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/>
  <xr:revisionPtr revIDLastSave="87" documentId="8_{B1EDC48E-3765-4D27-B564-B44F9DF25D08}" xr6:coauthVersionLast="47" xr6:coauthVersionMax="47" xr10:uidLastSave="{D1B9FFDE-B57C-4AD4-8477-0719987C31F4}"/>
  <bookViews>
    <workbookView xWindow="23363" yWindow="-16297" windowWidth="28995" windowHeight="15794" firstSheet="1" activeTab="1" xr2:uid="{00000000-000D-0000-FFFF-FFFF00000000}"/>
  </bookViews>
  <sheets>
    <sheet name="Market Trends" sheetId="1" state="hidden" r:id="rId1"/>
    <sheet name="Submarket Trends" sheetId="2" r:id="rId2"/>
    <sheet name="Submarket Class Cuts" sheetId="3" state="hidden" r:id="rId3"/>
    <sheet name="Submarket Overview" sheetId="4" state="hidden" r:id="rId4"/>
    <sheet name="Market Class Cuts" sheetId="5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2" l="1"/>
  <c r="I67" i="2"/>
  <c r="I66" i="2"/>
</calcChain>
</file>

<file path=xl/sharedStrings.xml><?xml version="1.0" encoding="utf-8"?>
<sst xmlns="http://schemas.openxmlformats.org/spreadsheetml/2006/main" count="3226" uniqueCount="72">
  <si>
    <t>Sector</t>
  </si>
  <si>
    <t>Metro Code</t>
  </si>
  <si>
    <t>Region Name</t>
  </si>
  <si>
    <t>Market Name</t>
  </si>
  <si>
    <t>Year</t>
  </si>
  <si>
    <t>Period</t>
  </si>
  <si>
    <t>Inventory (Unit)</t>
  </si>
  <si>
    <t>Completions</t>
  </si>
  <si>
    <t>Vacancy %</t>
  </si>
  <si>
    <t>Vacancy Stock (Unit)</t>
  </si>
  <si>
    <t>Occupied Stock (Unit)</t>
  </si>
  <si>
    <t>Net Absorption (Unit)</t>
  </si>
  <si>
    <t>Gross Asking Rent/Unit</t>
  </si>
  <si>
    <t>Gross Asking Rent % Change</t>
  </si>
  <si>
    <t>Gross Effective Rent/Unit</t>
  </si>
  <si>
    <t>Gross Effective Rent % Change</t>
  </si>
  <si>
    <t>Absorption/Occupied Stock %</t>
  </si>
  <si>
    <t>Construction/Absorption</t>
  </si>
  <si>
    <t>GrossRevenue/Unit</t>
  </si>
  <si>
    <t>Total Employment</t>
  </si>
  <si>
    <t>Total Employment % Change</t>
  </si>
  <si>
    <t>Office Employment</t>
  </si>
  <si>
    <t>Office Employment % Change</t>
  </si>
  <si>
    <t>Industrial Employment</t>
  </si>
  <si>
    <t>Industrial Employment % Change</t>
  </si>
  <si>
    <t>Households</t>
  </si>
  <si>
    <t>Households % Change</t>
  </si>
  <si>
    <t>Population</t>
  </si>
  <si>
    <t>Population % Change</t>
  </si>
  <si>
    <t>Household Average Income</t>
  </si>
  <si>
    <t>Household Average Income % Change</t>
  </si>
  <si>
    <t>Off</t>
  </si>
  <si>
    <t>HO</t>
  </si>
  <si>
    <t>Southwestern Region</t>
  </si>
  <si>
    <t>Houston</t>
  </si>
  <si>
    <t>Y</t>
  </si>
  <si>
    <t>Y-S1</t>
  </si>
  <si>
    <t>Y-S2</t>
  </si>
  <si>
    <t>Submarket Name</t>
  </si>
  <si>
    <t>Gross Revenue/Unit</t>
  </si>
  <si>
    <t>Galleria/West Loop South</t>
  </si>
  <si>
    <t>Class</t>
  </si>
  <si>
    <t>Quarter</t>
  </si>
  <si>
    <t>Conversions</t>
  </si>
  <si>
    <t>Gross Asking Rent</t>
  </si>
  <si>
    <t>Gross Effective Rent</t>
  </si>
  <si>
    <t>A</t>
  </si>
  <si>
    <t>Houston, TX</t>
  </si>
  <si>
    <t>BC</t>
  </si>
  <si>
    <t>Total Buildings</t>
  </si>
  <si>
    <t>Total SqFt</t>
  </si>
  <si>
    <t>Gross Asking  Rent</t>
  </si>
  <si>
    <t>Gross Rent Free (Months)</t>
  </si>
  <si>
    <t>Total Expenses $</t>
  </si>
  <si>
    <t>North/FM 1960</t>
  </si>
  <si>
    <t>CBD</t>
  </si>
  <si>
    <t>Allen Pkwy/Montrose</t>
  </si>
  <si>
    <t>Galleria/West Loop North</t>
  </si>
  <si>
    <t>Southwest</t>
  </si>
  <si>
    <t>Westheimer/Westchase</t>
  </si>
  <si>
    <t>South Main/Medical Center</t>
  </si>
  <si>
    <t>Northeast/East</t>
  </si>
  <si>
    <t>Gulf Fwy/Pasadena/Clear Lake</t>
  </si>
  <si>
    <t>West/Katy Fwy</t>
  </si>
  <si>
    <t>Richmond/Buffalo Speedway</t>
  </si>
  <si>
    <t>Northwest</t>
  </si>
  <si>
    <t>North/Woodlands/Conroe</t>
  </si>
  <si>
    <t>North/North Belt</t>
  </si>
  <si>
    <t>Brazoria/Galveston</t>
  </si>
  <si>
    <t>High Range</t>
  </si>
  <si>
    <t>Low Range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</si>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</sst>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$&quot;#,##0.00;[Red]\-&quot;$&quot;#,##0.00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right"/>
    </xf>
    <xf numFmtId="10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1" applyNumberFormat="1" applyFont="1" applyAlignment="1">
      <alignment horizontal="center"/>
    </xf>
    <xf numFmtId="165" fontId="0" fillId="0" borderId="0" xfId="1" applyNumberFormat="1" applyFont="1"/>
    <xf numFmtId="165" fontId="0" fillId="2" borderId="0" xfId="1" applyNumberFormat="1" applyFont="1" applyFill="1"/>
    <xf numFmtId="10" fontId="0" fillId="3" borderId="1" xfId="0" applyNumberFormat="1" applyFill="1" applyBorder="1"/>
    <xf numFmtId="10" fontId="3" fillId="0" borderId="2" xfId="0" applyNumberFormat="1" applyFont="1" applyBorder="1"/>
    <xf numFmtId="165" fontId="3" fillId="0" borderId="3" xfId="1" applyNumberFormat="1" applyFont="1" applyBorder="1"/>
    <xf numFmtId="10" fontId="3" fillId="0" borderId="4" xfId="0" applyNumberFormat="1" applyFont="1" applyBorder="1"/>
    <xf numFmtId="165" fontId="3" fillId="0" borderId="5" xfId="1" applyNumberFormat="1" applyFont="1" applyBorder="1"/>
    <xf numFmtId="10" fontId="3" fillId="0" borderId="6" xfId="0" applyNumberFormat="1" applyFont="1" applyBorder="1"/>
    <xf numFmtId="165" fontId="3" fillId="0" borderId="7" xfId="1" applyNumberFormat="1" applyFont="1" applyBorder="1"/>
    <xf numFmtId="165" fontId="0" fillId="0" borderId="0" xfId="1" applyNumberFormat="1" applyFont="1" applyFill="1"/>
    <xf numFmtId="10" fontId="4" fillId="0" borderId="0" xfId="0" applyNumberFormat="1" applyFont="1"/>
    <xf numFmtId="10" fontId="5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4"/>
  <sheetViews>
    <sheetView workbookViewId="0"/>
  </sheetViews>
  <sheetFormatPr defaultRowHeight="14.25" x14ac:dyDescent="0.45"/>
  <cols>
    <col min="1" max="2" width="15" style="1" customWidth="1"/>
    <col min="3" max="3" width="25" style="1" customWidth="1"/>
    <col min="4" max="6" width="15" style="1" customWidth="1"/>
    <col min="7" max="8" width="20" customWidth="1"/>
    <col min="9" max="9" width="20" style="2" customWidth="1"/>
    <col min="10" max="12" width="30" customWidth="1"/>
    <col min="13" max="13" width="40" style="3" customWidth="1"/>
    <col min="14" max="14" width="40" style="2" customWidth="1"/>
    <col min="15" max="15" width="40" style="3" customWidth="1"/>
    <col min="16" max="16" width="40" style="2" customWidth="1"/>
    <col min="17" max="18" width="30" style="2" customWidth="1"/>
    <col min="19" max="20" width="30" style="3" customWidth="1"/>
    <col min="21" max="29" width="30" style="2" customWidth="1"/>
    <col min="30" max="30" width="30" style="3" customWidth="1"/>
    <col min="31" max="31" width="35" style="2" customWidth="1"/>
  </cols>
  <sheetData>
    <row r="1" spans="1:31" s="4" customFormat="1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  <c r="J1" s="4" t="s">
        <v>9</v>
      </c>
      <c r="K1" s="4" t="s">
        <v>10</v>
      </c>
      <c r="L1" s="4" t="s">
        <v>11</v>
      </c>
      <c r="M1" s="6" t="s">
        <v>12</v>
      </c>
      <c r="N1" s="5" t="s">
        <v>13</v>
      </c>
      <c r="O1" s="6" t="s">
        <v>14</v>
      </c>
      <c r="P1" s="5" t="s">
        <v>15</v>
      </c>
      <c r="Q1" s="5" t="s">
        <v>16</v>
      </c>
      <c r="R1" s="4" t="s">
        <v>17</v>
      </c>
      <c r="S1" s="6" t="s">
        <v>18</v>
      </c>
      <c r="T1" s="4" t="s">
        <v>19</v>
      </c>
      <c r="U1" s="5" t="s">
        <v>20</v>
      </c>
      <c r="V1" s="4" t="s">
        <v>21</v>
      </c>
      <c r="W1" s="5" t="s">
        <v>22</v>
      </c>
      <c r="X1" s="4" t="s">
        <v>23</v>
      </c>
      <c r="Y1" s="5" t="s">
        <v>24</v>
      </c>
      <c r="Z1" s="4" t="s">
        <v>25</v>
      </c>
      <c r="AA1" s="5" t="s">
        <v>26</v>
      </c>
      <c r="AB1" s="4" t="s">
        <v>27</v>
      </c>
      <c r="AC1" s="5" t="s">
        <v>28</v>
      </c>
      <c r="AD1" s="6" t="s">
        <v>29</v>
      </c>
      <c r="AE1" s="5" t="s">
        <v>30</v>
      </c>
    </row>
    <row r="2" spans="1:31" x14ac:dyDescent="0.45">
      <c r="A2" s="1" t="s">
        <v>31</v>
      </c>
      <c r="B2" s="1" t="s">
        <v>32</v>
      </c>
      <c r="C2" s="1" t="s">
        <v>33</v>
      </c>
      <c r="D2" s="1" t="s">
        <v>34</v>
      </c>
      <c r="E2">
        <v>1979</v>
      </c>
      <c r="F2" s="1" t="s">
        <v>35</v>
      </c>
      <c r="G2">
        <v>49874000</v>
      </c>
      <c r="I2" s="2">
        <v>6.0999999999999999E-2</v>
      </c>
      <c r="J2">
        <v>3042000</v>
      </c>
      <c r="K2">
        <v>46832000</v>
      </c>
      <c r="M2" s="3">
        <v>11.61</v>
      </c>
      <c r="P2" s="2">
        <v>0</v>
      </c>
      <c r="Q2" s="2">
        <v>0</v>
      </c>
      <c r="S2" s="3">
        <v>10.9</v>
      </c>
      <c r="T2">
        <v>1540770</v>
      </c>
      <c r="V2">
        <v>390068</v>
      </c>
      <c r="X2">
        <v>335041</v>
      </c>
      <c r="Z2">
        <v>1098450</v>
      </c>
      <c r="AB2">
        <v>3102250</v>
      </c>
      <c r="AD2" s="3">
        <v>31503</v>
      </c>
    </row>
    <row r="3" spans="1:31" x14ac:dyDescent="0.45">
      <c r="A3" s="1" t="s">
        <v>31</v>
      </c>
      <c r="B3" s="1" t="s">
        <v>32</v>
      </c>
      <c r="C3" s="1" t="s">
        <v>33</v>
      </c>
      <c r="D3" s="1" t="s">
        <v>34</v>
      </c>
      <c r="E3">
        <v>1980</v>
      </c>
      <c r="F3" s="1" t="s">
        <v>35</v>
      </c>
      <c r="G3">
        <v>60074000</v>
      </c>
      <c r="H3">
        <v>10200000</v>
      </c>
      <c r="I3" s="2">
        <v>6.6000000000000003E-2</v>
      </c>
      <c r="J3">
        <v>3965000</v>
      </c>
      <c r="K3">
        <v>56109000</v>
      </c>
      <c r="L3">
        <v>0.19809104885548345</v>
      </c>
      <c r="M3" s="3">
        <v>17.37</v>
      </c>
      <c r="N3" s="2">
        <v>0.49612403100775215</v>
      </c>
      <c r="P3" s="2">
        <v>0</v>
      </c>
      <c r="Q3" s="2">
        <v>0</v>
      </c>
      <c r="S3" s="3">
        <v>16.22</v>
      </c>
      <c r="T3">
        <v>1634900</v>
      </c>
      <c r="U3" s="2">
        <v>6.1092830208272497E-2</v>
      </c>
      <c r="V3">
        <v>418472</v>
      </c>
      <c r="W3" s="2">
        <v>7.2818072746290374E-2</v>
      </c>
      <c r="X3">
        <v>354347</v>
      </c>
      <c r="Y3" s="2">
        <v>5.7622798403777375E-2</v>
      </c>
      <c r="Z3">
        <v>1149060</v>
      </c>
      <c r="AA3" s="2">
        <v>4.6074013382493506E-2</v>
      </c>
      <c r="AB3">
        <v>3235020</v>
      </c>
      <c r="AC3" s="2">
        <v>4.279796921589174E-2</v>
      </c>
      <c r="AD3" s="3">
        <v>35439</v>
      </c>
      <c r="AE3" s="2">
        <v>0.12494048185887063</v>
      </c>
    </row>
    <row r="4" spans="1:31" x14ac:dyDescent="0.45">
      <c r="A4" s="1" t="s">
        <v>31</v>
      </c>
      <c r="B4" s="1" t="s">
        <v>32</v>
      </c>
      <c r="C4" s="1" t="s">
        <v>33</v>
      </c>
      <c r="D4" s="1" t="s">
        <v>34</v>
      </c>
      <c r="E4">
        <v>1981</v>
      </c>
      <c r="F4" s="1" t="s">
        <v>35</v>
      </c>
      <c r="G4">
        <v>76374000</v>
      </c>
      <c r="H4">
        <v>16300000</v>
      </c>
      <c r="I4" s="2">
        <v>9.8000000000000004E-2</v>
      </c>
      <c r="J4">
        <v>7485000</v>
      </c>
      <c r="K4">
        <v>68889000</v>
      </c>
      <c r="L4">
        <v>0.22777094583756607</v>
      </c>
      <c r="M4" s="3">
        <v>19.989999999999998</v>
      </c>
      <c r="N4" s="2">
        <v>0.15083477259643052</v>
      </c>
      <c r="P4" s="2">
        <v>0</v>
      </c>
      <c r="Q4" s="2">
        <v>0.18600000000000003</v>
      </c>
      <c r="R4">
        <v>1.3</v>
      </c>
      <c r="S4" s="3">
        <v>18.03</v>
      </c>
      <c r="T4">
        <v>1771520</v>
      </c>
      <c r="U4" s="2">
        <v>8.3564744021040971E-2</v>
      </c>
      <c r="V4">
        <v>456793</v>
      </c>
      <c r="W4" s="2">
        <v>9.1573629776902532E-2</v>
      </c>
      <c r="X4">
        <v>385394</v>
      </c>
      <c r="Y4" s="2">
        <v>8.7617504875164842E-2</v>
      </c>
      <c r="Z4">
        <v>1213960</v>
      </c>
      <c r="AA4" s="2">
        <v>5.6480949645797418E-2</v>
      </c>
      <c r="AB4">
        <v>3408320</v>
      </c>
      <c r="AC4" s="2">
        <v>5.3569993384894099E-2</v>
      </c>
      <c r="AD4" s="3">
        <v>39915</v>
      </c>
      <c r="AE4" s="2">
        <v>0.12630153221027673</v>
      </c>
    </row>
    <row r="5" spans="1:31" x14ac:dyDescent="0.45">
      <c r="A5" s="1" t="s">
        <v>31</v>
      </c>
      <c r="B5" s="1" t="s">
        <v>32</v>
      </c>
      <c r="C5" s="1" t="s">
        <v>33</v>
      </c>
      <c r="D5" s="1" t="s">
        <v>34</v>
      </c>
      <c r="E5">
        <v>1982</v>
      </c>
      <c r="F5" s="1" t="s">
        <v>35</v>
      </c>
      <c r="G5">
        <v>99274000</v>
      </c>
      <c r="H5">
        <v>22900000</v>
      </c>
      <c r="I5" s="2">
        <v>0.20399999999999999</v>
      </c>
      <c r="J5">
        <v>20252000</v>
      </c>
      <c r="K5">
        <v>79022000</v>
      </c>
      <c r="L5">
        <v>0.14709169823919632</v>
      </c>
      <c r="M5" s="3">
        <v>20.61</v>
      </c>
      <c r="N5" s="2">
        <v>3.1015507753876959E-2</v>
      </c>
      <c r="P5" s="2">
        <v>0</v>
      </c>
      <c r="Q5" s="2">
        <v>0.128</v>
      </c>
      <c r="R5">
        <v>2.2999999999999998</v>
      </c>
      <c r="S5" s="3">
        <v>16.41</v>
      </c>
      <c r="T5">
        <v>1668210</v>
      </c>
      <c r="U5" s="2">
        <v>-5.8317151372832332E-2</v>
      </c>
      <c r="V5">
        <v>434695</v>
      </c>
      <c r="W5" s="2">
        <v>-4.837639806214189E-2</v>
      </c>
      <c r="X5">
        <v>347370</v>
      </c>
      <c r="Y5" s="2">
        <v>-9.8662667296325335E-2</v>
      </c>
      <c r="Z5">
        <v>1268620</v>
      </c>
      <c r="AA5" s="2">
        <v>4.502619526178786E-2</v>
      </c>
      <c r="AB5">
        <v>3570010</v>
      </c>
      <c r="AC5" s="2">
        <v>4.7439794385503609E-2</v>
      </c>
      <c r="AD5" s="3">
        <v>40620</v>
      </c>
      <c r="AE5" s="2">
        <v>1.7662532882374959E-2</v>
      </c>
    </row>
    <row r="6" spans="1:31" x14ac:dyDescent="0.45">
      <c r="A6" s="1" t="s">
        <v>31</v>
      </c>
      <c r="B6" s="1" t="s">
        <v>32</v>
      </c>
      <c r="C6" s="1" t="s">
        <v>33</v>
      </c>
      <c r="D6" s="1" t="s">
        <v>34</v>
      </c>
      <c r="E6">
        <v>1983</v>
      </c>
      <c r="F6" s="1" t="s">
        <v>35</v>
      </c>
      <c r="G6">
        <v>122874000</v>
      </c>
      <c r="H6">
        <v>23600000</v>
      </c>
      <c r="I6" s="2">
        <v>0.29399999999999998</v>
      </c>
      <c r="J6">
        <v>36125000</v>
      </c>
      <c r="K6">
        <v>86749000</v>
      </c>
      <c r="L6">
        <v>9.7782895902406963E-2</v>
      </c>
      <c r="M6" s="3">
        <v>20.350000000000001</v>
      </c>
      <c r="N6" s="2">
        <v>-1.2615235322658847E-2</v>
      </c>
      <c r="P6" s="2">
        <v>0</v>
      </c>
      <c r="Q6" s="2">
        <v>8.900000000000001E-2</v>
      </c>
      <c r="R6">
        <v>3.1</v>
      </c>
      <c r="S6" s="3">
        <v>14.37</v>
      </c>
      <c r="T6">
        <v>1630210</v>
      </c>
      <c r="U6" s="2">
        <v>-2.2778906732365822E-2</v>
      </c>
      <c r="V6">
        <v>440029</v>
      </c>
      <c r="W6" s="2">
        <v>1.2270672540516836E-2</v>
      </c>
      <c r="X6">
        <v>318125</v>
      </c>
      <c r="Y6" s="2">
        <v>-8.4189768834384116E-2</v>
      </c>
      <c r="Z6">
        <v>1281270</v>
      </c>
      <c r="AA6" s="2">
        <v>9.9714650565181362E-3</v>
      </c>
      <c r="AB6">
        <v>3620340</v>
      </c>
      <c r="AC6" s="2">
        <v>1.4097999725490862E-2</v>
      </c>
      <c r="AD6" s="3">
        <v>41629</v>
      </c>
      <c r="AE6" s="2">
        <v>2.483998030526835E-2</v>
      </c>
    </row>
    <row r="7" spans="1:31" x14ac:dyDescent="0.45">
      <c r="A7" s="1" t="s">
        <v>31</v>
      </c>
      <c r="B7" s="1" t="s">
        <v>32</v>
      </c>
      <c r="C7" s="1" t="s">
        <v>33</v>
      </c>
      <c r="D7" s="1" t="s">
        <v>34</v>
      </c>
      <c r="E7">
        <v>1984</v>
      </c>
      <c r="F7" s="1" t="s">
        <v>35</v>
      </c>
      <c r="G7">
        <v>132717000</v>
      </c>
      <c r="H7">
        <v>9843000</v>
      </c>
      <c r="I7" s="2">
        <v>0.26100000000000001</v>
      </c>
      <c r="J7">
        <v>34639000</v>
      </c>
      <c r="K7">
        <v>98078000</v>
      </c>
      <c r="L7">
        <v>0.13059516536213667</v>
      </c>
      <c r="M7" s="3">
        <v>19.38</v>
      </c>
      <c r="N7" s="2">
        <v>-4.7665847665847805E-2</v>
      </c>
      <c r="P7" s="2">
        <v>0</v>
      </c>
      <c r="Q7" s="2">
        <v>0.11599999999999999</v>
      </c>
      <c r="R7">
        <v>0.9</v>
      </c>
      <c r="S7" s="3">
        <v>14.32</v>
      </c>
      <c r="T7">
        <v>1685100</v>
      </c>
      <c r="U7" s="2">
        <v>3.3670508707467128E-2</v>
      </c>
      <c r="V7">
        <v>463155</v>
      </c>
      <c r="W7" s="2">
        <v>5.2555627015492101E-2</v>
      </c>
      <c r="X7">
        <v>317849</v>
      </c>
      <c r="Y7" s="2">
        <v>-8.6758349705307047E-4</v>
      </c>
      <c r="Z7">
        <v>1289820</v>
      </c>
      <c r="AA7" s="2">
        <v>6.6730665667658062E-3</v>
      </c>
      <c r="AB7">
        <v>3620860</v>
      </c>
      <c r="AC7" s="2">
        <v>1.4363291845520543E-4</v>
      </c>
      <c r="AD7" s="3">
        <v>44195</v>
      </c>
      <c r="AE7" s="2">
        <v>6.1639722308967304E-2</v>
      </c>
    </row>
    <row r="8" spans="1:31" x14ac:dyDescent="0.45">
      <c r="A8" s="1" t="s">
        <v>31</v>
      </c>
      <c r="B8" s="1" t="s">
        <v>32</v>
      </c>
      <c r="C8" s="1" t="s">
        <v>33</v>
      </c>
      <c r="D8" s="1" t="s">
        <v>34</v>
      </c>
      <c r="E8">
        <v>1985</v>
      </c>
      <c r="F8" s="1" t="s">
        <v>35</v>
      </c>
      <c r="G8">
        <v>136423000</v>
      </c>
      <c r="H8">
        <v>3706000</v>
      </c>
      <c r="I8" s="2">
        <v>0.27200000000000002</v>
      </c>
      <c r="J8">
        <v>37107000</v>
      </c>
      <c r="K8">
        <v>99316000</v>
      </c>
      <c r="L8">
        <v>1.2622606496869748E-2</v>
      </c>
      <c r="M8" s="3">
        <v>16.52</v>
      </c>
      <c r="N8" s="2">
        <v>-0.14757481940144479</v>
      </c>
      <c r="P8" s="2">
        <v>0</v>
      </c>
      <c r="Q8" s="2">
        <v>1.2E-2</v>
      </c>
      <c r="R8">
        <v>3</v>
      </c>
      <c r="S8" s="3">
        <v>12.03</v>
      </c>
      <c r="T8">
        <v>1648450</v>
      </c>
      <c r="U8" s="2">
        <v>-2.1749451071153003E-2</v>
      </c>
      <c r="V8">
        <v>460517</v>
      </c>
      <c r="W8" s="2">
        <v>-5.6957174164157243E-3</v>
      </c>
      <c r="X8">
        <v>309645</v>
      </c>
      <c r="Y8" s="2">
        <v>-2.5810998304226174E-2</v>
      </c>
      <c r="Z8">
        <v>1307130</v>
      </c>
      <c r="AA8" s="2">
        <v>1.3420477275899012E-2</v>
      </c>
      <c r="AB8">
        <v>3652590</v>
      </c>
      <c r="AC8" s="2">
        <v>8.7631115259909631E-3</v>
      </c>
      <c r="AD8" s="3">
        <v>45161</v>
      </c>
      <c r="AE8" s="2">
        <v>2.1857676207715837E-2</v>
      </c>
    </row>
    <row r="9" spans="1:31" x14ac:dyDescent="0.45">
      <c r="A9" s="1" t="s">
        <v>31</v>
      </c>
      <c r="B9" s="1" t="s">
        <v>32</v>
      </c>
      <c r="C9" s="1" t="s">
        <v>33</v>
      </c>
      <c r="D9" s="1" t="s">
        <v>34</v>
      </c>
      <c r="E9">
        <v>1986</v>
      </c>
      <c r="F9" s="1" t="s">
        <v>35</v>
      </c>
      <c r="G9">
        <v>138733000</v>
      </c>
      <c r="H9">
        <v>2310000</v>
      </c>
      <c r="I9" s="2">
        <v>0.29299999999999998</v>
      </c>
      <c r="J9">
        <v>40649000</v>
      </c>
      <c r="K9">
        <v>98084000</v>
      </c>
      <c r="L9">
        <v>-1.2404849168311194E-2</v>
      </c>
      <c r="M9" s="3">
        <v>16.27</v>
      </c>
      <c r="N9" s="2">
        <v>-1.5133171912832921E-2</v>
      </c>
      <c r="P9" s="2">
        <v>0</v>
      </c>
      <c r="Q9" s="2">
        <v>-1.3000000000000001E-2</v>
      </c>
      <c r="R9">
        <v>-1.9</v>
      </c>
      <c r="S9" s="3">
        <v>11.5</v>
      </c>
      <c r="T9">
        <v>1531080</v>
      </c>
      <c r="U9" s="2">
        <v>-7.1200218386969549E-2</v>
      </c>
      <c r="V9">
        <v>434841</v>
      </c>
      <c r="W9" s="2">
        <v>-5.5754727838494555E-2</v>
      </c>
      <c r="X9">
        <v>276070</v>
      </c>
      <c r="Y9" s="2">
        <v>-0.10843062216409116</v>
      </c>
      <c r="Z9">
        <v>1308880</v>
      </c>
      <c r="AA9" s="2">
        <v>1.3388109828402772E-3</v>
      </c>
      <c r="AB9">
        <v>3652860</v>
      </c>
      <c r="AC9" s="2">
        <v>7.3920149811446123E-5</v>
      </c>
      <c r="AD9" s="3">
        <v>43739</v>
      </c>
      <c r="AE9" s="2">
        <v>-3.1487345275791112E-2</v>
      </c>
    </row>
    <row r="10" spans="1:31" x14ac:dyDescent="0.45">
      <c r="A10" s="1" t="s">
        <v>31</v>
      </c>
      <c r="B10" s="1" t="s">
        <v>32</v>
      </c>
      <c r="C10" s="1" t="s">
        <v>33</v>
      </c>
      <c r="D10" s="1" t="s">
        <v>34</v>
      </c>
      <c r="E10">
        <v>1987</v>
      </c>
      <c r="F10" s="1" t="s">
        <v>35</v>
      </c>
      <c r="G10">
        <v>139333000</v>
      </c>
      <c r="H10">
        <v>600000</v>
      </c>
      <c r="I10" s="2">
        <v>0.29399999999999998</v>
      </c>
      <c r="J10">
        <v>40964000</v>
      </c>
      <c r="K10">
        <v>98369000</v>
      </c>
      <c r="L10">
        <v>2.9056726887157769E-3</v>
      </c>
      <c r="M10" s="3">
        <v>12.18</v>
      </c>
      <c r="N10" s="2">
        <v>-0.2513829133374309</v>
      </c>
      <c r="O10" s="3">
        <v>10.53</v>
      </c>
      <c r="P10" s="2">
        <v>0</v>
      </c>
      <c r="Q10" s="2">
        <v>3.0000000000000001E-3</v>
      </c>
      <c r="R10">
        <v>2.1</v>
      </c>
      <c r="S10" s="3">
        <v>8.6</v>
      </c>
      <c r="T10">
        <v>1561210</v>
      </c>
      <c r="U10" s="2">
        <v>1.9678919455547783E-2</v>
      </c>
      <c r="V10">
        <v>452071</v>
      </c>
      <c r="W10" s="2">
        <v>3.9623678539972174E-2</v>
      </c>
      <c r="X10">
        <v>270302</v>
      </c>
      <c r="Y10" s="2">
        <v>-2.0893251711522454E-2</v>
      </c>
      <c r="Z10">
        <v>1294020</v>
      </c>
      <c r="AA10" s="2">
        <v>-1.1353218018458566E-2</v>
      </c>
      <c r="AB10">
        <v>3612100</v>
      </c>
      <c r="AC10" s="2">
        <v>-1.1158380009088753E-2</v>
      </c>
      <c r="AD10" s="3">
        <v>46008</v>
      </c>
      <c r="AE10" s="2">
        <v>5.1875900226342697E-2</v>
      </c>
    </row>
    <row r="11" spans="1:31" x14ac:dyDescent="0.45">
      <c r="A11" s="1" t="s">
        <v>31</v>
      </c>
      <c r="B11" s="1" t="s">
        <v>32</v>
      </c>
      <c r="C11" s="1" t="s">
        <v>33</v>
      </c>
      <c r="D11" s="1" t="s">
        <v>34</v>
      </c>
      <c r="E11">
        <v>1988</v>
      </c>
      <c r="F11" s="1" t="s">
        <v>35</v>
      </c>
      <c r="G11">
        <v>140080000</v>
      </c>
      <c r="H11">
        <v>747000</v>
      </c>
      <c r="I11" s="2">
        <v>0.26899999999999996</v>
      </c>
      <c r="J11">
        <v>37682000</v>
      </c>
      <c r="K11">
        <v>102398000</v>
      </c>
      <c r="L11">
        <v>4.0958025394179032E-2</v>
      </c>
      <c r="M11" s="3">
        <v>12.32</v>
      </c>
      <c r="N11" s="2">
        <v>1.1494252873563315E-2</v>
      </c>
      <c r="O11" s="3">
        <v>10.97</v>
      </c>
      <c r="P11" s="2">
        <v>4.2000000000000003E-2</v>
      </c>
      <c r="Q11" s="2">
        <v>3.9E-2</v>
      </c>
      <c r="R11">
        <v>0.2</v>
      </c>
      <c r="S11" s="3">
        <v>9.01</v>
      </c>
      <c r="T11">
        <v>1636740</v>
      </c>
      <c r="U11" s="2">
        <v>4.8379141819486104E-2</v>
      </c>
      <c r="V11">
        <v>468534</v>
      </c>
      <c r="W11" s="2">
        <v>3.6416846026398497E-2</v>
      </c>
      <c r="X11">
        <v>292433</v>
      </c>
      <c r="Y11" s="2">
        <v>8.1875087864684781E-2</v>
      </c>
      <c r="Z11">
        <v>1304610</v>
      </c>
      <c r="AA11" s="2">
        <v>8.1837993230398087E-3</v>
      </c>
      <c r="AB11">
        <v>3634710</v>
      </c>
      <c r="AC11" s="2">
        <v>6.2595166246781631E-3</v>
      </c>
      <c r="AD11" s="3">
        <v>49911</v>
      </c>
      <c r="AE11" s="2">
        <v>8.483307250912886E-2</v>
      </c>
    </row>
    <row r="12" spans="1:31" x14ac:dyDescent="0.45">
      <c r="A12" s="1" t="s">
        <v>31</v>
      </c>
      <c r="B12" s="1" t="s">
        <v>32</v>
      </c>
      <c r="C12" s="1" t="s">
        <v>33</v>
      </c>
      <c r="D12" s="1" t="s">
        <v>34</v>
      </c>
      <c r="E12">
        <v>1989</v>
      </c>
      <c r="F12" s="1" t="s">
        <v>35</v>
      </c>
      <c r="G12">
        <v>140222000</v>
      </c>
      <c r="H12">
        <v>142000</v>
      </c>
      <c r="I12" s="2">
        <v>0.26200000000000001</v>
      </c>
      <c r="J12">
        <v>36741000</v>
      </c>
      <c r="K12">
        <v>103481000</v>
      </c>
      <c r="L12">
        <v>1.0576378444891565E-2</v>
      </c>
      <c r="M12" s="3">
        <v>12.42</v>
      </c>
      <c r="N12" s="2">
        <v>8.116883116883189E-3</v>
      </c>
      <c r="O12" s="3">
        <v>11.09</v>
      </c>
      <c r="P12" s="2">
        <v>1.1000000000000001E-2</v>
      </c>
      <c r="Q12" s="2">
        <v>0.01</v>
      </c>
      <c r="R12">
        <v>0.1</v>
      </c>
      <c r="S12" s="3">
        <v>9.17</v>
      </c>
      <c r="T12">
        <v>1716090</v>
      </c>
      <c r="U12" s="2">
        <v>4.8480516147952679E-2</v>
      </c>
      <c r="V12">
        <v>488665</v>
      </c>
      <c r="W12" s="2">
        <v>4.2965932034815024E-2</v>
      </c>
      <c r="X12">
        <v>307726</v>
      </c>
      <c r="Y12" s="2">
        <v>5.2295739536919461E-2</v>
      </c>
      <c r="Z12">
        <v>1335520</v>
      </c>
      <c r="AA12" s="2">
        <v>2.369290439288374E-2</v>
      </c>
      <c r="AB12">
        <v>3719620</v>
      </c>
      <c r="AC12" s="2">
        <v>2.3360873357159084E-2</v>
      </c>
      <c r="AD12" s="3">
        <v>52787</v>
      </c>
      <c r="AE12" s="2">
        <v>5.7622568171344923E-2</v>
      </c>
    </row>
    <row r="13" spans="1:31" x14ac:dyDescent="0.45">
      <c r="A13" s="1" t="s">
        <v>31</v>
      </c>
      <c r="B13" s="1" t="s">
        <v>32</v>
      </c>
      <c r="C13" s="1" t="s">
        <v>33</v>
      </c>
      <c r="D13" s="1" t="s">
        <v>34</v>
      </c>
      <c r="E13">
        <v>1990</v>
      </c>
      <c r="F13" s="1" t="s">
        <v>35</v>
      </c>
      <c r="G13">
        <v>140448000</v>
      </c>
      <c r="H13">
        <v>226000</v>
      </c>
      <c r="I13" s="2">
        <v>0.23100000000000001</v>
      </c>
      <c r="J13">
        <v>32410000</v>
      </c>
      <c r="K13">
        <v>108038000</v>
      </c>
      <c r="L13">
        <v>4.403706960698095E-2</v>
      </c>
      <c r="M13" s="3">
        <v>12.83</v>
      </c>
      <c r="N13" s="2">
        <v>3.3011272141706849E-2</v>
      </c>
      <c r="O13" s="3">
        <v>11.6</v>
      </c>
      <c r="P13" s="2">
        <v>4.5999999999999999E-2</v>
      </c>
      <c r="Q13" s="2">
        <v>4.2000000000000003E-2</v>
      </c>
      <c r="R13">
        <v>0</v>
      </c>
      <c r="S13" s="3">
        <v>9.8699999999999992</v>
      </c>
      <c r="T13">
        <v>1808400</v>
      </c>
      <c r="U13" s="2">
        <v>5.3790885093439211E-2</v>
      </c>
      <c r="V13">
        <v>520585</v>
      </c>
      <c r="W13" s="2">
        <v>6.5320823058741651E-2</v>
      </c>
      <c r="X13">
        <v>326052</v>
      </c>
      <c r="Y13" s="2">
        <v>5.955297894880518E-2</v>
      </c>
      <c r="Z13">
        <v>1366210</v>
      </c>
      <c r="AA13" s="2">
        <v>2.297981310650532E-2</v>
      </c>
      <c r="AB13">
        <v>3830720</v>
      </c>
      <c r="AC13" s="2">
        <v>2.986864249573884E-2</v>
      </c>
      <c r="AD13" s="3">
        <v>56512</v>
      </c>
      <c r="AE13" s="2">
        <v>7.0566616780646685E-2</v>
      </c>
    </row>
    <row r="14" spans="1:31" x14ac:dyDescent="0.45">
      <c r="A14" s="1" t="s">
        <v>31</v>
      </c>
      <c r="B14" s="1" t="s">
        <v>32</v>
      </c>
      <c r="C14" s="1" t="s">
        <v>33</v>
      </c>
      <c r="D14" s="1" t="s">
        <v>34</v>
      </c>
      <c r="E14">
        <v>1991</v>
      </c>
      <c r="F14" s="1" t="s">
        <v>35</v>
      </c>
      <c r="G14">
        <v>140320000</v>
      </c>
      <c r="H14">
        <v>170000</v>
      </c>
      <c r="I14" s="2">
        <v>0.21899999999999997</v>
      </c>
      <c r="J14">
        <v>30684000</v>
      </c>
      <c r="K14">
        <v>109636000</v>
      </c>
      <c r="L14">
        <v>1.4791092023177077E-2</v>
      </c>
      <c r="M14" s="3">
        <v>12.86</v>
      </c>
      <c r="N14" s="2">
        <v>2.3382696804363778E-3</v>
      </c>
      <c r="O14" s="3">
        <v>11.77</v>
      </c>
      <c r="P14" s="2">
        <v>1.4999999999999999E-2</v>
      </c>
      <c r="Q14" s="2">
        <v>1.4999999999999999E-2</v>
      </c>
      <c r="R14">
        <v>0.1</v>
      </c>
      <c r="S14" s="3">
        <v>10.050000000000001</v>
      </c>
      <c r="T14">
        <v>1810130</v>
      </c>
      <c r="U14" s="2">
        <v>9.5664675956652623E-4</v>
      </c>
      <c r="V14">
        <v>527845</v>
      </c>
      <c r="W14" s="2">
        <v>1.3945849380984754E-2</v>
      </c>
      <c r="X14">
        <v>322202</v>
      </c>
      <c r="Y14" s="2">
        <v>-1.180793247702816E-2</v>
      </c>
      <c r="Z14">
        <v>1399930</v>
      </c>
      <c r="AA14" s="2">
        <v>2.4681417937213235E-2</v>
      </c>
      <c r="AB14">
        <v>3938920</v>
      </c>
      <c r="AC14" s="2">
        <v>2.8245342912037508E-2</v>
      </c>
      <c r="AD14" s="3">
        <v>58959</v>
      </c>
      <c r="AE14" s="2">
        <v>4.3300537938844919E-2</v>
      </c>
    </row>
    <row r="15" spans="1:31" x14ac:dyDescent="0.45">
      <c r="A15" s="1" t="s">
        <v>31</v>
      </c>
      <c r="B15" s="1" t="s">
        <v>32</v>
      </c>
      <c r="C15" s="1" t="s">
        <v>33</v>
      </c>
      <c r="D15" s="1" t="s">
        <v>34</v>
      </c>
      <c r="E15">
        <v>1992</v>
      </c>
      <c r="F15" s="1" t="s">
        <v>35</v>
      </c>
      <c r="G15">
        <v>141654000</v>
      </c>
      <c r="H15">
        <v>1334000</v>
      </c>
      <c r="I15" s="2">
        <v>0.22</v>
      </c>
      <c r="J15">
        <v>31116000</v>
      </c>
      <c r="K15">
        <v>110538000</v>
      </c>
      <c r="L15">
        <v>8.2272246342443012E-3</v>
      </c>
      <c r="M15" s="3">
        <v>12.57</v>
      </c>
      <c r="N15" s="2">
        <v>-2.2550544323483579E-2</v>
      </c>
      <c r="O15" s="3">
        <v>11.37</v>
      </c>
      <c r="P15" s="2">
        <v>-3.4000000000000002E-2</v>
      </c>
      <c r="Q15" s="2">
        <v>8.0000000000000002E-3</v>
      </c>
      <c r="R15">
        <v>1.5</v>
      </c>
      <c r="S15" s="3">
        <v>9.81</v>
      </c>
      <c r="T15">
        <v>1824370</v>
      </c>
      <c r="U15" s="2">
        <v>7.8668382933821945E-3</v>
      </c>
      <c r="V15">
        <v>534887</v>
      </c>
      <c r="W15" s="2">
        <v>1.3341037615208995E-2</v>
      </c>
      <c r="X15">
        <v>322178</v>
      </c>
      <c r="Y15" s="2">
        <v>-7.4487433349257337E-5</v>
      </c>
      <c r="Z15">
        <v>1428600</v>
      </c>
      <c r="AA15" s="2">
        <v>2.0479595408341877E-2</v>
      </c>
      <c r="AB15">
        <v>4034610</v>
      </c>
      <c r="AC15" s="2">
        <v>2.4293461151787765E-2</v>
      </c>
      <c r="AD15" s="3">
        <v>62344</v>
      </c>
      <c r="AE15" s="2">
        <v>5.7412778371410678E-2</v>
      </c>
    </row>
    <row r="16" spans="1:31" x14ac:dyDescent="0.45">
      <c r="A16" s="1" t="s">
        <v>31</v>
      </c>
      <c r="B16" s="1" t="s">
        <v>32</v>
      </c>
      <c r="C16" s="1" t="s">
        <v>33</v>
      </c>
      <c r="D16" s="1" t="s">
        <v>34</v>
      </c>
      <c r="E16">
        <v>1993</v>
      </c>
      <c r="F16" s="1" t="s">
        <v>35</v>
      </c>
      <c r="G16">
        <v>141674000</v>
      </c>
      <c r="H16">
        <v>20000</v>
      </c>
      <c r="I16" s="2">
        <v>0.21600000000000003</v>
      </c>
      <c r="J16">
        <v>30543000</v>
      </c>
      <c r="K16">
        <v>111131000</v>
      </c>
      <c r="L16">
        <v>5.3646709728780717E-3</v>
      </c>
      <c r="M16" s="3">
        <v>12.49</v>
      </c>
      <c r="N16" s="2">
        <v>-6.364359586316648E-3</v>
      </c>
      <c r="O16" s="3">
        <v>11.29</v>
      </c>
      <c r="P16" s="2">
        <v>-6.9999999999999993E-3</v>
      </c>
      <c r="Q16" s="2">
        <v>5.0000000000000001E-3</v>
      </c>
      <c r="R16">
        <v>0</v>
      </c>
      <c r="S16" s="3">
        <v>9.8000000000000007</v>
      </c>
      <c r="T16">
        <v>1865970</v>
      </c>
      <c r="U16" s="2">
        <v>2.280239205862844E-2</v>
      </c>
      <c r="V16">
        <v>548061</v>
      </c>
      <c r="W16" s="2">
        <v>2.4629501184362246E-2</v>
      </c>
      <c r="X16">
        <v>326201</v>
      </c>
      <c r="Y16" s="2">
        <v>1.2486886131269026E-2</v>
      </c>
      <c r="Z16">
        <v>1456830</v>
      </c>
      <c r="AA16" s="2">
        <v>1.9760604787904201E-2</v>
      </c>
      <c r="AB16">
        <v>4115250</v>
      </c>
      <c r="AC16" s="2">
        <v>1.99870619465079E-2</v>
      </c>
      <c r="AD16" s="3">
        <v>63433</v>
      </c>
      <c r="AE16" s="2">
        <v>1.7467599127422018E-2</v>
      </c>
    </row>
    <row r="17" spans="1:31" x14ac:dyDescent="0.45">
      <c r="A17" s="1" t="s">
        <v>31</v>
      </c>
      <c r="B17" s="1" t="s">
        <v>32</v>
      </c>
      <c r="C17" s="1" t="s">
        <v>33</v>
      </c>
      <c r="D17" s="1" t="s">
        <v>34</v>
      </c>
      <c r="E17">
        <v>1994</v>
      </c>
      <c r="F17" s="1" t="s">
        <v>35</v>
      </c>
      <c r="G17">
        <v>141774000</v>
      </c>
      <c r="H17">
        <v>100000</v>
      </c>
      <c r="I17" s="2">
        <v>0.2</v>
      </c>
      <c r="J17">
        <v>28416000</v>
      </c>
      <c r="K17">
        <v>113358000</v>
      </c>
      <c r="L17">
        <v>2.0039412945082935E-2</v>
      </c>
      <c r="M17" s="3">
        <v>12.56</v>
      </c>
      <c r="N17" s="2">
        <v>5.6044835868696019E-3</v>
      </c>
      <c r="O17" s="3">
        <v>11.28</v>
      </c>
      <c r="P17" s="2">
        <v>-1E-3</v>
      </c>
      <c r="Q17" s="2">
        <v>0.02</v>
      </c>
      <c r="R17">
        <v>0</v>
      </c>
      <c r="S17" s="3">
        <v>10.039999999999999</v>
      </c>
      <c r="T17">
        <v>1919830</v>
      </c>
      <c r="U17" s="2">
        <v>2.8864344014105203E-2</v>
      </c>
      <c r="V17">
        <v>561516</v>
      </c>
      <c r="W17" s="2">
        <v>2.4550186931746598E-2</v>
      </c>
      <c r="X17">
        <v>335876</v>
      </c>
      <c r="Y17" s="2">
        <v>2.9659627039769987E-2</v>
      </c>
      <c r="Z17">
        <v>1474970</v>
      </c>
      <c r="AA17" s="2">
        <v>1.2451693059588376E-2</v>
      </c>
      <c r="AB17">
        <v>4189720</v>
      </c>
      <c r="AC17" s="2">
        <v>1.809610594739075E-2</v>
      </c>
      <c r="AD17" s="3">
        <v>66422</v>
      </c>
      <c r="AE17" s="2">
        <v>4.7120583923194514E-2</v>
      </c>
    </row>
    <row r="18" spans="1:31" x14ac:dyDescent="0.45">
      <c r="A18" s="1" t="s">
        <v>31</v>
      </c>
      <c r="B18" s="1" t="s">
        <v>32</v>
      </c>
      <c r="C18" s="1" t="s">
        <v>33</v>
      </c>
      <c r="D18" s="1" t="s">
        <v>34</v>
      </c>
      <c r="E18">
        <v>1995</v>
      </c>
      <c r="F18" s="1" t="s">
        <v>35</v>
      </c>
      <c r="G18">
        <v>141774000</v>
      </c>
      <c r="H18">
        <v>0</v>
      </c>
      <c r="I18" s="2">
        <v>0.19</v>
      </c>
      <c r="J18">
        <v>26978000</v>
      </c>
      <c r="K18">
        <v>114796000</v>
      </c>
      <c r="L18">
        <v>1.2685474337938318E-2</v>
      </c>
      <c r="M18" s="3">
        <v>12.75</v>
      </c>
      <c r="N18" s="2">
        <v>1.5127388535031816E-2</v>
      </c>
      <c r="O18" s="3">
        <v>11.39</v>
      </c>
      <c r="P18" s="2">
        <v>0.01</v>
      </c>
      <c r="Q18" s="2">
        <v>1.3000000000000001E-2</v>
      </c>
      <c r="R18">
        <v>0</v>
      </c>
      <c r="S18" s="3">
        <v>10.32</v>
      </c>
      <c r="T18">
        <v>1974700</v>
      </c>
      <c r="U18" s="2">
        <v>2.8580655578879455E-2</v>
      </c>
      <c r="V18">
        <v>577696</v>
      </c>
      <c r="W18" s="2">
        <v>2.8814851224185922E-2</v>
      </c>
      <c r="X18">
        <v>346709</v>
      </c>
      <c r="Y18" s="2">
        <v>3.2252974311948401E-2</v>
      </c>
      <c r="Z18">
        <v>1504400</v>
      </c>
      <c r="AA18" s="2">
        <v>1.9952948195556486E-2</v>
      </c>
      <c r="AB18">
        <v>4269830</v>
      </c>
      <c r="AC18" s="2">
        <v>1.9120609491803719E-2</v>
      </c>
      <c r="AD18" s="3">
        <v>69842</v>
      </c>
      <c r="AE18" s="2">
        <v>5.1488964499713852E-2</v>
      </c>
    </row>
    <row r="19" spans="1:31" x14ac:dyDescent="0.45">
      <c r="A19" s="1" t="s">
        <v>31</v>
      </c>
      <c r="B19" s="1" t="s">
        <v>32</v>
      </c>
      <c r="C19" s="1" t="s">
        <v>33</v>
      </c>
      <c r="D19" s="1" t="s">
        <v>34</v>
      </c>
      <c r="E19">
        <v>1996</v>
      </c>
      <c r="F19" s="1" t="s">
        <v>35</v>
      </c>
      <c r="G19">
        <v>141199000</v>
      </c>
      <c r="H19">
        <v>0</v>
      </c>
      <c r="I19" s="2">
        <v>0.17499999999999999</v>
      </c>
      <c r="J19">
        <v>24715000</v>
      </c>
      <c r="K19">
        <v>116484000</v>
      </c>
      <c r="L19">
        <v>1.4704345099132432E-2</v>
      </c>
      <c r="M19" s="3">
        <v>13.62</v>
      </c>
      <c r="N19" s="2">
        <v>6.823529411764695E-2</v>
      </c>
      <c r="O19" s="3">
        <v>12.26</v>
      </c>
      <c r="P19" s="2">
        <v>7.5999999999999998E-2</v>
      </c>
      <c r="Q19" s="2">
        <v>1.3999999999999999E-2</v>
      </c>
      <c r="R19">
        <v>0</v>
      </c>
      <c r="S19" s="3">
        <v>11.24</v>
      </c>
      <c r="T19">
        <v>2032430</v>
      </c>
      <c r="U19" s="2">
        <v>2.9234820479060009E-2</v>
      </c>
      <c r="V19">
        <v>594082</v>
      </c>
      <c r="W19" s="2">
        <v>2.8364399268819618E-2</v>
      </c>
      <c r="X19">
        <v>361583</v>
      </c>
      <c r="Y19" s="2">
        <v>4.2900530415997284E-2</v>
      </c>
      <c r="Z19">
        <v>1532580</v>
      </c>
      <c r="AA19" s="2">
        <v>1.8731720287157749E-2</v>
      </c>
      <c r="AB19">
        <v>4359750</v>
      </c>
      <c r="AC19" s="2">
        <v>2.1059386439272743E-2</v>
      </c>
      <c r="AD19" s="3">
        <v>75436</v>
      </c>
      <c r="AE19" s="2">
        <v>8.0095071733341072E-2</v>
      </c>
    </row>
    <row r="20" spans="1:31" x14ac:dyDescent="0.45">
      <c r="A20" s="1" t="s">
        <v>31</v>
      </c>
      <c r="B20" s="1" t="s">
        <v>32</v>
      </c>
      <c r="C20" s="1" t="s">
        <v>33</v>
      </c>
      <c r="D20" s="1" t="s">
        <v>34</v>
      </c>
      <c r="E20">
        <v>1997</v>
      </c>
      <c r="F20" s="1" t="s">
        <v>35</v>
      </c>
      <c r="G20">
        <v>140897000</v>
      </c>
      <c r="H20">
        <v>45000</v>
      </c>
      <c r="I20" s="2">
        <v>0.13100000000000001</v>
      </c>
      <c r="J20">
        <v>18434000</v>
      </c>
      <c r="K20">
        <v>122463000</v>
      </c>
      <c r="L20">
        <v>5.1328937879880465E-2</v>
      </c>
      <c r="M20" s="3">
        <v>16.28</v>
      </c>
      <c r="N20" s="2">
        <v>0.19530102790014703</v>
      </c>
      <c r="O20" s="3">
        <v>15.01</v>
      </c>
      <c r="P20" s="2">
        <v>0.22399999999999998</v>
      </c>
      <c r="Q20" s="2">
        <v>4.9000000000000002E-2</v>
      </c>
      <c r="R20">
        <v>0</v>
      </c>
      <c r="S20" s="3">
        <v>14.15</v>
      </c>
      <c r="T20">
        <v>2128930</v>
      </c>
      <c r="U20" s="2">
        <v>4.7480110016089094E-2</v>
      </c>
      <c r="V20">
        <v>627116</v>
      </c>
      <c r="W20" s="2">
        <v>5.560511848532701E-2</v>
      </c>
      <c r="X20">
        <v>379166</v>
      </c>
      <c r="Y20" s="2">
        <v>4.8627839251292215E-2</v>
      </c>
      <c r="Z20">
        <v>1567350</v>
      </c>
      <c r="AA20" s="2">
        <v>2.2687233292878695E-2</v>
      </c>
      <c r="AB20">
        <v>4459010</v>
      </c>
      <c r="AC20" s="2">
        <v>2.2767360513791024E-2</v>
      </c>
      <c r="AD20" s="3">
        <v>81668</v>
      </c>
      <c r="AE20" s="2">
        <v>8.2613075984940831E-2</v>
      </c>
    </row>
    <row r="21" spans="1:31" x14ac:dyDescent="0.45">
      <c r="A21" s="1" t="s">
        <v>31</v>
      </c>
      <c r="B21" s="1" t="s">
        <v>32</v>
      </c>
      <c r="C21" s="1" t="s">
        <v>33</v>
      </c>
      <c r="D21" s="1" t="s">
        <v>34</v>
      </c>
      <c r="E21">
        <v>1998</v>
      </c>
      <c r="F21" s="1" t="s">
        <v>35</v>
      </c>
      <c r="G21">
        <v>141490000</v>
      </c>
      <c r="H21">
        <v>593000</v>
      </c>
      <c r="I21" s="2">
        <v>0.13</v>
      </c>
      <c r="J21">
        <v>18426000</v>
      </c>
      <c r="K21">
        <v>123064000</v>
      </c>
      <c r="L21">
        <v>4.907604745923333E-3</v>
      </c>
      <c r="M21" s="3">
        <v>17.690000000000001</v>
      </c>
      <c r="N21" s="2">
        <v>8.6609336609336562E-2</v>
      </c>
      <c r="O21" s="3">
        <v>16.399999999999999</v>
      </c>
      <c r="P21" s="2">
        <v>9.3000000000000013E-2</v>
      </c>
      <c r="Q21" s="2">
        <v>5.0000000000000001E-3</v>
      </c>
      <c r="R21">
        <v>1</v>
      </c>
      <c r="S21" s="3">
        <v>15.39</v>
      </c>
      <c r="T21">
        <v>2223300</v>
      </c>
      <c r="U21" s="2">
        <v>4.4327432090298879E-2</v>
      </c>
      <c r="V21">
        <v>659150</v>
      </c>
      <c r="W21" s="2">
        <v>5.1081458613717379E-2</v>
      </c>
      <c r="X21">
        <v>389225</v>
      </c>
      <c r="Y21" s="2">
        <v>2.652927741411415E-2</v>
      </c>
      <c r="Z21">
        <v>1611310</v>
      </c>
      <c r="AA21" s="2">
        <v>2.8047341053370367E-2</v>
      </c>
      <c r="AB21">
        <v>4569610</v>
      </c>
      <c r="AC21" s="2">
        <v>2.4803712034734193E-2</v>
      </c>
      <c r="AD21" s="3">
        <v>86280</v>
      </c>
      <c r="AE21" s="2">
        <v>5.6472547386981375E-2</v>
      </c>
    </row>
    <row r="22" spans="1:31" x14ac:dyDescent="0.45">
      <c r="A22" s="1" t="s">
        <v>31</v>
      </c>
      <c r="B22" s="1" t="s">
        <v>32</v>
      </c>
      <c r="C22" s="1" t="s">
        <v>33</v>
      </c>
      <c r="D22" s="1" t="s">
        <v>34</v>
      </c>
      <c r="E22">
        <v>1999</v>
      </c>
      <c r="F22" s="1" t="s">
        <v>35</v>
      </c>
      <c r="G22">
        <v>144926000</v>
      </c>
      <c r="H22">
        <v>4822000</v>
      </c>
      <c r="I22" s="2">
        <v>0.114</v>
      </c>
      <c r="J22">
        <v>16584000</v>
      </c>
      <c r="K22">
        <v>128342000</v>
      </c>
      <c r="L22">
        <v>4.2888253266593068E-2</v>
      </c>
      <c r="M22" s="3">
        <v>18.43</v>
      </c>
      <c r="N22" s="2">
        <v>4.1831543244770897E-2</v>
      </c>
      <c r="O22" s="3">
        <v>17.07</v>
      </c>
      <c r="P22" s="2">
        <v>4.0999999999999995E-2</v>
      </c>
      <c r="Q22" s="2">
        <v>4.0999999999999995E-2</v>
      </c>
      <c r="R22">
        <v>0.9</v>
      </c>
      <c r="S22" s="3">
        <v>16.32</v>
      </c>
      <c r="T22">
        <v>2244730</v>
      </c>
      <c r="U22" s="2">
        <v>9.6388251697927529E-3</v>
      </c>
      <c r="V22">
        <v>664985</v>
      </c>
      <c r="W22" s="2">
        <v>8.8523097929151806E-3</v>
      </c>
      <c r="X22">
        <v>375340</v>
      </c>
      <c r="Y22" s="2">
        <v>-3.567345365790997E-2</v>
      </c>
      <c r="Z22">
        <v>1648540</v>
      </c>
      <c r="AA22" s="2">
        <v>2.3105423537370218E-2</v>
      </c>
      <c r="AB22">
        <v>4671360</v>
      </c>
      <c r="AC22" s="2">
        <v>2.2266670459842208E-2</v>
      </c>
      <c r="AD22" s="3">
        <v>89403</v>
      </c>
      <c r="AE22" s="2">
        <v>3.6196105702364312E-2</v>
      </c>
    </row>
    <row r="23" spans="1:31" x14ac:dyDescent="0.45">
      <c r="A23" s="1" t="s">
        <v>31</v>
      </c>
      <c r="B23" s="1" t="s">
        <v>32</v>
      </c>
      <c r="C23" s="1" t="s">
        <v>33</v>
      </c>
      <c r="D23" s="1" t="s">
        <v>34</v>
      </c>
      <c r="E23">
        <v>2000</v>
      </c>
      <c r="F23" s="1" t="s">
        <v>35</v>
      </c>
      <c r="G23">
        <v>146996000</v>
      </c>
      <c r="H23">
        <v>2272000</v>
      </c>
      <c r="I23" s="2">
        <v>0.111</v>
      </c>
      <c r="J23">
        <v>16323000</v>
      </c>
      <c r="K23">
        <v>130673000</v>
      </c>
      <c r="L23">
        <v>1.8162409811285363E-2</v>
      </c>
      <c r="M23" s="3">
        <v>19.28</v>
      </c>
      <c r="N23" s="2">
        <v>4.6120455778621894E-2</v>
      </c>
      <c r="O23" s="3">
        <v>17.88</v>
      </c>
      <c r="P23" s="2">
        <v>4.7E-2</v>
      </c>
      <c r="Q23" s="2">
        <v>1.8000000000000002E-2</v>
      </c>
      <c r="R23">
        <v>1</v>
      </c>
      <c r="S23" s="3">
        <v>17.14</v>
      </c>
      <c r="T23">
        <v>2302770</v>
      </c>
      <c r="U23" s="2">
        <v>2.5856116325794209E-2</v>
      </c>
      <c r="V23">
        <v>684580</v>
      </c>
      <c r="W23" s="2">
        <v>2.9466830078873851E-2</v>
      </c>
      <c r="X23">
        <v>381864</v>
      </c>
      <c r="Y23" s="2">
        <v>1.7381574039537551E-2</v>
      </c>
      <c r="Z23">
        <v>1674980</v>
      </c>
      <c r="AA23" s="2">
        <v>1.6038434008273983E-2</v>
      </c>
      <c r="AB23">
        <v>4764970</v>
      </c>
      <c r="AC23" s="2">
        <v>2.0039132072886767E-2</v>
      </c>
      <c r="AD23" s="3">
        <v>96566</v>
      </c>
      <c r="AE23" s="2">
        <v>8.0120353903112784E-2</v>
      </c>
    </row>
    <row r="24" spans="1:31" x14ac:dyDescent="0.45">
      <c r="A24" s="1" t="s">
        <v>31</v>
      </c>
      <c r="B24" s="1" t="s">
        <v>32</v>
      </c>
      <c r="C24" s="1" t="s">
        <v>33</v>
      </c>
      <c r="D24" s="1" t="s">
        <v>34</v>
      </c>
      <c r="E24">
        <v>2001</v>
      </c>
      <c r="F24" s="1" t="s">
        <v>35</v>
      </c>
      <c r="G24">
        <v>148702000</v>
      </c>
      <c r="H24">
        <v>1856000</v>
      </c>
      <c r="I24" s="2">
        <v>0.13699999999999998</v>
      </c>
      <c r="J24">
        <v>20412000</v>
      </c>
      <c r="K24">
        <v>128290000</v>
      </c>
      <c r="L24">
        <v>-1.8236360992706979E-2</v>
      </c>
      <c r="M24" s="3">
        <v>19.61</v>
      </c>
      <c r="N24" s="2">
        <v>1.7116182572614047E-2</v>
      </c>
      <c r="O24" s="3">
        <v>17.62</v>
      </c>
      <c r="P24" s="2">
        <v>-1.4999999999999999E-2</v>
      </c>
      <c r="Q24" s="2">
        <v>-1.9E-2</v>
      </c>
      <c r="R24">
        <v>-0.8</v>
      </c>
      <c r="S24" s="3">
        <v>16.920000000000002</v>
      </c>
      <c r="T24">
        <v>2315830</v>
      </c>
      <c r="U24" s="2">
        <v>5.671430494578189E-3</v>
      </c>
      <c r="V24">
        <v>684835</v>
      </c>
      <c r="W24" s="2">
        <v>3.7249116246451663E-4</v>
      </c>
      <c r="X24">
        <v>379062</v>
      </c>
      <c r="Y24" s="2">
        <v>-7.3376909056627193E-3</v>
      </c>
      <c r="Z24">
        <v>1721690</v>
      </c>
      <c r="AA24" s="2">
        <v>2.7886900142091164E-2</v>
      </c>
      <c r="AB24">
        <v>4877800</v>
      </c>
      <c r="AC24" s="2">
        <v>2.3679057790500169E-2</v>
      </c>
      <c r="AD24" s="3">
        <v>96197</v>
      </c>
      <c r="AE24" s="2">
        <v>-3.8212207195078562E-3</v>
      </c>
    </row>
    <row r="25" spans="1:31" x14ac:dyDescent="0.45">
      <c r="A25" s="1" t="s">
        <v>31</v>
      </c>
      <c r="B25" s="1" t="s">
        <v>32</v>
      </c>
      <c r="C25" s="1" t="s">
        <v>33</v>
      </c>
      <c r="D25" s="1" t="s">
        <v>34</v>
      </c>
      <c r="E25">
        <v>2002</v>
      </c>
      <c r="F25" s="1" t="s">
        <v>35</v>
      </c>
      <c r="G25">
        <v>150336000</v>
      </c>
      <c r="H25">
        <v>1361000</v>
      </c>
      <c r="I25" s="2">
        <v>0.156</v>
      </c>
      <c r="J25">
        <v>23421000</v>
      </c>
      <c r="K25">
        <v>126915000</v>
      </c>
      <c r="L25">
        <v>-1.0717904747057472E-2</v>
      </c>
      <c r="M25" s="3">
        <v>19.09</v>
      </c>
      <c r="N25" s="2">
        <v>-2.6517083120856655E-2</v>
      </c>
      <c r="O25" s="3">
        <v>16.5</v>
      </c>
      <c r="P25" s="2">
        <v>-6.4000000000000001E-2</v>
      </c>
      <c r="Q25" s="2">
        <v>-1.1000000000000001E-2</v>
      </c>
      <c r="R25">
        <v>-1</v>
      </c>
      <c r="S25" s="3">
        <v>16.12</v>
      </c>
      <c r="T25">
        <v>2311470</v>
      </c>
      <c r="U25" s="2">
        <v>-1.8826943255765283E-3</v>
      </c>
      <c r="V25">
        <v>688832</v>
      </c>
      <c r="W25" s="2">
        <v>5.8364423547276889E-3</v>
      </c>
      <c r="X25">
        <v>367105</v>
      </c>
      <c r="Y25" s="2">
        <v>-3.1543652489566365E-2</v>
      </c>
      <c r="Z25">
        <v>1765600</v>
      </c>
      <c r="AA25" s="2">
        <v>2.5504010594241677E-2</v>
      </c>
      <c r="AB25">
        <v>4988400</v>
      </c>
      <c r="AC25" s="2">
        <v>2.2674156381975452E-2</v>
      </c>
      <c r="AD25" s="3">
        <v>94997</v>
      </c>
      <c r="AE25" s="2">
        <v>-1.2474401488611897E-2</v>
      </c>
    </row>
    <row r="26" spans="1:31" x14ac:dyDescent="0.45">
      <c r="A26" s="1" t="s">
        <v>31</v>
      </c>
      <c r="B26" s="1" t="s">
        <v>32</v>
      </c>
      <c r="C26" s="1" t="s">
        <v>33</v>
      </c>
      <c r="D26" s="1" t="s">
        <v>34</v>
      </c>
      <c r="E26">
        <v>2003</v>
      </c>
      <c r="F26" s="1" t="s">
        <v>35</v>
      </c>
      <c r="G26">
        <v>155196000</v>
      </c>
      <c r="H26">
        <v>1242000</v>
      </c>
      <c r="I26" s="2">
        <v>0.182</v>
      </c>
      <c r="J26">
        <v>28268000</v>
      </c>
      <c r="K26">
        <v>126928000</v>
      </c>
      <c r="L26">
        <v>1.024307607453423E-4</v>
      </c>
      <c r="M26" s="3">
        <v>18.5</v>
      </c>
      <c r="N26" s="2">
        <v>-3.0906233630172864E-2</v>
      </c>
      <c r="O26" s="3">
        <v>15.53</v>
      </c>
      <c r="P26" s="2">
        <v>-5.9000000000000004E-2</v>
      </c>
      <c r="Q26" s="2">
        <v>0</v>
      </c>
      <c r="R26">
        <v>95.5</v>
      </c>
      <c r="S26" s="3">
        <v>15.13</v>
      </c>
      <c r="T26">
        <v>2296700</v>
      </c>
      <c r="U26" s="2">
        <v>-6.389873111050548E-3</v>
      </c>
      <c r="V26">
        <v>691965</v>
      </c>
      <c r="W26" s="2">
        <v>4.5482788256061557E-3</v>
      </c>
      <c r="X26">
        <v>357983</v>
      </c>
      <c r="Y26" s="2">
        <v>-2.4848476593890001E-2</v>
      </c>
      <c r="Z26">
        <v>1795280</v>
      </c>
      <c r="AA26" s="2">
        <v>1.681014952424098E-2</v>
      </c>
      <c r="AB26">
        <v>5086150</v>
      </c>
      <c r="AC26" s="2">
        <v>1.9595461470611752E-2</v>
      </c>
      <c r="AD26" s="3">
        <v>98613</v>
      </c>
      <c r="AE26" s="2">
        <v>3.8064359927155511E-2</v>
      </c>
    </row>
    <row r="27" spans="1:31" x14ac:dyDescent="0.45">
      <c r="A27" s="1" t="s">
        <v>31</v>
      </c>
      <c r="B27" s="1" t="s">
        <v>32</v>
      </c>
      <c r="C27" s="1" t="s">
        <v>33</v>
      </c>
      <c r="D27" s="1" t="s">
        <v>34</v>
      </c>
      <c r="E27">
        <v>2004</v>
      </c>
      <c r="F27" s="1" t="s">
        <v>35</v>
      </c>
      <c r="G27">
        <v>154338000</v>
      </c>
      <c r="H27">
        <v>776000</v>
      </c>
      <c r="I27" s="2">
        <v>0.18</v>
      </c>
      <c r="J27">
        <v>27706000</v>
      </c>
      <c r="K27">
        <v>126632000</v>
      </c>
      <c r="L27">
        <v>-2.3320307575948052E-3</v>
      </c>
      <c r="M27" s="3">
        <v>18.02</v>
      </c>
      <c r="N27" s="2">
        <v>-2.5945945945946014E-2</v>
      </c>
      <c r="O27" s="3">
        <v>14.95</v>
      </c>
      <c r="P27" s="2">
        <v>-3.7000000000000005E-2</v>
      </c>
      <c r="Q27" s="2">
        <v>-2E-3</v>
      </c>
      <c r="R27">
        <v>-2.6</v>
      </c>
      <c r="S27" s="3">
        <v>14.79</v>
      </c>
      <c r="T27">
        <v>2334000</v>
      </c>
      <c r="U27" s="2">
        <v>1.6240693168459108E-2</v>
      </c>
      <c r="V27">
        <v>710217</v>
      </c>
      <c r="W27" s="2">
        <v>2.6377056643038355E-2</v>
      </c>
      <c r="X27">
        <v>359261</v>
      </c>
      <c r="Y27" s="2">
        <v>3.5700019274658157E-3</v>
      </c>
      <c r="Z27">
        <v>1830010</v>
      </c>
      <c r="AA27" s="2">
        <v>1.9345171783788695E-2</v>
      </c>
      <c r="AB27">
        <v>5174760</v>
      </c>
      <c r="AC27" s="2">
        <v>1.7421822006822518E-2</v>
      </c>
      <c r="AD27" s="3">
        <v>104401</v>
      </c>
      <c r="AE27" s="2">
        <v>5.8694086986502692E-2</v>
      </c>
    </row>
    <row r="28" spans="1:31" x14ac:dyDescent="0.45">
      <c r="A28" s="1" t="s">
        <v>31</v>
      </c>
      <c r="B28" s="1" t="s">
        <v>32</v>
      </c>
      <c r="C28" s="1" t="s">
        <v>33</v>
      </c>
      <c r="D28" s="1" t="s">
        <v>34</v>
      </c>
      <c r="E28">
        <v>2005</v>
      </c>
      <c r="F28" s="1" t="s">
        <v>35</v>
      </c>
      <c r="G28">
        <v>153697000</v>
      </c>
      <c r="H28">
        <v>569000</v>
      </c>
      <c r="I28" s="2">
        <v>0.16500000000000001</v>
      </c>
      <c r="J28">
        <v>25424000</v>
      </c>
      <c r="K28">
        <v>128273000</v>
      </c>
      <c r="L28">
        <v>1.2958809779518576E-2</v>
      </c>
      <c r="M28" s="3">
        <v>18.239999999999998</v>
      </c>
      <c r="N28" s="2">
        <v>1.2208657047724669E-2</v>
      </c>
      <c r="O28" s="3">
        <v>15.16</v>
      </c>
      <c r="P28" s="2">
        <v>1.3999999999999999E-2</v>
      </c>
      <c r="Q28" s="2">
        <v>1.3000000000000001E-2</v>
      </c>
      <c r="R28">
        <v>0.3</v>
      </c>
      <c r="S28" s="3">
        <v>15.22</v>
      </c>
      <c r="T28">
        <v>2420370</v>
      </c>
      <c r="U28" s="2">
        <v>3.70051413881749E-2</v>
      </c>
      <c r="V28">
        <v>739441</v>
      </c>
      <c r="W28" s="2">
        <v>4.1147987164486421E-2</v>
      </c>
      <c r="X28">
        <v>369703</v>
      </c>
      <c r="Y28" s="2">
        <v>2.9065219993263947E-2</v>
      </c>
      <c r="Z28">
        <v>1897700</v>
      </c>
      <c r="AA28" s="2">
        <v>3.6988868913284678E-2</v>
      </c>
      <c r="AB28">
        <v>5365200</v>
      </c>
      <c r="AC28" s="2">
        <v>3.6801706745820173E-2</v>
      </c>
      <c r="AD28" s="3">
        <v>111747</v>
      </c>
      <c r="AE28" s="2">
        <v>7.0363310696257786E-2</v>
      </c>
    </row>
    <row r="29" spans="1:31" x14ac:dyDescent="0.45">
      <c r="A29" s="1" t="s">
        <v>31</v>
      </c>
      <c r="B29" s="1" t="s">
        <v>32</v>
      </c>
      <c r="C29" s="1" t="s">
        <v>33</v>
      </c>
      <c r="D29" s="1" t="s">
        <v>34</v>
      </c>
      <c r="E29">
        <v>2006</v>
      </c>
      <c r="F29" s="1" t="s">
        <v>35</v>
      </c>
      <c r="G29">
        <v>154683000</v>
      </c>
      <c r="H29">
        <v>1601000</v>
      </c>
      <c r="I29" s="2">
        <v>0.14400000000000002</v>
      </c>
      <c r="J29">
        <v>22278000</v>
      </c>
      <c r="K29">
        <v>132405000</v>
      </c>
      <c r="L29">
        <v>3.2212546677788723E-2</v>
      </c>
      <c r="M29" s="3">
        <v>19.73</v>
      </c>
      <c r="N29" s="2">
        <v>8.1688596491228171E-2</v>
      </c>
      <c r="O29" s="3">
        <v>16.82</v>
      </c>
      <c r="P29" s="2">
        <v>0.109</v>
      </c>
      <c r="Q29" s="2">
        <v>3.1E-2</v>
      </c>
      <c r="R29">
        <v>0.4</v>
      </c>
      <c r="S29" s="3">
        <v>16.89</v>
      </c>
      <c r="T29">
        <v>2523770</v>
      </c>
      <c r="U29" s="2">
        <v>4.2720741043724697E-2</v>
      </c>
      <c r="V29">
        <v>767492</v>
      </c>
      <c r="W29" s="2">
        <v>3.7935413373075155E-2</v>
      </c>
      <c r="X29">
        <v>389459</v>
      </c>
      <c r="Y29" s="2">
        <v>5.3437489011449735E-2</v>
      </c>
      <c r="Z29">
        <v>1944750</v>
      </c>
      <c r="AA29" s="2">
        <v>2.4793170680297294E-2</v>
      </c>
      <c r="AB29">
        <v>5488250</v>
      </c>
      <c r="AC29" s="2">
        <v>2.2934839334973534E-2</v>
      </c>
      <c r="AD29" s="3">
        <v>120078</v>
      </c>
      <c r="AE29" s="2">
        <v>7.4552336975489242E-2</v>
      </c>
    </row>
    <row r="30" spans="1:31" x14ac:dyDescent="0.45">
      <c r="A30" s="1" t="s">
        <v>31</v>
      </c>
      <c r="B30" s="1" t="s">
        <v>32</v>
      </c>
      <c r="C30" s="1" t="s">
        <v>33</v>
      </c>
      <c r="D30" s="1" t="s">
        <v>34</v>
      </c>
      <c r="E30">
        <v>2007</v>
      </c>
      <c r="F30" s="1" t="s">
        <v>35</v>
      </c>
      <c r="G30">
        <v>155403000</v>
      </c>
      <c r="H30">
        <v>1628000</v>
      </c>
      <c r="I30" s="2">
        <v>0.114</v>
      </c>
      <c r="J30">
        <v>17700000</v>
      </c>
      <c r="K30">
        <v>137703000</v>
      </c>
      <c r="L30">
        <v>4.001359465276999E-2</v>
      </c>
      <c r="M30" s="3">
        <v>22.19</v>
      </c>
      <c r="N30" s="2">
        <v>0.12468322351748617</v>
      </c>
      <c r="O30" s="3">
        <v>19.21</v>
      </c>
      <c r="P30" s="2">
        <v>0.14199999999999999</v>
      </c>
      <c r="Q30" s="2">
        <v>3.7999999999999999E-2</v>
      </c>
      <c r="R30">
        <v>0.3</v>
      </c>
      <c r="S30" s="3">
        <v>19.66</v>
      </c>
      <c r="T30">
        <v>2618130</v>
      </c>
      <c r="U30" s="2">
        <v>3.7388510046478141E-2</v>
      </c>
      <c r="V30">
        <v>790630</v>
      </c>
      <c r="W30" s="2">
        <v>3.0147545511875151E-2</v>
      </c>
      <c r="X30">
        <v>402177</v>
      </c>
      <c r="Y30" s="2">
        <v>3.2655555527026037E-2</v>
      </c>
      <c r="Z30">
        <v>1988440</v>
      </c>
      <c r="AA30" s="2">
        <v>2.2465612546599845E-2</v>
      </c>
      <c r="AB30">
        <v>5603720</v>
      </c>
      <c r="AC30" s="2">
        <v>2.1039493463308023E-2</v>
      </c>
      <c r="AD30" s="3">
        <v>127311</v>
      </c>
      <c r="AE30" s="2">
        <v>6.0235846699645323E-2</v>
      </c>
    </row>
    <row r="31" spans="1:31" x14ac:dyDescent="0.45">
      <c r="A31" s="1" t="s">
        <v>31</v>
      </c>
      <c r="B31" s="1" t="s">
        <v>32</v>
      </c>
      <c r="C31" s="1" t="s">
        <v>33</v>
      </c>
      <c r="D31" s="1" t="s">
        <v>34</v>
      </c>
      <c r="E31">
        <v>2008</v>
      </c>
      <c r="F31" s="1" t="s">
        <v>35</v>
      </c>
      <c r="G31">
        <v>158212000</v>
      </c>
      <c r="H31">
        <v>3385000</v>
      </c>
      <c r="I31" s="2">
        <v>0.127</v>
      </c>
      <c r="J31">
        <v>20101000</v>
      </c>
      <c r="K31">
        <v>138111000</v>
      </c>
      <c r="L31">
        <v>2.9628984117993085E-3</v>
      </c>
      <c r="M31" s="3">
        <v>24.05</v>
      </c>
      <c r="N31" s="2">
        <v>8.3821541234790464E-2</v>
      </c>
      <c r="O31" s="3">
        <v>20.66</v>
      </c>
      <c r="P31" s="2">
        <v>7.4999999999999997E-2</v>
      </c>
      <c r="Q31" s="2">
        <v>3.0000000000000001E-3</v>
      </c>
      <c r="R31">
        <v>8.3000000000000007</v>
      </c>
      <c r="S31" s="3">
        <v>20.99</v>
      </c>
      <c r="T31">
        <v>2649030</v>
      </c>
      <c r="U31" s="2">
        <v>1.1802316920855649E-2</v>
      </c>
      <c r="V31">
        <v>799289</v>
      </c>
      <c r="W31" s="2">
        <v>1.09520255998381E-2</v>
      </c>
      <c r="X31">
        <v>411802</v>
      </c>
      <c r="Y31" s="2">
        <v>2.3932248736252992E-2</v>
      </c>
      <c r="Z31">
        <v>2033470</v>
      </c>
      <c r="AA31" s="2">
        <v>2.2645893263060435E-2</v>
      </c>
      <c r="AB31">
        <v>5752860</v>
      </c>
      <c r="AC31" s="2">
        <v>2.6614463249412967E-2</v>
      </c>
      <c r="AD31" s="3">
        <v>135630</v>
      </c>
      <c r="AE31" s="2">
        <v>6.5343921577868391E-2</v>
      </c>
    </row>
    <row r="32" spans="1:31" x14ac:dyDescent="0.45">
      <c r="A32" s="1" t="s">
        <v>31</v>
      </c>
      <c r="B32" s="1" t="s">
        <v>32</v>
      </c>
      <c r="C32" s="1" t="s">
        <v>33</v>
      </c>
      <c r="D32" s="1" t="s">
        <v>34</v>
      </c>
      <c r="E32">
        <v>2009</v>
      </c>
      <c r="F32" s="1" t="s">
        <v>35</v>
      </c>
      <c r="G32">
        <v>161755000</v>
      </c>
      <c r="H32">
        <v>4875000</v>
      </c>
      <c r="I32" s="2">
        <v>0.14899999999999999</v>
      </c>
      <c r="J32">
        <v>24176000</v>
      </c>
      <c r="K32">
        <v>137579000</v>
      </c>
      <c r="L32">
        <v>-3.8519741367450955E-3</v>
      </c>
      <c r="M32" s="3">
        <v>24.05</v>
      </c>
      <c r="N32" s="2">
        <v>0</v>
      </c>
      <c r="O32" s="3">
        <v>20.23</v>
      </c>
      <c r="P32" s="2">
        <v>-2.1000000000000001E-2</v>
      </c>
      <c r="Q32" s="2">
        <v>-4.0000000000000001E-3</v>
      </c>
      <c r="R32">
        <v>-9.1999999999999993</v>
      </c>
      <c r="S32" s="3">
        <v>20.46</v>
      </c>
      <c r="T32">
        <v>2539870</v>
      </c>
      <c r="U32" s="2">
        <v>-4.1207536343491724E-2</v>
      </c>
      <c r="V32">
        <v>771139</v>
      </c>
      <c r="W32" s="2">
        <v>-3.5218800709130194E-2</v>
      </c>
      <c r="X32">
        <v>375882</v>
      </c>
      <c r="Y32" s="2">
        <v>-8.7226385495942194E-2</v>
      </c>
      <c r="Z32">
        <v>2068020</v>
      </c>
      <c r="AA32" s="2">
        <v>1.699066128342186E-2</v>
      </c>
      <c r="AB32">
        <v>5890290</v>
      </c>
      <c r="AC32" s="2">
        <v>2.388898739061962E-2</v>
      </c>
      <c r="AD32" s="3">
        <v>123319</v>
      </c>
      <c r="AE32" s="2">
        <v>-9.0769003907690049E-2</v>
      </c>
    </row>
    <row r="33" spans="1:31" x14ac:dyDescent="0.45">
      <c r="A33" s="1" t="s">
        <v>31</v>
      </c>
      <c r="B33" s="1" t="s">
        <v>32</v>
      </c>
      <c r="C33" s="1" t="s">
        <v>33</v>
      </c>
      <c r="D33" s="1" t="s">
        <v>34</v>
      </c>
      <c r="E33">
        <v>2010</v>
      </c>
      <c r="F33" s="1" t="s">
        <v>35</v>
      </c>
      <c r="G33">
        <v>162948000</v>
      </c>
      <c r="H33">
        <v>1355000</v>
      </c>
      <c r="I33" s="2">
        <v>0.152</v>
      </c>
      <c r="J33">
        <v>24776000</v>
      </c>
      <c r="K33">
        <v>138172000</v>
      </c>
      <c r="L33">
        <v>4.3102508377004245E-3</v>
      </c>
      <c r="M33" s="3">
        <v>23.76</v>
      </c>
      <c r="N33" s="2">
        <v>-1.2058212058212003E-2</v>
      </c>
      <c r="O33" s="3">
        <v>19.88</v>
      </c>
      <c r="P33" s="2">
        <v>-1.7000000000000001E-2</v>
      </c>
      <c r="Q33" s="2">
        <v>4.0000000000000001E-3</v>
      </c>
      <c r="R33">
        <v>2.2999999999999998</v>
      </c>
      <c r="S33" s="3">
        <v>20.149999999999999</v>
      </c>
      <c r="T33">
        <v>2586970</v>
      </c>
      <c r="U33" s="2">
        <v>1.8544256202088993E-2</v>
      </c>
      <c r="V33">
        <v>787821</v>
      </c>
      <c r="W33" s="2">
        <v>2.1632935177704704E-2</v>
      </c>
      <c r="X33">
        <v>381025</v>
      </c>
      <c r="Y33" s="2">
        <v>1.3682485460862814E-2</v>
      </c>
      <c r="Z33">
        <v>2085400</v>
      </c>
      <c r="AA33" s="2">
        <v>8.4041740408700161E-3</v>
      </c>
      <c r="AB33">
        <v>6000820</v>
      </c>
      <c r="AC33" s="2">
        <v>1.8764780681426618E-2</v>
      </c>
      <c r="AD33" s="3">
        <v>133925</v>
      </c>
      <c r="AE33" s="2">
        <v>8.6004589722589397E-2</v>
      </c>
    </row>
    <row r="34" spans="1:31" x14ac:dyDescent="0.45">
      <c r="A34" s="1" t="s">
        <v>31</v>
      </c>
      <c r="B34" s="1" t="s">
        <v>32</v>
      </c>
      <c r="C34" s="1" t="s">
        <v>33</v>
      </c>
      <c r="D34" s="1" t="s">
        <v>34</v>
      </c>
      <c r="E34">
        <v>2011</v>
      </c>
      <c r="F34" s="1" t="s">
        <v>35</v>
      </c>
      <c r="G34">
        <v>163670000</v>
      </c>
      <c r="H34">
        <v>1570000</v>
      </c>
      <c r="I34" s="2">
        <v>0.15</v>
      </c>
      <c r="J34">
        <v>24559000</v>
      </c>
      <c r="K34">
        <v>139111000</v>
      </c>
      <c r="L34">
        <v>6.7958776018295364E-3</v>
      </c>
      <c r="M34" s="3">
        <v>24.24</v>
      </c>
      <c r="N34" s="2">
        <v>2.020202020202011E-2</v>
      </c>
      <c r="O34" s="3">
        <v>20.32</v>
      </c>
      <c r="P34" s="2">
        <v>2.2000000000000002E-2</v>
      </c>
      <c r="Q34" s="2">
        <v>6.9999999999999993E-3</v>
      </c>
      <c r="R34">
        <v>1.7</v>
      </c>
      <c r="S34" s="3">
        <v>20.6</v>
      </c>
      <c r="T34">
        <v>2664130</v>
      </c>
      <c r="U34" s="2">
        <v>2.9826399223802369E-2</v>
      </c>
      <c r="V34">
        <v>807696</v>
      </c>
      <c r="W34" s="2">
        <v>2.5227811901434416E-2</v>
      </c>
      <c r="X34">
        <v>403740</v>
      </c>
      <c r="Y34" s="2">
        <v>5.9615510793255E-2</v>
      </c>
      <c r="Z34">
        <v>2130630</v>
      </c>
      <c r="AA34" s="2">
        <v>2.1688884626450466E-2</v>
      </c>
      <c r="AB34">
        <v>6117480</v>
      </c>
      <c r="AC34" s="2">
        <v>1.9440676440886318E-2</v>
      </c>
      <c r="AD34" s="3">
        <v>142661</v>
      </c>
      <c r="AE34" s="2">
        <v>6.5230539481052841E-2</v>
      </c>
    </row>
    <row r="35" spans="1:31" x14ac:dyDescent="0.45">
      <c r="A35" s="1" t="s">
        <v>31</v>
      </c>
      <c r="B35" s="1" t="s">
        <v>32</v>
      </c>
      <c r="C35" s="1" t="s">
        <v>33</v>
      </c>
      <c r="D35" s="1" t="s">
        <v>34</v>
      </c>
      <c r="E35">
        <v>2012</v>
      </c>
      <c r="F35" s="1" t="s">
        <v>35</v>
      </c>
      <c r="G35">
        <v>163774000</v>
      </c>
      <c r="H35">
        <v>473000</v>
      </c>
      <c r="I35" s="2">
        <v>0.14499999999999999</v>
      </c>
      <c r="J35">
        <v>23727000</v>
      </c>
      <c r="K35">
        <v>140047000</v>
      </c>
      <c r="L35">
        <v>6.728439878945558E-3</v>
      </c>
      <c r="M35" s="3">
        <v>25.01</v>
      </c>
      <c r="N35" s="2">
        <v>3.1765676567656831E-2</v>
      </c>
      <c r="O35" s="3">
        <v>20.92</v>
      </c>
      <c r="P35" s="2">
        <v>0.03</v>
      </c>
      <c r="Q35" s="2">
        <v>6.9999999999999993E-3</v>
      </c>
      <c r="R35">
        <v>0.5</v>
      </c>
      <c r="S35" s="3">
        <v>21.39</v>
      </c>
      <c r="T35">
        <v>2781070</v>
      </c>
      <c r="U35" s="2">
        <v>4.3894254409507116E-2</v>
      </c>
      <c r="V35">
        <v>841017</v>
      </c>
      <c r="W35" s="2">
        <v>4.1254382837107029E-2</v>
      </c>
      <c r="X35">
        <v>425775</v>
      </c>
      <c r="Y35" s="2">
        <v>5.4577203150542486E-2</v>
      </c>
      <c r="Z35">
        <v>2186440</v>
      </c>
      <c r="AA35" s="2">
        <v>2.6194130374584068E-2</v>
      </c>
      <c r="AB35">
        <v>6252890</v>
      </c>
      <c r="AC35" s="2">
        <v>2.2134931376972311E-2</v>
      </c>
      <c r="AD35" s="3">
        <v>153924</v>
      </c>
      <c r="AE35" s="2">
        <v>7.8949397522798836E-2</v>
      </c>
    </row>
    <row r="36" spans="1:31" x14ac:dyDescent="0.45">
      <c r="A36" s="1" t="s">
        <v>31</v>
      </c>
      <c r="B36" s="1" t="s">
        <v>32</v>
      </c>
      <c r="C36" s="1" t="s">
        <v>33</v>
      </c>
      <c r="D36" s="1" t="s">
        <v>34</v>
      </c>
      <c r="E36">
        <v>2013</v>
      </c>
      <c r="F36" s="1" t="s">
        <v>35</v>
      </c>
      <c r="G36">
        <v>168973000</v>
      </c>
      <c r="H36">
        <v>3769000</v>
      </c>
      <c r="I36" s="2">
        <v>0.14499999999999999</v>
      </c>
      <c r="J36">
        <v>24533000</v>
      </c>
      <c r="K36">
        <v>144440000</v>
      </c>
      <c r="L36">
        <v>3.1368040729183866E-2</v>
      </c>
      <c r="M36" s="3">
        <v>26.01</v>
      </c>
      <c r="N36" s="2">
        <v>3.9984006397441041E-2</v>
      </c>
      <c r="O36" s="3">
        <v>21.78</v>
      </c>
      <c r="P36" s="2">
        <v>4.0999999999999995E-2</v>
      </c>
      <c r="Q36" s="2">
        <v>0.03</v>
      </c>
      <c r="R36">
        <v>0.9</v>
      </c>
      <c r="S36" s="3">
        <v>22.23</v>
      </c>
      <c r="T36">
        <v>2872630</v>
      </c>
      <c r="U36" s="2">
        <v>3.292258015799665E-2</v>
      </c>
      <c r="V36">
        <v>868223</v>
      </c>
      <c r="W36" s="2">
        <v>3.2348929926505621E-2</v>
      </c>
      <c r="X36">
        <v>439069</v>
      </c>
      <c r="Y36" s="2">
        <v>3.122306382479012E-2</v>
      </c>
      <c r="Z36">
        <v>2249990</v>
      </c>
      <c r="AA36" s="2">
        <v>2.9065512888531098E-2</v>
      </c>
      <c r="AB36">
        <v>6411750</v>
      </c>
      <c r="AC36" s="2">
        <v>2.5405852333880707E-2</v>
      </c>
      <c r="AD36" s="3">
        <v>150193</v>
      </c>
      <c r="AE36" s="2">
        <v>-2.4239234947116772E-2</v>
      </c>
    </row>
    <row r="37" spans="1:31" x14ac:dyDescent="0.45">
      <c r="A37" s="1" t="s">
        <v>31</v>
      </c>
      <c r="B37" s="1" t="s">
        <v>32</v>
      </c>
      <c r="C37" s="1" t="s">
        <v>33</v>
      </c>
      <c r="D37" s="1" t="s">
        <v>34</v>
      </c>
      <c r="E37">
        <v>2014</v>
      </c>
      <c r="F37" s="1" t="s">
        <v>35</v>
      </c>
      <c r="G37">
        <v>173774000</v>
      </c>
      <c r="H37">
        <v>4235000</v>
      </c>
      <c r="I37" s="2">
        <v>0.14899999999999999</v>
      </c>
      <c r="J37">
        <v>25971000</v>
      </c>
      <c r="K37">
        <v>147803000</v>
      </c>
      <c r="L37">
        <v>2.3283024093049054E-2</v>
      </c>
      <c r="M37" s="3">
        <v>27.34</v>
      </c>
      <c r="N37" s="2">
        <v>5.1134179161860693E-2</v>
      </c>
      <c r="O37" s="3">
        <v>22.89</v>
      </c>
      <c r="P37" s="2">
        <v>5.0999999999999997E-2</v>
      </c>
      <c r="Q37" s="2">
        <v>2.3E-2</v>
      </c>
      <c r="R37">
        <v>1.3</v>
      </c>
      <c r="S37" s="3">
        <v>23.25</v>
      </c>
      <c r="T37">
        <v>2985630</v>
      </c>
      <c r="U37" s="2">
        <v>3.9336775011052483E-2</v>
      </c>
      <c r="V37">
        <v>898157</v>
      </c>
      <c r="W37" s="2">
        <v>3.4477317463370571E-2</v>
      </c>
      <c r="X37">
        <v>458551</v>
      </c>
      <c r="Y37" s="2">
        <v>4.4371158063994498E-2</v>
      </c>
      <c r="Z37">
        <v>2314130</v>
      </c>
      <c r="AA37" s="2">
        <v>2.8506793363526128E-2</v>
      </c>
      <c r="AB37">
        <v>6588710</v>
      </c>
      <c r="AC37" s="2">
        <v>2.7599329356259972E-2</v>
      </c>
      <c r="AD37" s="3">
        <v>159611</v>
      </c>
      <c r="AE37" s="2">
        <v>6.270598496601032E-2</v>
      </c>
    </row>
    <row r="38" spans="1:31" x14ac:dyDescent="0.45">
      <c r="A38" s="1" t="s">
        <v>31</v>
      </c>
      <c r="B38" s="1" t="s">
        <v>32</v>
      </c>
      <c r="C38" s="1" t="s">
        <v>33</v>
      </c>
      <c r="D38" s="1" t="s">
        <v>34</v>
      </c>
      <c r="E38">
        <v>2015</v>
      </c>
      <c r="F38" s="1" t="s">
        <v>35</v>
      </c>
      <c r="G38">
        <v>177701000</v>
      </c>
      <c r="H38">
        <v>4963000</v>
      </c>
      <c r="I38" s="2">
        <v>0.17399999999999999</v>
      </c>
      <c r="J38">
        <v>30890000</v>
      </c>
      <c r="K38">
        <v>146811000</v>
      </c>
      <c r="L38">
        <v>-6.7116364349844027E-3</v>
      </c>
      <c r="M38" s="3">
        <v>27.96</v>
      </c>
      <c r="N38" s="2">
        <v>2.2677395757132457E-2</v>
      </c>
      <c r="O38" s="3">
        <v>23.42</v>
      </c>
      <c r="P38" s="2">
        <v>2.3E-2</v>
      </c>
      <c r="Q38" s="2">
        <v>-6.9999999999999993E-3</v>
      </c>
      <c r="R38">
        <v>-5</v>
      </c>
      <c r="S38" s="3">
        <v>23.1</v>
      </c>
      <c r="T38">
        <v>2994370</v>
      </c>
      <c r="U38" s="2">
        <v>2.9273553655342344E-3</v>
      </c>
      <c r="V38">
        <v>903026</v>
      </c>
      <c r="W38" s="2">
        <v>5.4211012105900291E-3</v>
      </c>
      <c r="X38">
        <v>432073</v>
      </c>
      <c r="Y38" s="2">
        <v>-5.7742759256876552E-2</v>
      </c>
      <c r="Z38">
        <v>2374060</v>
      </c>
      <c r="AA38" s="2">
        <v>2.5897421493174644E-2</v>
      </c>
      <c r="AB38">
        <v>6744790</v>
      </c>
      <c r="AC38" s="2">
        <v>2.368900740812685E-2</v>
      </c>
      <c r="AD38" s="3">
        <v>151599</v>
      </c>
      <c r="AE38" s="2">
        <v>-5.0197041557286104E-2</v>
      </c>
    </row>
    <row r="39" spans="1:31" x14ac:dyDescent="0.45">
      <c r="A39" s="1" t="s">
        <v>31</v>
      </c>
      <c r="B39" s="1" t="s">
        <v>32</v>
      </c>
      <c r="C39" s="1" t="s">
        <v>33</v>
      </c>
      <c r="D39" s="1" t="s">
        <v>34</v>
      </c>
      <c r="E39">
        <v>2016</v>
      </c>
      <c r="F39" s="1" t="s">
        <v>35</v>
      </c>
      <c r="G39">
        <v>181702000</v>
      </c>
      <c r="H39">
        <v>4510000</v>
      </c>
      <c r="I39" s="2">
        <v>0.21100000000000002</v>
      </c>
      <c r="J39">
        <v>38313000</v>
      </c>
      <c r="K39">
        <v>143389000</v>
      </c>
      <c r="L39">
        <v>-2.3308880124786269E-2</v>
      </c>
      <c r="M39" s="3">
        <v>28.22</v>
      </c>
      <c r="N39" s="2">
        <v>9.2989985693847643E-3</v>
      </c>
      <c r="O39" s="3">
        <v>23.67</v>
      </c>
      <c r="P39" s="2">
        <v>1.1000000000000001E-2</v>
      </c>
      <c r="Q39" s="2">
        <v>-2.4E-2</v>
      </c>
      <c r="R39">
        <v>-1.3</v>
      </c>
      <c r="S39" s="3">
        <v>22.27</v>
      </c>
      <c r="T39">
        <v>2993170</v>
      </c>
      <c r="U39" s="2">
        <v>-4.0075207806655744E-4</v>
      </c>
      <c r="V39">
        <v>908833</v>
      </c>
      <c r="W39" s="2">
        <v>6.4306011122603479E-3</v>
      </c>
      <c r="X39">
        <v>410140</v>
      </c>
      <c r="Y39" s="2">
        <v>-5.0762255452203697E-2</v>
      </c>
      <c r="Z39">
        <v>2432760</v>
      </c>
      <c r="AA39" s="2">
        <v>2.4725575596235894E-2</v>
      </c>
      <c r="AB39">
        <v>6857320</v>
      </c>
      <c r="AC39" s="2">
        <v>1.6683988678668937E-2</v>
      </c>
      <c r="AD39" s="3">
        <v>146258</v>
      </c>
      <c r="AE39" s="2">
        <v>-3.5231103107540296E-2</v>
      </c>
    </row>
    <row r="40" spans="1:31" x14ac:dyDescent="0.45">
      <c r="A40" s="1" t="s">
        <v>31</v>
      </c>
      <c r="B40" s="1" t="s">
        <v>32</v>
      </c>
      <c r="C40" s="1" t="s">
        <v>33</v>
      </c>
      <c r="D40" s="1" t="s">
        <v>34</v>
      </c>
      <c r="E40">
        <v>2017</v>
      </c>
      <c r="F40" s="1" t="s">
        <v>35</v>
      </c>
      <c r="G40">
        <v>182505000</v>
      </c>
      <c r="H40">
        <v>2042000</v>
      </c>
      <c r="I40" s="2">
        <v>0.21600000000000003</v>
      </c>
      <c r="J40">
        <v>39510000</v>
      </c>
      <c r="K40">
        <v>142995000</v>
      </c>
      <c r="L40">
        <v>-2.7477700520960324E-3</v>
      </c>
      <c r="M40" s="3">
        <v>28.39</v>
      </c>
      <c r="N40" s="2">
        <v>6.0240963855422436E-3</v>
      </c>
      <c r="O40" s="3">
        <v>23.81</v>
      </c>
      <c r="P40" s="2">
        <v>6.0000000000000001E-3</v>
      </c>
      <c r="Q40" s="2">
        <v>-3.0000000000000001E-3</v>
      </c>
      <c r="R40">
        <v>-5.2</v>
      </c>
      <c r="S40" s="3">
        <v>22.24</v>
      </c>
      <c r="T40">
        <v>3038100</v>
      </c>
      <c r="U40" s="2">
        <v>1.5010841348804149E-2</v>
      </c>
      <c r="V40">
        <v>927709</v>
      </c>
      <c r="W40" s="2">
        <v>2.076949230496683E-2</v>
      </c>
      <c r="X40">
        <v>420051</v>
      </c>
      <c r="Y40" s="2">
        <v>2.4164919295850185E-2</v>
      </c>
      <c r="Z40">
        <v>2476530</v>
      </c>
      <c r="AA40" s="2">
        <v>1.799191042272974E-2</v>
      </c>
      <c r="AB40">
        <v>6938390</v>
      </c>
      <c r="AC40" s="2">
        <v>1.1822402921257913E-2</v>
      </c>
      <c r="AD40" s="3">
        <v>157374</v>
      </c>
      <c r="AE40" s="2">
        <v>7.6002680195271344E-2</v>
      </c>
    </row>
    <row r="41" spans="1:31" x14ac:dyDescent="0.45">
      <c r="A41" s="1" t="s">
        <v>31</v>
      </c>
      <c r="B41" s="1" t="s">
        <v>32</v>
      </c>
      <c r="C41" s="1" t="s">
        <v>33</v>
      </c>
      <c r="D41" s="1" t="s">
        <v>34</v>
      </c>
      <c r="E41">
        <v>2018</v>
      </c>
      <c r="F41" s="1" t="s">
        <v>35</v>
      </c>
      <c r="G41">
        <v>184446000</v>
      </c>
      <c r="H41">
        <v>1272000</v>
      </c>
      <c r="I41" s="2">
        <v>0.23</v>
      </c>
      <c r="J41">
        <v>42495000</v>
      </c>
      <c r="K41">
        <v>141951000</v>
      </c>
      <c r="L41">
        <v>-7.3009545788313979E-3</v>
      </c>
      <c r="M41" s="3">
        <v>28.56</v>
      </c>
      <c r="N41" s="2">
        <v>5.9880239520957446E-3</v>
      </c>
      <c r="O41" s="3">
        <v>23.93</v>
      </c>
      <c r="P41" s="2">
        <v>5.0000000000000001E-3</v>
      </c>
      <c r="Q41" s="2">
        <v>-6.9999999999999993E-3</v>
      </c>
      <c r="R41">
        <v>-1.2</v>
      </c>
      <c r="S41" s="3">
        <v>21.98</v>
      </c>
      <c r="T41">
        <v>3120730</v>
      </c>
      <c r="U41" s="2">
        <v>2.7197919752476984E-2</v>
      </c>
      <c r="V41">
        <v>946386</v>
      </c>
      <c r="W41" s="2">
        <v>2.013239065267225E-2</v>
      </c>
      <c r="X41">
        <v>438417</v>
      </c>
      <c r="Y41" s="2">
        <v>4.3723262175307198E-2</v>
      </c>
      <c r="Z41">
        <v>2497980</v>
      </c>
      <c r="AA41" s="2">
        <v>8.6613124008187992E-3</v>
      </c>
      <c r="AB41">
        <v>7017390</v>
      </c>
      <c r="AC41" s="2">
        <v>1.1385926706339644E-2</v>
      </c>
      <c r="AD41" s="3">
        <v>164459</v>
      </c>
      <c r="AE41" s="2">
        <v>4.5020143098605914E-2</v>
      </c>
    </row>
    <row r="42" spans="1:31" x14ac:dyDescent="0.45">
      <c r="A42" s="1" t="s">
        <v>31</v>
      </c>
      <c r="B42" s="1" t="s">
        <v>32</v>
      </c>
      <c r="C42" s="1" t="s">
        <v>33</v>
      </c>
      <c r="D42" s="1" t="s">
        <v>34</v>
      </c>
      <c r="E42">
        <v>2019</v>
      </c>
      <c r="F42" s="1" t="s">
        <v>35</v>
      </c>
      <c r="G42">
        <v>185961000</v>
      </c>
      <c r="H42">
        <v>1166000</v>
      </c>
      <c r="I42" s="2">
        <v>0.23499999999999999</v>
      </c>
      <c r="J42">
        <v>43775000</v>
      </c>
      <c r="K42">
        <v>142186000</v>
      </c>
      <c r="L42">
        <v>1.655500841839741E-3</v>
      </c>
      <c r="M42" s="3">
        <v>28.67</v>
      </c>
      <c r="N42" s="2">
        <v>3.851540616246707E-3</v>
      </c>
      <c r="O42" s="3">
        <v>24.04</v>
      </c>
      <c r="P42" s="2">
        <v>5.0000000000000001E-3</v>
      </c>
      <c r="Q42" s="2">
        <v>2E-3</v>
      </c>
      <c r="R42">
        <v>5</v>
      </c>
      <c r="S42" s="3">
        <v>21.92</v>
      </c>
      <c r="T42">
        <v>3181170</v>
      </c>
      <c r="U42" s="2">
        <v>1.9367263428748949E-2</v>
      </c>
      <c r="V42">
        <v>966501</v>
      </c>
      <c r="W42" s="2">
        <v>2.1254540958974388E-2</v>
      </c>
      <c r="X42">
        <v>442269</v>
      </c>
      <c r="Y42" s="2">
        <v>8.7861556463366686E-3</v>
      </c>
      <c r="Z42">
        <v>2535680</v>
      </c>
      <c r="AA42" s="2">
        <v>1.5092194493150357E-2</v>
      </c>
      <c r="AB42">
        <v>7114160</v>
      </c>
      <c r="AC42" s="2">
        <v>1.3790027346349598E-2</v>
      </c>
      <c r="AD42" s="3">
        <v>165812</v>
      </c>
      <c r="AE42" s="2">
        <v>8.2269745042837794E-3</v>
      </c>
    </row>
    <row r="43" spans="1:31" x14ac:dyDescent="0.45">
      <c r="A43" s="1" t="s">
        <v>31</v>
      </c>
      <c r="B43" s="1" t="s">
        <v>32</v>
      </c>
      <c r="C43" s="1" t="s">
        <v>33</v>
      </c>
      <c r="D43" s="1" t="s">
        <v>34</v>
      </c>
      <c r="E43">
        <v>2020</v>
      </c>
      <c r="F43" s="1" t="s">
        <v>35</v>
      </c>
      <c r="G43">
        <v>187089000</v>
      </c>
      <c r="H43">
        <v>1128000</v>
      </c>
      <c r="I43" s="2">
        <v>0.253</v>
      </c>
      <c r="J43">
        <v>47282000</v>
      </c>
      <c r="K43">
        <v>139807000</v>
      </c>
      <c r="L43">
        <v>-1.6731605080668954E-2</v>
      </c>
      <c r="M43" s="3">
        <v>28.76</v>
      </c>
      <c r="N43" s="2">
        <v>3.1391698639693377E-3</v>
      </c>
      <c r="O43" s="3">
        <v>23.87</v>
      </c>
      <c r="P43" s="2">
        <v>-6.9999999999999993E-3</v>
      </c>
      <c r="Q43" s="2">
        <v>-1.7000000000000001E-2</v>
      </c>
      <c r="R43">
        <v>-0.5</v>
      </c>
      <c r="S43" s="3">
        <v>21.49</v>
      </c>
      <c r="T43">
        <v>2992130</v>
      </c>
      <c r="U43" s="2">
        <v>-5.9424677084217392E-2</v>
      </c>
      <c r="V43">
        <v>928380</v>
      </c>
      <c r="W43" s="2">
        <v>-3.9442276831581191E-2</v>
      </c>
      <c r="X43">
        <v>400226</v>
      </c>
      <c r="Y43" s="2">
        <v>-9.5062054993680367E-2</v>
      </c>
      <c r="Z43">
        <v>2554520</v>
      </c>
      <c r="AA43" s="2">
        <v>7.4299596163553971E-3</v>
      </c>
      <c r="AB43">
        <v>7190970</v>
      </c>
      <c r="AC43" s="2">
        <v>1.0796777131804713E-2</v>
      </c>
      <c r="AD43" s="3">
        <v>166035</v>
      </c>
      <c r="AE43" s="2">
        <v>1.344896629918324E-3</v>
      </c>
    </row>
    <row r="44" spans="1:31" x14ac:dyDescent="0.45">
      <c r="A44" s="1" t="s">
        <v>31</v>
      </c>
      <c r="B44" s="1" t="s">
        <v>32</v>
      </c>
      <c r="C44" s="1" t="s">
        <v>33</v>
      </c>
      <c r="D44" s="1" t="s">
        <v>34</v>
      </c>
      <c r="E44">
        <v>2021</v>
      </c>
      <c r="F44" s="1" t="s">
        <v>35</v>
      </c>
      <c r="G44">
        <v>189200000</v>
      </c>
      <c r="H44">
        <v>2111000</v>
      </c>
      <c r="I44" s="2">
        <v>0.25700000000000001</v>
      </c>
      <c r="J44">
        <v>48555000</v>
      </c>
      <c r="K44">
        <v>140645000</v>
      </c>
      <c r="L44">
        <v>5.9939774117174771E-3</v>
      </c>
      <c r="M44" s="3">
        <v>28.55</v>
      </c>
      <c r="N44" s="2">
        <v>-7.3018080667593965E-3</v>
      </c>
      <c r="O44" s="3">
        <v>23.61</v>
      </c>
      <c r="P44" s="2">
        <v>-1.1000000000000001E-2</v>
      </c>
      <c r="Q44" s="2">
        <v>6.0000000000000001E-3</v>
      </c>
      <c r="R44">
        <v>2.5</v>
      </c>
      <c r="S44" s="3">
        <v>21.22</v>
      </c>
      <c r="T44">
        <v>3133900</v>
      </c>
      <c r="U44" s="2">
        <v>4.7380962725549924E-2</v>
      </c>
      <c r="V44">
        <v>966158</v>
      </c>
      <c r="W44" s="2">
        <v>4.0692388892479281E-2</v>
      </c>
      <c r="X44">
        <v>414660</v>
      </c>
      <c r="Y44" s="2">
        <v>3.6064623487729541E-2</v>
      </c>
      <c r="Z44">
        <v>2604020</v>
      </c>
      <c r="AA44" s="2">
        <v>1.9377417283873211E-2</v>
      </c>
      <c r="AB44">
        <v>7284730</v>
      </c>
      <c r="AC44" s="2">
        <v>1.3038574768077238E-2</v>
      </c>
      <c r="AD44" s="3">
        <v>179682</v>
      </c>
      <c r="AE44" s="2">
        <v>8.219351341584602E-2</v>
      </c>
    </row>
    <row r="45" spans="1:31" x14ac:dyDescent="0.45">
      <c r="A45" s="1" t="s">
        <v>31</v>
      </c>
      <c r="B45" s="1" t="s">
        <v>32</v>
      </c>
      <c r="C45" s="1" t="s">
        <v>33</v>
      </c>
      <c r="D45" s="1" t="s">
        <v>34</v>
      </c>
      <c r="E45">
        <v>2022</v>
      </c>
      <c r="F45" s="1" t="s">
        <v>35</v>
      </c>
      <c r="G45">
        <v>190248000</v>
      </c>
      <c r="H45">
        <v>1048000</v>
      </c>
      <c r="I45" s="2">
        <v>0.26600000000000001</v>
      </c>
      <c r="J45">
        <v>50617000</v>
      </c>
      <c r="K45">
        <v>139631000</v>
      </c>
      <c r="L45">
        <v>-7.2096412954602007E-3</v>
      </c>
      <c r="M45" s="3">
        <v>28.88</v>
      </c>
      <c r="N45" s="2">
        <v>1.1558669001751287E-2</v>
      </c>
      <c r="O45" s="3">
        <v>23.79</v>
      </c>
      <c r="P45" s="2">
        <v>8.0000000000000002E-3</v>
      </c>
      <c r="Q45" s="2">
        <v>-6.9999999999999993E-3</v>
      </c>
      <c r="R45">
        <v>-1</v>
      </c>
      <c r="S45" s="3">
        <v>21.2</v>
      </c>
      <c r="T45">
        <v>3279520</v>
      </c>
      <c r="U45" s="2">
        <v>4.6466064647882721E-2</v>
      </c>
      <c r="V45">
        <v>992244</v>
      </c>
      <c r="W45" s="2">
        <v>2.6999724682712278E-2</v>
      </c>
      <c r="X45">
        <v>434719</v>
      </c>
      <c r="Y45" s="2">
        <v>4.8374571938455624E-2</v>
      </c>
      <c r="Z45">
        <v>2650770</v>
      </c>
      <c r="AA45" s="2">
        <v>1.7953011113585937E-2</v>
      </c>
      <c r="AB45">
        <v>7398210</v>
      </c>
      <c r="AC45" s="2">
        <v>1.5577790803502634E-2</v>
      </c>
      <c r="AD45" s="3">
        <v>190705</v>
      </c>
      <c r="AE45" s="2">
        <v>6.1347269064235599E-2</v>
      </c>
    </row>
    <row r="46" spans="1:31" x14ac:dyDescent="0.45">
      <c r="A46" s="1" t="s">
        <v>31</v>
      </c>
      <c r="B46" s="1" t="s">
        <v>32</v>
      </c>
      <c r="C46" s="1" t="s">
        <v>33</v>
      </c>
      <c r="D46" s="1" t="s">
        <v>34</v>
      </c>
      <c r="E46">
        <v>2023</v>
      </c>
      <c r="F46" s="1" t="s">
        <v>35</v>
      </c>
      <c r="G46">
        <v>190875000</v>
      </c>
      <c r="H46">
        <v>627000</v>
      </c>
      <c r="I46" s="2">
        <v>0.26400000000000001</v>
      </c>
      <c r="J46">
        <v>50425000</v>
      </c>
      <c r="K46">
        <v>140450000</v>
      </c>
      <c r="L46">
        <v>5.8654596758600519E-3</v>
      </c>
      <c r="M46" s="3">
        <v>29.09</v>
      </c>
      <c r="N46" s="2">
        <v>7.2714681440444462E-3</v>
      </c>
      <c r="O46" s="3">
        <v>23.97</v>
      </c>
      <c r="P46" s="2">
        <v>8.0000000000000002E-3</v>
      </c>
      <c r="Q46" s="2">
        <v>6.0000000000000001E-3</v>
      </c>
      <c r="R46">
        <v>0.8</v>
      </c>
      <c r="S46" s="3">
        <v>21.41</v>
      </c>
      <c r="T46">
        <v>3334690</v>
      </c>
      <c r="U46" s="2">
        <v>1.6822583792750256E-2</v>
      </c>
      <c r="V46">
        <v>1004097</v>
      </c>
      <c r="W46" s="2">
        <v>1.1945650465006619E-2</v>
      </c>
      <c r="X46">
        <v>436961</v>
      </c>
      <c r="Y46" s="2">
        <v>5.1573545209664395E-3</v>
      </c>
      <c r="Z46">
        <v>2692940</v>
      </c>
      <c r="AA46" s="2">
        <v>1.590858505264503E-2</v>
      </c>
      <c r="AB46">
        <v>7501640</v>
      </c>
      <c r="AC46" s="2">
        <v>1.3980408774554975E-2</v>
      </c>
      <c r="AD46" s="3">
        <v>201465</v>
      </c>
      <c r="AE46" s="2">
        <v>5.6422222804855648E-2</v>
      </c>
    </row>
    <row r="47" spans="1:31" x14ac:dyDescent="0.45">
      <c r="A47" s="1" t="s">
        <v>31</v>
      </c>
      <c r="B47" s="1" t="s">
        <v>32</v>
      </c>
      <c r="C47" s="1" t="s">
        <v>33</v>
      </c>
      <c r="D47" s="1" t="s">
        <v>34</v>
      </c>
      <c r="E47">
        <v>2024</v>
      </c>
      <c r="F47" s="1" t="s">
        <v>35</v>
      </c>
      <c r="G47">
        <v>193101000</v>
      </c>
      <c r="H47">
        <v>2226000</v>
      </c>
      <c r="I47" s="2">
        <v>0.25800000000000001</v>
      </c>
      <c r="J47">
        <v>49770000</v>
      </c>
      <c r="K47">
        <v>143331000</v>
      </c>
      <c r="L47">
        <v>2.0512637949448242E-2</v>
      </c>
      <c r="M47" s="3">
        <v>29.29</v>
      </c>
      <c r="N47" s="2">
        <v>6.8752148504640509E-3</v>
      </c>
      <c r="O47" s="3">
        <v>24.2</v>
      </c>
      <c r="P47" s="2">
        <v>0.01</v>
      </c>
      <c r="Q47" s="2">
        <v>0.02</v>
      </c>
      <c r="R47">
        <v>0.8</v>
      </c>
      <c r="S47" s="3">
        <v>21.74</v>
      </c>
      <c r="T47">
        <v>3388740</v>
      </c>
      <c r="U47" s="2">
        <v>1.6208403179905684E-2</v>
      </c>
      <c r="V47">
        <v>1020886</v>
      </c>
      <c r="W47" s="2">
        <v>1.6720496127366147E-2</v>
      </c>
      <c r="X47">
        <v>442382</v>
      </c>
      <c r="Y47" s="2">
        <v>1.24061415091965E-2</v>
      </c>
      <c r="Z47">
        <v>2731760</v>
      </c>
      <c r="AA47" s="2">
        <v>1.4415471566392224E-2</v>
      </c>
      <c r="AB47">
        <v>7595300</v>
      </c>
      <c r="AC47" s="2">
        <v>1.2485269887651196E-2</v>
      </c>
      <c r="AD47" s="3">
        <v>211343</v>
      </c>
      <c r="AE47" s="2">
        <v>4.9030849030849089E-2</v>
      </c>
    </row>
    <row r="48" spans="1:31" x14ac:dyDescent="0.45">
      <c r="A48" s="1" t="s">
        <v>31</v>
      </c>
      <c r="B48" s="1" t="s">
        <v>32</v>
      </c>
      <c r="C48" s="1" t="s">
        <v>33</v>
      </c>
      <c r="D48" s="1" t="s">
        <v>34</v>
      </c>
      <c r="E48">
        <v>2025</v>
      </c>
      <c r="F48" s="1" t="s">
        <v>35</v>
      </c>
      <c r="G48">
        <v>193599000</v>
      </c>
      <c r="H48">
        <v>498000</v>
      </c>
      <c r="I48" s="2">
        <v>0.251</v>
      </c>
      <c r="J48">
        <v>48606000</v>
      </c>
      <c r="K48">
        <v>144993000</v>
      </c>
      <c r="L48">
        <v>1.1595537601774897E-2</v>
      </c>
      <c r="M48" s="3">
        <v>29.51</v>
      </c>
      <c r="N48" s="2">
        <v>7.5110959371800234E-3</v>
      </c>
      <c r="O48" s="3">
        <v>24.48</v>
      </c>
      <c r="P48" s="2">
        <v>1.2E-2</v>
      </c>
      <c r="Q48" s="2">
        <v>1.1000000000000001E-2</v>
      </c>
      <c r="R48">
        <v>0.3</v>
      </c>
      <c r="S48" s="3">
        <v>22.1</v>
      </c>
      <c r="T48">
        <v>3425940</v>
      </c>
      <c r="U48" s="2">
        <v>1.0977531471874524E-2</v>
      </c>
      <c r="V48">
        <v>1035144</v>
      </c>
      <c r="W48" s="2">
        <v>1.3966299861100984E-2</v>
      </c>
      <c r="X48">
        <v>446012</v>
      </c>
      <c r="Y48" s="2">
        <v>8.2055779846377241E-3</v>
      </c>
      <c r="Z48">
        <v>2773620</v>
      </c>
      <c r="AA48" s="2">
        <v>1.5323454476235066E-2</v>
      </c>
      <c r="AB48">
        <v>7685210</v>
      </c>
      <c r="AC48" s="2">
        <v>1.1837583768909754E-2</v>
      </c>
      <c r="AD48" s="3">
        <v>220781</v>
      </c>
      <c r="AE48" s="2">
        <v>4.46572633112996E-2</v>
      </c>
    </row>
    <row r="49" spans="1:31" x14ac:dyDescent="0.45">
      <c r="A49" s="1" t="s">
        <v>31</v>
      </c>
      <c r="B49" s="1" t="s">
        <v>32</v>
      </c>
      <c r="C49" s="1" t="s">
        <v>33</v>
      </c>
      <c r="D49" s="1" t="s">
        <v>34</v>
      </c>
      <c r="E49">
        <v>2026</v>
      </c>
      <c r="F49" s="1" t="s">
        <v>35</v>
      </c>
      <c r="G49">
        <v>194130000</v>
      </c>
      <c r="H49">
        <v>531000</v>
      </c>
      <c r="I49" s="2">
        <v>0.24299999999999999</v>
      </c>
      <c r="J49">
        <v>47134000</v>
      </c>
      <c r="K49">
        <v>146996000</v>
      </c>
      <c r="L49">
        <v>1.3814460008414242E-2</v>
      </c>
      <c r="M49" s="3">
        <v>29.75</v>
      </c>
      <c r="N49" s="2">
        <v>8.1328363266688353E-3</v>
      </c>
      <c r="O49" s="3">
        <v>24.79</v>
      </c>
      <c r="P49" s="2">
        <v>1.3000000000000001E-2</v>
      </c>
      <c r="Q49" s="2">
        <v>1.3999999999999999E-2</v>
      </c>
      <c r="R49">
        <v>0.3</v>
      </c>
      <c r="S49" s="3">
        <v>22.53</v>
      </c>
      <c r="T49">
        <v>3458410</v>
      </c>
      <c r="U49" s="2">
        <v>9.4776907943512345E-3</v>
      </c>
      <c r="V49">
        <v>1049354</v>
      </c>
      <c r="W49" s="2">
        <v>1.372755867782649E-2</v>
      </c>
      <c r="X49">
        <v>448001</v>
      </c>
      <c r="Y49" s="2">
        <v>4.4595212684861441E-3</v>
      </c>
      <c r="Z49">
        <v>2815120</v>
      </c>
      <c r="AA49" s="2">
        <v>1.4962395713904675E-2</v>
      </c>
      <c r="AB49">
        <v>7775060</v>
      </c>
      <c r="AC49" s="2">
        <v>1.1691287551023333E-2</v>
      </c>
      <c r="AD49" s="3">
        <v>230417</v>
      </c>
      <c r="AE49" s="2">
        <v>4.3645060036869188E-2</v>
      </c>
    </row>
    <row r="50" spans="1:31" x14ac:dyDescent="0.45">
      <c r="A50" s="1" t="s">
        <v>31</v>
      </c>
      <c r="B50" s="1" t="s">
        <v>32</v>
      </c>
      <c r="C50" s="1" t="s">
        <v>33</v>
      </c>
      <c r="D50" s="1" t="s">
        <v>34</v>
      </c>
      <c r="E50">
        <v>2027</v>
      </c>
      <c r="F50" s="1" t="s">
        <v>35</v>
      </c>
      <c r="G50">
        <v>194803000</v>
      </c>
      <c r="H50">
        <v>673000</v>
      </c>
      <c r="I50" s="2">
        <v>0.23399999999999999</v>
      </c>
      <c r="J50">
        <v>45488000</v>
      </c>
      <c r="K50">
        <v>149315000</v>
      </c>
      <c r="L50">
        <v>1.5775939481346368E-2</v>
      </c>
      <c r="M50" s="3">
        <v>30</v>
      </c>
      <c r="N50" s="2">
        <v>8.4033613445377853E-3</v>
      </c>
      <c r="O50" s="3">
        <v>25.11</v>
      </c>
      <c r="P50" s="2">
        <v>1.3000000000000001E-2</v>
      </c>
      <c r="Q50" s="2">
        <v>1.6E-2</v>
      </c>
      <c r="R50">
        <v>0.3</v>
      </c>
      <c r="S50" s="3">
        <v>22.99</v>
      </c>
      <c r="T50">
        <v>3494740</v>
      </c>
      <c r="U50" s="2">
        <v>1.0504827362863178E-2</v>
      </c>
      <c r="V50">
        <v>1064765</v>
      </c>
      <c r="W50" s="2">
        <v>1.468617835353947E-2</v>
      </c>
      <c r="X50">
        <v>450104</v>
      </c>
      <c r="Y50" s="2">
        <v>4.6941859504778805E-3</v>
      </c>
      <c r="Z50">
        <v>2855750</v>
      </c>
      <c r="AA50" s="2">
        <v>1.4432777288357235E-2</v>
      </c>
      <c r="AB50">
        <v>7866640</v>
      </c>
      <c r="AC50" s="2">
        <v>1.1778687238426455E-2</v>
      </c>
      <c r="AD50" s="3">
        <v>240317</v>
      </c>
      <c r="AE50" s="2">
        <v>4.2965579796629516E-2</v>
      </c>
    </row>
    <row r="51" spans="1:31" x14ac:dyDescent="0.45">
      <c r="A51" s="1" t="s">
        <v>31</v>
      </c>
      <c r="B51" s="1" t="s">
        <v>32</v>
      </c>
      <c r="C51" s="1" t="s">
        <v>33</v>
      </c>
      <c r="D51" s="1" t="s">
        <v>34</v>
      </c>
      <c r="E51">
        <v>2028</v>
      </c>
      <c r="F51" s="1" t="s">
        <v>35</v>
      </c>
      <c r="G51">
        <v>195467000</v>
      </c>
      <c r="H51">
        <v>664000</v>
      </c>
      <c r="I51" s="2">
        <v>0.22399999999999998</v>
      </c>
      <c r="J51">
        <v>43742000</v>
      </c>
      <c r="K51">
        <v>151725000</v>
      </c>
      <c r="L51">
        <v>1.6140374376318434E-2</v>
      </c>
      <c r="M51" s="3">
        <v>30.27</v>
      </c>
      <c r="N51" s="2">
        <v>8.999999999999897E-3</v>
      </c>
      <c r="O51" s="3">
        <v>25.43</v>
      </c>
      <c r="P51" s="2">
        <v>1.3000000000000001E-2</v>
      </c>
      <c r="Q51" s="2">
        <v>1.6E-2</v>
      </c>
      <c r="R51">
        <v>0.3</v>
      </c>
      <c r="S51" s="3">
        <v>23.5</v>
      </c>
      <c r="T51">
        <v>3535110</v>
      </c>
      <c r="U51" s="2">
        <v>1.1551646188271425E-2</v>
      </c>
      <c r="V51">
        <v>1081134</v>
      </c>
      <c r="W51" s="2">
        <v>1.5373345292153617E-2</v>
      </c>
      <c r="X51">
        <v>452450</v>
      </c>
      <c r="Y51" s="2">
        <v>5.2121287524660165E-3</v>
      </c>
      <c r="Z51">
        <v>2896130</v>
      </c>
      <c r="AA51" s="2">
        <v>1.4139893197933961E-2</v>
      </c>
      <c r="AB51">
        <v>7960260</v>
      </c>
      <c r="AC51" s="2">
        <v>1.1900887799619619E-2</v>
      </c>
      <c r="AD51" s="3">
        <v>250832</v>
      </c>
      <c r="AE51" s="2">
        <v>4.3754707324076048E-2</v>
      </c>
    </row>
    <row r="52" spans="1:31" x14ac:dyDescent="0.45">
      <c r="A52" s="1" t="s">
        <v>31</v>
      </c>
      <c r="B52" s="1" t="s">
        <v>32</v>
      </c>
      <c r="C52" s="1" t="s">
        <v>33</v>
      </c>
      <c r="D52" s="1" t="s">
        <v>34</v>
      </c>
      <c r="E52">
        <v>2029</v>
      </c>
      <c r="F52" s="1" t="s">
        <v>35</v>
      </c>
      <c r="G52">
        <v>195994000</v>
      </c>
      <c r="H52">
        <v>527000</v>
      </c>
      <c r="I52" s="2">
        <v>0.21299999999999999</v>
      </c>
      <c r="J52">
        <v>41812000</v>
      </c>
      <c r="K52">
        <v>154182000</v>
      </c>
      <c r="L52">
        <v>1.6193771626297648E-2</v>
      </c>
      <c r="M52" s="3">
        <v>30.55</v>
      </c>
      <c r="N52" s="2">
        <v>9.2500825900232453E-3</v>
      </c>
      <c r="O52" s="3">
        <v>25.79</v>
      </c>
      <c r="P52" s="2">
        <v>1.3999999999999999E-2</v>
      </c>
      <c r="Q52" s="2">
        <v>1.6E-2</v>
      </c>
      <c r="R52">
        <v>0.2</v>
      </c>
      <c r="S52" s="3">
        <v>24.03</v>
      </c>
      <c r="T52">
        <v>3574790</v>
      </c>
      <c r="U52" s="2">
        <v>1.1224544639346412E-2</v>
      </c>
      <c r="V52">
        <v>1097068</v>
      </c>
      <c r="W52" s="2">
        <v>1.4738228563711875E-2</v>
      </c>
      <c r="X52">
        <v>454679</v>
      </c>
      <c r="Y52" s="2">
        <v>4.9265112167089509E-3</v>
      </c>
      <c r="Z52">
        <v>2936650</v>
      </c>
      <c r="AA52" s="2">
        <v>1.3991084654349173E-2</v>
      </c>
      <c r="AB52">
        <v>8055510</v>
      </c>
      <c r="AC52" s="2">
        <v>1.196568956290367E-2</v>
      </c>
      <c r="AD52" s="3">
        <v>261591</v>
      </c>
      <c r="AE52" s="2">
        <v>4.2893251259807252E-2</v>
      </c>
    </row>
    <row r="53" spans="1:31" x14ac:dyDescent="0.45">
      <c r="A53" s="1" t="s">
        <v>31</v>
      </c>
      <c r="B53" s="1" t="s">
        <v>32</v>
      </c>
      <c r="C53" s="1" t="s">
        <v>33</v>
      </c>
      <c r="D53" s="1" t="s">
        <v>34</v>
      </c>
      <c r="E53">
        <v>2030</v>
      </c>
      <c r="F53" s="1" t="s">
        <v>35</v>
      </c>
      <c r="G53">
        <v>196731000</v>
      </c>
      <c r="H53">
        <v>737000</v>
      </c>
      <c r="I53" s="2">
        <v>0.20199999999999999</v>
      </c>
      <c r="J53">
        <v>39838000</v>
      </c>
      <c r="K53">
        <v>156893000</v>
      </c>
      <c r="L53">
        <v>1.7583116057646064E-2</v>
      </c>
      <c r="M53" s="3">
        <v>30.86</v>
      </c>
      <c r="N53" s="2">
        <v>1.0147299509001506E-2</v>
      </c>
      <c r="O53" s="3">
        <v>26.17</v>
      </c>
      <c r="P53" s="2">
        <v>1.4999999999999999E-2</v>
      </c>
      <c r="Q53" s="2">
        <v>1.7000000000000001E-2</v>
      </c>
      <c r="R53">
        <v>0.3</v>
      </c>
      <c r="S53" s="3">
        <v>24.61</v>
      </c>
      <c r="T53">
        <v>3610770</v>
      </c>
      <c r="U53" s="2">
        <v>1.0064926890810399E-2</v>
      </c>
      <c r="V53">
        <v>1111495</v>
      </c>
      <c r="W53" s="2">
        <v>1.3150506623108127E-2</v>
      </c>
      <c r="X53">
        <v>456445</v>
      </c>
      <c r="Y53" s="2">
        <v>3.8840588635058459E-3</v>
      </c>
      <c r="Z53">
        <v>2976670</v>
      </c>
      <c r="AA53" s="2">
        <v>1.3627773142866895E-2</v>
      </c>
      <c r="AB53">
        <v>8150890</v>
      </c>
      <c r="AC53" s="2">
        <v>1.1840342821249017E-2</v>
      </c>
      <c r="AD53" s="3">
        <v>272208</v>
      </c>
      <c r="AE53" s="2">
        <v>4.0586258701560851E-2</v>
      </c>
    </row>
    <row r="54" spans="1:31" x14ac:dyDescent="0.45">
      <c r="A54" s="1" t="s">
        <v>31</v>
      </c>
      <c r="B54" s="1" t="s">
        <v>32</v>
      </c>
      <c r="C54" s="1" t="s">
        <v>33</v>
      </c>
      <c r="D54" s="1" t="s">
        <v>34</v>
      </c>
      <c r="E54">
        <v>2031</v>
      </c>
      <c r="F54" s="1" t="s">
        <v>35</v>
      </c>
      <c r="G54">
        <v>197596000</v>
      </c>
      <c r="H54">
        <v>865000</v>
      </c>
      <c r="I54" s="2">
        <v>0.192</v>
      </c>
      <c r="J54">
        <v>37902000</v>
      </c>
      <c r="K54">
        <v>159694000</v>
      </c>
      <c r="L54">
        <v>1.7852931615814693E-2</v>
      </c>
      <c r="M54" s="3">
        <v>31.23</v>
      </c>
      <c r="N54" s="2">
        <v>1.1989630589760214E-2</v>
      </c>
      <c r="O54" s="3">
        <v>26.59</v>
      </c>
      <c r="P54" s="2">
        <v>1.6E-2</v>
      </c>
      <c r="Q54" s="2">
        <v>1.8000000000000002E-2</v>
      </c>
      <c r="R54">
        <v>0.3</v>
      </c>
      <c r="S54" s="3">
        <v>25.24</v>
      </c>
      <c r="T54">
        <v>3644870</v>
      </c>
      <c r="U54" s="2">
        <v>9.4439690149192845E-3</v>
      </c>
      <c r="V54">
        <v>1124869</v>
      </c>
      <c r="W54" s="2">
        <v>1.2032442791015674E-2</v>
      </c>
      <c r="X54">
        <v>457822</v>
      </c>
      <c r="Y54" s="2">
        <v>3.0167928227935459E-3</v>
      </c>
      <c r="Z54">
        <v>3015380</v>
      </c>
      <c r="AA54" s="2">
        <v>1.3004464720644204E-2</v>
      </c>
      <c r="AB54">
        <v>8245330</v>
      </c>
      <c r="AC54" s="2">
        <v>1.158646479096137E-2</v>
      </c>
      <c r="AD54" s="3">
        <v>283051</v>
      </c>
      <c r="AE54" s="2">
        <v>3.9833509669076506E-2</v>
      </c>
    </row>
    <row r="55" spans="1:31" x14ac:dyDescent="0.45">
      <c r="A55" s="1" t="s">
        <v>31</v>
      </c>
      <c r="B55" s="1" t="s">
        <v>32</v>
      </c>
      <c r="C55" s="1" t="s">
        <v>33</v>
      </c>
      <c r="D55" s="1" t="s">
        <v>34</v>
      </c>
      <c r="E55">
        <v>2022</v>
      </c>
      <c r="F55" s="1" t="s">
        <v>36</v>
      </c>
      <c r="G55">
        <v>190380000</v>
      </c>
      <c r="H55">
        <v>1180000</v>
      </c>
      <c r="I55" s="2">
        <v>0.27100000000000002</v>
      </c>
      <c r="J55">
        <v>51650000</v>
      </c>
      <c r="K55">
        <v>138730000</v>
      </c>
      <c r="L55">
        <v>-0.13127606547522142</v>
      </c>
      <c r="M55" s="3">
        <v>28.46</v>
      </c>
      <c r="N55" s="2">
        <v>-8.8696765930195265E-2</v>
      </c>
      <c r="O55" s="3">
        <v>23.24</v>
      </c>
      <c r="P55" s="2">
        <v>-1.6E-2</v>
      </c>
      <c r="Q55" s="2">
        <v>-1.3999999999999999E-2</v>
      </c>
      <c r="R55">
        <v>-0.6</v>
      </c>
      <c r="S55" s="3">
        <v>20.74</v>
      </c>
    </row>
    <row r="56" spans="1:31" x14ac:dyDescent="0.45">
      <c r="A56" s="1" t="s">
        <v>31</v>
      </c>
      <c r="B56" s="1" t="s">
        <v>32</v>
      </c>
      <c r="C56" s="1" t="s">
        <v>33</v>
      </c>
      <c r="D56" s="1" t="s">
        <v>34</v>
      </c>
      <c r="E56">
        <v>2022</v>
      </c>
      <c r="F56" s="1" t="s">
        <v>37</v>
      </c>
      <c r="G56">
        <v>190310000</v>
      </c>
      <c r="H56">
        <v>1110000</v>
      </c>
      <c r="I56" s="2">
        <v>0.27100000000000002</v>
      </c>
      <c r="J56">
        <v>51630000</v>
      </c>
      <c r="K56">
        <v>138680000</v>
      </c>
      <c r="L56">
        <v>-3.604123116845992E-4</v>
      </c>
      <c r="M56" s="3">
        <v>28.44</v>
      </c>
      <c r="N56" s="2">
        <v>-7.0274068868581008E-4</v>
      </c>
      <c r="O56" s="3">
        <v>23.21</v>
      </c>
      <c r="P56" s="2">
        <v>-1.7000000000000001E-2</v>
      </c>
      <c r="Q56" s="2">
        <v>-1.3999999999999999E-2</v>
      </c>
      <c r="R56">
        <v>-0.6</v>
      </c>
      <c r="S56" s="3">
        <v>20.72</v>
      </c>
    </row>
    <row r="57" spans="1:31" x14ac:dyDescent="0.45">
      <c r="A57" s="1" t="s">
        <v>31</v>
      </c>
      <c r="B57" s="1" t="s">
        <v>32</v>
      </c>
      <c r="C57" s="1" t="s">
        <v>33</v>
      </c>
      <c r="D57" s="1" t="s">
        <v>34</v>
      </c>
      <c r="E57">
        <v>2023</v>
      </c>
      <c r="F57" s="1" t="s">
        <v>36</v>
      </c>
      <c r="G57">
        <v>190830000</v>
      </c>
      <c r="H57">
        <v>450000</v>
      </c>
      <c r="I57" s="2">
        <v>0.27600000000000002</v>
      </c>
      <c r="J57">
        <v>52580000</v>
      </c>
      <c r="K57">
        <v>138250000</v>
      </c>
      <c r="L57">
        <v>-3.1006633977501696E-3</v>
      </c>
      <c r="M57" s="3">
        <v>27.75</v>
      </c>
      <c r="N57" s="2">
        <v>-2.4261603375527518E-2</v>
      </c>
      <c r="O57" s="3">
        <v>22.2</v>
      </c>
      <c r="P57" s="2">
        <v>-4.4999999999999998E-2</v>
      </c>
      <c r="Q57" s="2">
        <v>-3.0000000000000001E-3</v>
      </c>
      <c r="R57">
        <v>-0.9</v>
      </c>
      <c r="S57" s="3">
        <v>20.100000000000001</v>
      </c>
    </row>
    <row r="58" spans="1:31" x14ac:dyDescent="0.45">
      <c r="A58" s="1" t="s">
        <v>31</v>
      </c>
      <c r="B58" s="1" t="s">
        <v>32</v>
      </c>
      <c r="C58" s="1" t="s">
        <v>33</v>
      </c>
      <c r="D58" s="1" t="s">
        <v>34</v>
      </c>
      <c r="E58">
        <v>2023</v>
      </c>
      <c r="F58" s="1" t="s">
        <v>37</v>
      </c>
      <c r="G58">
        <v>190670000</v>
      </c>
      <c r="H58">
        <v>360000</v>
      </c>
      <c r="I58" s="2">
        <v>0.27699999999999997</v>
      </c>
      <c r="J58">
        <v>52890000</v>
      </c>
      <c r="K58">
        <v>137780000</v>
      </c>
      <c r="L58">
        <v>-3.399638336347155E-3</v>
      </c>
      <c r="M58" s="3">
        <v>27.58</v>
      </c>
      <c r="N58" s="2">
        <v>-6.1261261261261746E-3</v>
      </c>
      <c r="O58" s="3">
        <v>21.98</v>
      </c>
      <c r="P58" s="2">
        <v>-5.2999999999999999E-2</v>
      </c>
      <c r="Q58" s="2">
        <v>-6.9999999999999993E-3</v>
      </c>
      <c r="R58">
        <v>-0.4</v>
      </c>
      <c r="S58" s="3">
        <v>19.93</v>
      </c>
    </row>
    <row r="59" spans="1:31" x14ac:dyDescent="0.45">
      <c r="A59" s="1" t="s">
        <v>31</v>
      </c>
      <c r="B59" s="1" t="s">
        <v>32</v>
      </c>
      <c r="C59" s="1" t="s">
        <v>33</v>
      </c>
      <c r="D59" s="1" t="s">
        <v>34</v>
      </c>
      <c r="E59">
        <v>2024</v>
      </c>
      <c r="F59" s="1" t="s">
        <v>36</v>
      </c>
      <c r="G59">
        <v>192330000</v>
      </c>
      <c r="H59">
        <v>1500000</v>
      </c>
      <c r="I59" s="2">
        <v>0.26500000000000001</v>
      </c>
      <c r="J59">
        <v>50970000</v>
      </c>
      <c r="K59">
        <v>141360000</v>
      </c>
      <c r="L59">
        <v>2.5983451879808328E-2</v>
      </c>
      <c r="M59" s="3">
        <v>27.25</v>
      </c>
      <c r="N59" s="2">
        <v>-1.196519216823777E-2</v>
      </c>
      <c r="O59" s="3">
        <v>21.53</v>
      </c>
      <c r="P59" s="2">
        <v>-0.03</v>
      </c>
      <c r="Q59" s="2">
        <v>2.2000000000000002E-2</v>
      </c>
      <c r="R59">
        <v>0.5</v>
      </c>
      <c r="S59" s="3">
        <v>20.03</v>
      </c>
    </row>
    <row r="60" spans="1:31" x14ac:dyDescent="0.45">
      <c r="A60" s="1" t="s">
        <v>31</v>
      </c>
      <c r="B60" s="1" t="s">
        <v>32</v>
      </c>
      <c r="C60" s="1" t="s">
        <v>33</v>
      </c>
      <c r="D60" s="1" t="s">
        <v>34</v>
      </c>
      <c r="E60">
        <v>2024</v>
      </c>
      <c r="F60" s="1" t="s">
        <v>37</v>
      </c>
      <c r="G60">
        <v>191790000</v>
      </c>
      <c r="H60">
        <v>1120000</v>
      </c>
      <c r="I60" s="2">
        <v>0.27</v>
      </c>
      <c r="J60">
        <v>51820000</v>
      </c>
      <c r="K60">
        <v>139970000</v>
      </c>
      <c r="L60">
        <v>-9.8330503678550896E-3</v>
      </c>
      <c r="M60" s="3">
        <v>26.6</v>
      </c>
      <c r="N60" s="2">
        <v>-2.3853211009174258E-2</v>
      </c>
      <c r="O60" s="3">
        <v>20.7</v>
      </c>
      <c r="P60" s="2">
        <v>-5.7999999999999996E-2</v>
      </c>
      <c r="Q60" s="2">
        <v>1.6E-2</v>
      </c>
      <c r="R60">
        <v>0.5</v>
      </c>
      <c r="S60" s="3">
        <v>19.41</v>
      </c>
    </row>
    <row r="61" spans="1:31" x14ac:dyDescent="0.45">
      <c r="A61" s="1" t="s">
        <v>31</v>
      </c>
      <c r="B61" s="1" t="s">
        <v>32</v>
      </c>
      <c r="C61" s="1" t="s">
        <v>33</v>
      </c>
      <c r="D61" s="1" t="s">
        <v>34</v>
      </c>
      <c r="E61">
        <v>2025</v>
      </c>
      <c r="F61" s="1" t="s">
        <v>36</v>
      </c>
      <c r="G61">
        <v>192360000</v>
      </c>
      <c r="H61">
        <v>30000</v>
      </c>
      <c r="I61" s="2">
        <v>0.254</v>
      </c>
      <c r="J61">
        <v>48950000</v>
      </c>
      <c r="K61">
        <v>143410000</v>
      </c>
      <c r="L61">
        <v>2.4576695006072624E-2</v>
      </c>
      <c r="M61" s="3">
        <v>27.21</v>
      </c>
      <c r="N61" s="2">
        <v>2.2932330827067693E-2</v>
      </c>
      <c r="O61" s="3">
        <v>21.48</v>
      </c>
      <c r="P61" s="2">
        <v>-2E-3</v>
      </c>
      <c r="Q61" s="2">
        <v>1.3999999999999999E-2</v>
      </c>
      <c r="R61">
        <v>0</v>
      </c>
      <c r="S61" s="3">
        <v>20.29</v>
      </c>
    </row>
    <row r="62" spans="1:31" x14ac:dyDescent="0.45">
      <c r="A62" s="1" t="s">
        <v>31</v>
      </c>
      <c r="B62" s="1" t="s">
        <v>32</v>
      </c>
      <c r="C62" s="1" t="s">
        <v>33</v>
      </c>
      <c r="D62" s="1" t="s">
        <v>34</v>
      </c>
      <c r="E62">
        <v>2025</v>
      </c>
      <c r="F62" s="1" t="s">
        <v>37</v>
      </c>
      <c r="G62">
        <v>191790000</v>
      </c>
      <c r="H62">
        <v>0</v>
      </c>
      <c r="I62" s="2">
        <v>0.25900000000000001</v>
      </c>
      <c r="J62">
        <v>49750000</v>
      </c>
      <c r="K62">
        <v>142040000</v>
      </c>
      <c r="L62">
        <v>-9.5530297747716819E-3</v>
      </c>
      <c r="M62" s="3">
        <v>26.33</v>
      </c>
      <c r="N62" s="2">
        <v>-3.2341051084160299E-2</v>
      </c>
      <c r="O62" s="3">
        <v>20.37</v>
      </c>
      <c r="P62" s="2">
        <v>-1.6E-2</v>
      </c>
      <c r="Q62" s="2">
        <v>1.4999999999999999E-2</v>
      </c>
      <c r="R62">
        <v>0</v>
      </c>
      <c r="S62" s="3">
        <v>19.5</v>
      </c>
    </row>
    <row r="63" spans="1:31" x14ac:dyDescent="0.45">
      <c r="A63" s="1" t="s">
        <v>31</v>
      </c>
      <c r="B63" s="1" t="s">
        <v>32</v>
      </c>
      <c r="C63" s="1" t="s">
        <v>33</v>
      </c>
      <c r="D63" s="1" t="s">
        <v>34</v>
      </c>
      <c r="E63">
        <v>2026</v>
      </c>
      <c r="F63" s="1" t="s">
        <v>36</v>
      </c>
      <c r="G63">
        <v>192440000</v>
      </c>
      <c r="H63">
        <v>80000</v>
      </c>
      <c r="I63" s="2">
        <v>0.24600000000000002</v>
      </c>
      <c r="J63">
        <v>47290000</v>
      </c>
      <c r="K63">
        <v>145150000</v>
      </c>
      <c r="L63">
        <v>2.1895240777245917E-2</v>
      </c>
      <c r="M63" s="3">
        <v>27.25</v>
      </c>
      <c r="N63" s="2">
        <v>3.4941131788834179E-2</v>
      </c>
      <c r="O63" s="3">
        <v>21.52</v>
      </c>
      <c r="P63" s="2">
        <v>2E-3</v>
      </c>
      <c r="Q63" s="2">
        <v>1.2E-2</v>
      </c>
      <c r="R63">
        <v>0</v>
      </c>
      <c r="S63" s="3">
        <v>20.55</v>
      </c>
    </row>
    <row r="64" spans="1:31" x14ac:dyDescent="0.45">
      <c r="A64" s="1" t="s">
        <v>31</v>
      </c>
      <c r="B64" s="1" t="s">
        <v>32</v>
      </c>
      <c r="C64" s="1" t="s">
        <v>33</v>
      </c>
      <c r="D64" s="1" t="s">
        <v>34</v>
      </c>
      <c r="E64">
        <v>2026</v>
      </c>
      <c r="F64" s="1" t="s">
        <v>37</v>
      </c>
      <c r="G64">
        <v>191840000</v>
      </c>
      <c r="H64">
        <v>50000</v>
      </c>
      <c r="I64" s="2">
        <v>0.249</v>
      </c>
      <c r="J64">
        <v>47860000</v>
      </c>
      <c r="K64">
        <v>143980000</v>
      </c>
      <c r="L64">
        <v>-8.06062693765075E-3</v>
      </c>
      <c r="M64" s="3">
        <v>26.18</v>
      </c>
      <c r="N64" s="2">
        <v>-3.9266055045871551E-2</v>
      </c>
      <c r="O64" s="3">
        <v>20.170000000000002</v>
      </c>
      <c r="P64" s="2">
        <v>-0.01</v>
      </c>
      <c r="Q64" s="2">
        <v>1.3000000000000001E-2</v>
      </c>
      <c r="R64">
        <v>0</v>
      </c>
      <c r="S64" s="3">
        <v>19.649999999999999</v>
      </c>
    </row>
    <row r="65" spans="1:19" x14ac:dyDescent="0.45">
      <c r="A65" s="1" t="s">
        <v>31</v>
      </c>
      <c r="B65" s="1" t="s">
        <v>32</v>
      </c>
      <c r="C65" s="1" t="s">
        <v>33</v>
      </c>
      <c r="D65" s="1" t="s">
        <v>34</v>
      </c>
      <c r="E65">
        <v>2027</v>
      </c>
      <c r="F65" s="1" t="s">
        <v>36</v>
      </c>
      <c r="G65">
        <v>192630000</v>
      </c>
      <c r="H65">
        <v>190000</v>
      </c>
      <c r="I65" s="2">
        <v>0.24199999999999999</v>
      </c>
      <c r="J65">
        <v>46660000</v>
      </c>
      <c r="K65">
        <v>145970000</v>
      </c>
      <c r="L65">
        <v>1.3821364078344223E-2</v>
      </c>
      <c r="M65" s="3">
        <v>27.33</v>
      </c>
      <c r="N65" s="2">
        <v>4.3926661573720382E-2</v>
      </c>
      <c r="O65" s="3">
        <v>21.62</v>
      </c>
      <c r="P65" s="2">
        <v>5.0000000000000001E-3</v>
      </c>
      <c r="Q65" s="2">
        <v>6.0000000000000001E-3</v>
      </c>
      <c r="R65">
        <v>0.2</v>
      </c>
      <c r="S65" s="3">
        <v>20.71</v>
      </c>
    </row>
    <row r="66" spans="1:19" x14ac:dyDescent="0.45">
      <c r="A66" s="1" t="s">
        <v>31</v>
      </c>
      <c r="B66" s="1" t="s">
        <v>32</v>
      </c>
      <c r="C66" s="1" t="s">
        <v>33</v>
      </c>
      <c r="D66" s="1" t="s">
        <v>34</v>
      </c>
      <c r="E66">
        <v>2027</v>
      </c>
      <c r="F66" s="1" t="s">
        <v>37</v>
      </c>
      <c r="G66">
        <v>191970000</v>
      </c>
      <c r="H66">
        <v>130000</v>
      </c>
      <c r="I66" s="2">
        <v>0.24</v>
      </c>
      <c r="J66">
        <v>46040000</v>
      </c>
      <c r="K66">
        <v>145930000</v>
      </c>
      <c r="L66">
        <v>-2.7402891005001706E-4</v>
      </c>
      <c r="M66" s="3">
        <v>26.08</v>
      </c>
      <c r="N66" s="2">
        <v>-4.5737285034760378E-2</v>
      </c>
      <c r="O66" s="3">
        <v>20.04</v>
      </c>
      <c r="P66" s="2">
        <v>-6.0000000000000001E-3</v>
      </c>
      <c r="Q66" s="2">
        <v>1.3000000000000001E-2</v>
      </c>
      <c r="R66">
        <v>0.1</v>
      </c>
      <c r="S66" s="3">
        <v>19.829999999999998</v>
      </c>
    </row>
    <row r="67" spans="1:19" x14ac:dyDescent="0.45">
      <c r="A67" s="1" t="s">
        <v>31</v>
      </c>
      <c r="B67" s="1" t="s">
        <v>32</v>
      </c>
      <c r="C67" s="1" t="s">
        <v>33</v>
      </c>
      <c r="D67" s="1" t="s">
        <v>34</v>
      </c>
      <c r="E67">
        <v>2028</v>
      </c>
      <c r="F67" s="1" t="s">
        <v>36</v>
      </c>
      <c r="G67">
        <v>192820000</v>
      </c>
      <c r="H67">
        <v>190000</v>
      </c>
      <c r="I67" s="2">
        <v>0.23199999999999998</v>
      </c>
      <c r="J67">
        <v>44760000</v>
      </c>
      <c r="K67">
        <v>148060000</v>
      </c>
      <c r="L67">
        <v>1.4596039196875132E-2</v>
      </c>
      <c r="M67" s="3">
        <v>27.43</v>
      </c>
      <c r="N67" s="2">
        <v>5.1763803680981546E-2</v>
      </c>
      <c r="O67" s="3">
        <v>21.72</v>
      </c>
      <c r="P67" s="2">
        <v>5.0000000000000001E-3</v>
      </c>
      <c r="Q67" s="2">
        <v>1.3999999999999999E-2</v>
      </c>
      <c r="R67">
        <v>0.1</v>
      </c>
      <c r="S67" s="3">
        <v>21.06</v>
      </c>
    </row>
    <row r="68" spans="1:19" x14ac:dyDescent="0.45">
      <c r="A68" s="1" t="s">
        <v>31</v>
      </c>
      <c r="B68" s="1" t="s">
        <v>32</v>
      </c>
      <c r="C68" s="1" t="s">
        <v>33</v>
      </c>
      <c r="D68" s="1" t="s">
        <v>34</v>
      </c>
      <c r="E68">
        <v>2028</v>
      </c>
      <c r="F68" s="1" t="s">
        <v>37</v>
      </c>
      <c r="G68">
        <v>192070000</v>
      </c>
      <c r="H68">
        <v>100000</v>
      </c>
      <c r="I68" s="2">
        <v>0.23699999999999999</v>
      </c>
      <c r="J68">
        <v>45520000</v>
      </c>
      <c r="K68">
        <v>146550000</v>
      </c>
      <c r="L68">
        <v>-1.0198568148048093E-2</v>
      </c>
      <c r="M68" s="3">
        <v>26.02</v>
      </c>
      <c r="N68" s="2">
        <v>-5.1403572730586933E-2</v>
      </c>
      <c r="O68" s="3">
        <v>19.95</v>
      </c>
      <c r="P68" s="2">
        <v>-4.0000000000000001E-3</v>
      </c>
      <c r="Q68" s="2">
        <v>4.0000000000000001E-3</v>
      </c>
      <c r="R68">
        <v>0.2</v>
      </c>
      <c r="S68" s="3">
        <v>19.850000000000001</v>
      </c>
    </row>
    <row r="69" spans="1:19" x14ac:dyDescent="0.45">
      <c r="A69" s="1" t="s">
        <v>31</v>
      </c>
      <c r="B69" s="1" t="s">
        <v>32</v>
      </c>
      <c r="C69" s="1" t="s">
        <v>33</v>
      </c>
      <c r="D69" s="1" t="s">
        <v>34</v>
      </c>
      <c r="E69">
        <v>2029</v>
      </c>
      <c r="F69" s="1" t="s">
        <v>36</v>
      </c>
      <c r="G69">
        <v>192900000</v>
      </c>
      <c r="H69">
        <v>80000</v>
      </c>
      <c r="I69" s="2">
        <v>0.223</v>
      </c>
      <c r="J69">
        <v>42950000</v>
      </c>
      <c r="K69">
        <v>149950000</v>
      </c>
      <c r="L69">
        <v>2.3200272944387645E-2</v>
      </c>
      <c r="M69" s="3">
        <v>27.54</v>
      </c>
      <c r="N69" s="2">
        <v>5.8416602613374335E-2</v>
      </c>
      <c r="O69" s="3">
        <v>21.85</v>
      </c>
      <c r="P69" s="2">
        <v>6.0000000000000001E-3</v>
      </c>
      <c r="Q69" s="2">
        <v>1.3000000000000001E-2</v>
      </c>
      <c r="R69">
        <v>0</v>
      </c>
      <c r="S69" s="3">
        <v>21.41</v>
      </c>
    </row>
    <row r="70" spans="1:19" x14ac:dyDescent="0.45">
      <c r="A70" s="1" t="s">
        <v>31</v>
      </c>
      <c r="B70" s="1" t="s">
        <v>32</v>
      </c>
      <c r="C70" s="1" t="s">
        <v>33</v>
      </c>
      <c r="D70" s="1" t="s">
        <v>34</v>
      </c>
      <c r="E70">
        <v>2029</v>
      </c>
      <c r="F70" s="1" t="s">
        <v>37</v>
      </c>
      <c r="G70">
        <v>192080000</v>
      </c>
      <c r="H70">
        <v>10000</v>
      </c>
      <c r="I70" s="2">
        <v>0.22600000000000001</v>
      </c>
      <c r="J70">
        <v>43460000</v>
      </c>
      <c r="K70">
        <v>148620000</v>
      </c>
      <c r="L70">
        <v>-8.8696232077358772E-3</v>
      </c>
      <c r="M70" s="3">
        <v>25.99</v>
      </c>
      <c r="N70" s="2">
        <v>-5.6281771968046512E-2</v>
      </c>
      <c r="O70" s="3">
        <v>19.899999999999999</v>
      </c>
      <c r="P70" s="2">
        <v>-3.0000000000000001E-3</v>
      </c>
      <c r="Q70" s="2">
        <v>1.3999999999999999E-2</v>
      </c>
      <c r="R70">
        <v>0</v>
      </c>
      <c r="S70" s="3">
        <v>20.11</v>
      </c>
    </row>
    <row r="71" spans="1:19" x14ac:dyDescent="0.45">
      <c r="A71" s="1" t="s">
        <v>31</v>
      </c>
      <c r="B71" s="1" t="s">
        <v>32</v>
      </c>
      <c r="C71" s="1" t="s">
        <v>33</v>
      </c>
      <c r="D71" s="1" t="s">
        <v>34</v>
      </c>
      <c r="E71">
        <v>2030</v>
      </c>
      <c r="F71" s="1" t="s">
        <v>36</v>
      </c>
      <c r="G71">
        <v>193100000</v>
      </c>
      <c r="H71">
        <v>200000</v>
      </c>
      <c r="I71" s="2">
        <v>0.21100000000000002</v>
      </c>
      <c r="J71">
        <v>40790000</v>
      </c>
      <c r="K71">
        <v>152310000</v>
      </c>
      <c r="L71">
        <v>2.4828421477593787E-2</v>
      </c>
      <c r="M71" s="3">
        <v>27.68</v>
      </c>
      <c r="N71" s="2">
        <v>6.5025009619084306E-2</v>
      </c>
      <c r="O71" s="3">
        <v>22</v>
      </c>
      <c r="P71" s="2">
        <v>6.9999999999999993E-3</v>
      </c>
      <c r="Q71" s="2">
        <v>1.4999999999999999E-2</v>
      </c>
      <c r="R71">
        <v>0.1</v>
      </c>
      <c r="S71" s="3">
        <v>21.83</v>
      </c>
    </row>
    <row r="72" spans="1:19" x14ac:dyDescent="0.45">
      <c r="A72" s="1" t="s">
        <v>31</v>
      </c>
      <c r="B72" s="1" t="s">
        <v>32</v>
      </c>
      <c r="C72" s="1" t="s">
        <v>33</v>
      </c>
      <c r="D72" s="1" t="s">
        <v>34</v>
      </c>
      <c r="E72">
        <v>2030</v>
      </c>
      <c r="F72" s="1" t="s">
        <v>37</v>
      </c>
      <c r="G72">
        <v>192140000</v>
      </c>
      <c r="H72">
        <v>60000</v>
      </c>
      <c r="I72" s="2">
        <v>0.22</v>
      </c>
      <c r="J72">
        <v>42290000</v>
      </c>
      <c r="K72">
        <v>149850000</v>
      </c>
      <c r="L72">
        <v>-1.6151270435296405E-2</v>
      </c>
      <c r="M72" s="3">
        <v>26.01</v>
      </c>
      <c r="N72" s="2">
        <v>-6.0332369942196484E-2</v>
      </c>
      <c r="O72" s="3">
        <v>19.899999999999999</v>
      </c>
      <c r="P72" s="2">
        <v>0</v>
      </c>
      <c r="Q72" s="2">
        <v>8.0000000000000002E-3</v>
      </c>
      <c r="R72">
        <v>0</v>
      </c>
      <c r="S72" s="3">
        <v>20.29</v>
      </c>
    </row>
    <row r="73" spans="1:19" x14ac:dyDescent="0.45">
      <c r="A73" s="1" t="s">
        <v>31</v>
      </c>
      <c r="B73" s="1" t="s">
        <v>32</v>
      </c>
      <c r="C73" s="1" t="s">
        <v>33</v>
      </c>
      <c r="D73" s="1" t="s">
        <v>34</v>
      </c>
      <c r="E73">
        <v>2031</v>
      </c>
      <c r="F73" s="1" t="s">
        <v>36</v>
      </c>
      <c r="G73">
        <v>193350000</v>
      </c>
      <c r="H73">
        <v>250000</v>
      </c>
      <c r="I73" s="2">
        <v>0.2</v>
      </c>
      <c r="J73">
        <v>38690000</v>
      </c>
      <c r="K73">
        <v>154660000</v>
      </c>
      <c r="L73">
        <v>3.2098765432098775E-2</v>
      </c>
      <c r="M73" s="3">
        <v>27.85</v>
      </c>
      <c r="N73" s="2">
        <v>7.0742022299115748E-2</v>
      </c>
      <c r="O73" s="3">
        <v>22.17</v>
      </c>
      <c r="P73" s="2">
        <v>8.0000000000000002E-3</v>
      </c>
      <c r="Q73" s="2">
        <v>1.4999999999999999E-2</v>
      </c>
      <c r="R73">
        <v>0.1</v>
      </c>
      <c r="S73" s="3">
        <v>22.28</v>
      </c>
    </row>
    <row r="74" spans="1:19" x14ac:dyDescent="0.45">
      <c r="A74" s="1" t="s">
        <v>31</v>
      </c>
      <c r="B74" s="1" t="s">
        <v>32</v>
      </c>
      <c r="C74" s="1" t="s">
        <v>33</v>
      </c>
      <c r="D74" s="1" t="s">
        <v>34</v>
      </c>
      <c r="E74">
        <v>2031</v>
      </c>
      <c r="F74" s="1" t="s">
        <v>37</v>
      </c>
      <c r="G74">
        <v>192290000</v>
      </c>
      <c r="H74">
        <v>150000</v>
      </c>
      <c r="I74" s="2">
        <v>0.20800000000000002</v>
      </c>
      <c r="J74">
        <v>40060000</v>
      </c>
      <c r="K74">
        <v>152230000</v>
      </c>
      <c r="L74">
        <v>-1.5711884132936782E-2</v>
      </c>
      <c r="M74" s="3">
        <v>26.1</v>
      </c>
      <c r="N74" s="2">
        <v>-6.2836624775583494E-2</v>
      </c>
      <c r="O74" s="3">
        <v>19.97</v>
      </c>
      <c r="P74" s="2">
        <v>4.0000000000000001E-3</v>
      </c>
      <c r="Q74" s="2">
        <v>1.6E-2</v>
      </c>
      <c r="R74">
        <v>0.1</v>
      </c>
      <c r="S74" s="3">
        <v>20.66</v>
      </c>
    </row>
  </sheetData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8"/>
  <sheetViews>
    <sheetView tabSelected="1" topLeftCell="D1" workbookViewId="0">
      <pane xSplit="1" ySplit="1" topLeftCell="E5" activePane="bottomRight" state="frozen"/>
      <selection activeCell="D1" sqref="D1"/>
      <selection pane="topRight" activeCell="E1" sqref="E1"/>
      <selection pane="bottomLeft" activeCell="D2" sqref="D2"/>
      <selection pane="bottomRight" activeCell="P35" sqref="P35"/>
    </sheetView>
  </sheetViews>
  <sheetFormatPr defaultRowHeight="14.25" x14ac:dyDescent="0.45"/>
  <cols>
    <col min="1" max="3" width="15" style="1" hidden="1" customWidth="1"/>
    <col min="4" max="4" width="21.06640625" style="1" bestFit="1" customWidth="1"/>
    <col min="5" max="5" width="15" customWidth="1"/>
    <col min="6" max="6" width="15" style="1" hidden="1" customWidth="1"/>
    <col min="7" max="8" width="20" style="8" customWidth="1"/>
    <col min="9" max="9" width="20" style="2" customWidth="1"/>
    <col min="10" max="10" width="30" style="8" customWidth="1"/>
    <col min="11" max="12" width="30" hidden="1" customWidth="1"/>
    <col min="13" max="13" width="40" style="3" hidden="1" customWidth="1"/>
    <col min="14" max="14" width="40" style="2" hidden="1" customWidth="1"/>
    <col min="15" max="15" width="40" style="3" customWidth="1"/>
    <col min="16" max="16" width="40" style="2" customWidth="1"/>
    <col min="17" max="18" width="30" style="2" hidden="1" customWidth="1"/>
    <col min="19" max="19" width="30" style="3" hidden="1" customWidth="1"/>
  </cols>
  <sheetData>
    <row r="1" spans="1:19" s="4" customFormat="1" x14ac:dyDescent="0.45">
      <c r="A1" s="4" t="s">
        <v>0</v>
      </c>
      <c r="B1" s="4" t="s">
        <v>1</v>
      </c>
      <c r="C1" s="4" t="s">
        <v>3</v>
      </c>
      <c r="D1" s="4" t="s">
        <v>38</v>
      </c>
      <c r="E1" s="4" t="s">
        <v>4</v>
      </c>
      <c r="F1" s="4" t="s">
        <v>5</v>
      </c>
      <c r="G1" s="7" t="s">
        <v>6</v>
      </c>
      <c r="H1" s="7" t="s">
        <v>7</v>
      </c>
      <c r="I1" s="5" t="s">
        <v>8</v>
      </c>
      <c r="J1" s="7" t="s">
        <v>9</v>
      </c>
      <c r="K1" s="4" t="s">
        <v>10</v>
      </c>
      <c r="L1" s="4" t="s">
        <v>11</v>
      </c>
      <c r="M1" s="6" t="s">
        <v>12</v>
      </c>
      <c r="N1" s="5" t="s">
        <v>13</v>
      </c>
      <c r="O1" s="6" t="s">
        <v>14</v>
      </c>
      <c r="P1" s="5" t="s">
        <v>15</v>
      </c>
      <c r="Q1" s="5" t="s">
        <v>16</v>
      </c>
      <c r="R1" s="4" t="s">
        <v>17</v>
      </c>
      <c r="S1" s="6" t="s">
        <v>39</v>
      </c>
    </row>
    <row r="2" spans="1:19" x14ac:dyDescent="0.45">
      <c r="A2" s="1" t="s">
        <v>31</v>
      </c>
      <c r="B2" s="1" t="s">
        <v>32</v>
      </c>
      <c r="C2" s="1" t="s">
        <v>34</v>
      </c>
      <c r="D2" s="1" t="s">
        <v>40</v>
      </c>
      <c r="E2">
        <v>1989</v>
      </c>
      <c r="F2" s="1" t="s">
        <v>35</v>
      </c>
      <c r="G2" s="8">
        <v>2451000</v>
      </c>
      <c r="I2" s="2">
        <v>0.20899999999999999</v>
      </c>
      <c r="J2" s="8">
        <v>512000</v>
      </c>
      <c r="K2">
        <v>1939000</v>
      </c>
      <c r="L2">
        <v>0</v>
      </c>
      <c r="M2" s="3">
        <v>11.09</v>
      </c>
      <c r="O2" s="3">
        <v>10.039999999999999</v>
      </c>
      <c r="Q2" s="2">
        <v>0</v>
      </c>
      <c r="R2">
        <v>0</v>
      </c>
      <c r="S2" s="3">
        <v>8.77</v>
      </c>
    </row>
    <row r="3" spans="1:19" x14ac:dyDescent="0.45">
      <c r="A3" s="1" t="s">
        <v>31</v>
      </c>
      <c r="B3" s="1" t="s">
        <v>32</v>
      </c>
      <c r="C3" s="1" t="s">
        <v>34</v>
      </c>
      <c r="D3" s="1" t="s">
        <v>40</v>
      </c>
      <c r="E3">
        <v>1990</v>
      </c>
      <c r="F3" s="1" t="s">
        <v>35</v>
      </c>
      <c r="G3" s="8">
        <v>2451000</v>
      </c>
      <c r="H3" s="8">
        <v>0</v>
      </c>
      <c r="I3" s="2">
        <v>0.14599999999999999</v>
      </c>
      <c r="J3" s="8">
        <v>358000</v>
      </c>
      <c r="K3">
        <v>2093000</v>
      </c>
      <c r="L3">
        <v>154000</v>
      </c>
      <c r="M3" s="3">
        <v>11.43</v>
      </c>
      <c r="N3" s="2">
        <v>3.0658250676284915E-2</v>
      </c>
      <c r="O3" s="3">
        <v>10.64</v>
      </c>
      <c r="P3" s="2">
        <v>5.9760956175298974E-2</v>
      </c>
      <c r="Q3" s="2">
        <v>7.400000000000001E-2</v>
      </c>
      <c r="R3">
        <v>0</v>
      </c>
      <c r="S3" s="3">
        <v>9.76</v>
      </c>
    </row>
    <row r="4" spans="1:19" ht="14.65" thickBot="1" x14ac:dyDescent="0.5">
      <c r="A4" s="1" t="s">
        <v>31</v>
      </c>
      <c r="B4" s="1" t="s">
        <v>32</v>
      </c>
      <c r="C4" s="1" t="s">
        <v>34</v>
      </c>
      <c r="D4" s="1" t="s">
        <v>40</v>
      </c>
      <c r="E4">
        <v>1991</v>
      </c>
      <c r="F4" s="1" t="s">
        <v>35</v>
      </c>
      <c r="G4" s="8">
        <v>2451000</v>
      </c>
      <c r="H4" s="8">
        <v>0</v>
      </c>
      <c r="I4" s="2">
        <v>0.125</v>
      </c>
      <c r="J4" s="8">
        <v>306000</v>
      </c>
      <c r="K4">
        <v>2145000</v>
      </c>
      <c r="L4">
        <v>52000</v>
      </c>
      <c r="M4" s="3">
        <v>12.16</v>
      </c>
      <c r="N4" s="2">
        <v>6.3867016622922268E-2</v>
      </c>
      <c r="O4" s="3">
        <v>11.43</v>
      </c>
      <c r="P4" s="2">
        <v>7.4248120300751896E-2</v>
      </c>
      <c r="Q4" s="2">
        <v>2.4E-2</v>
      </c>
      <c r="R4">
        <v>0</v>
      </c>
      <c r="S4" s="3">
        <v>10.64</v>
      </c>
    </row>
    <row r="5" spans="1:19" ht="14.65" thickBot="1" x14ac:dyDescent="0.5">
      <c r="A5" s="1" t="s">
        <v>31</v>
      </c>
      <c r="B5" s="1" t="s">
        <v>32</v>
      </c>
      <c r="C5" s="1" t="s">
        <v>34</v>
      </c>
      <c r="D5" s="1" t="s">
        <v>40</v>
      </c>
      <c r="E5">
        <v>1992</v>
      </c>
      <c r="F5" s="1" t="s">
        <v>35</v>
      </c>
      <c r="G5" s="8">
        <v>2451000</v>
      </c>
      <c r="H5" s="8">
        <v>0</v>
      </c>
      <c r="I5" s="10">
        <v>0.14400000000000002</v>
      </c>
      <c r="J5" s="8">
        <v>353000</v>
      </c>
      <c r="K5">
        <v>2098000</v>
      </c>
      <c r="L5">
        <v>-47000</v>
      </c>
      <c r="M5" s="3">
        <v>11.9</v>
      </c>
      <c r="N5" s="2">
        <v>-2.1381578947368363E-2</v>
      </c>
      <c r="O5" s="3">
        <v>11.02</v>
      </c>
      <c r="P5" s="18">
        <v>-3.5870516185476875E-2</v>
      </c>
      <c r="Q5" s="2">
        <v>-2.2000000000000002E-2</v>
      </c>
      <c r="R5">
        <v>0</v>
      </c>
      <c r="S5" s="3">
        <v>10.19</v>
      </c>
    </row>
    <row r="6" spans="1:19" ht="14.65" thickBot="1" x14ac:dyDescent="0.5">
      <c r="A6" s="1" t="s">
        <v>31</v>
      </c>
      <c r="B6" s="1" t="s">
        <v>32</v>
      </c>
      <c r="C6" s="1" t="s">
        <v>34</v>
      </c>
      <c r="D6" s="1" t="s">
        <v>40</v>
      </c>
      <c r="E6">
        <v>1993</v>
      </c>
      <c r="F6" s="1" t="s">
        <v>35</v>
      </c>
      <c r="G6" s="8">
        <v>2451000</v>
      </c>
      <c r="H6" s="8">
        <v>0</v>
      </c>
      <c r="I6" s="2">
        <v>0.16300000000000001</v>
      </c>
      <c r="J6" s="8">
        <v>400000</v>
      </c>
      <c r="K6">
        <v>2051000</v>
      </c>
      <c r="L6">
        <v>-47000</v>
      </c>
      <c r="M6" s="3">
        <v>11.81</v>
      </c>
      <c r="N6" s="2">
        <v>-7.5630252100840067E-3</v>
      </c>
      <c r="O6" s="3">
        <v>10.74</v>
      </c>
      <c r="P6" s="2">
        <v>-2.5408348457350183E-2</v>
      </c>
      <c r="Q6" s="2">
        <v>-2.3E-2</v>
      </c>
      <c r="R6">
        <v>0</v>
      </c>
      <c r="S6" s="3">
        <v>9.8800000000000008</v>
      </c>
    </row>
    <row r="7" spans="1:19" ht="14.65" thickBot="1" x14ac:dyDescent="0.5">
      <c r="A7" s="1" t="s">
        <v>31</v>
      </c>
      <c r="B7" s="1" t="s">
        <v>32</v>
      </c>
      <c r="C7" s="1" t="s">
        <v>34</v>
      </c>
      <c r="D7" s="1" t="s">
        <v>40</v>
      </c>
      <c r="E7">
        <v>1994</v>
      </c>
      <c r="F7" s="1" t="s">
        <v>35</v>
      </c>
      <c r="G7" s="8">
        <v>2451000</v>
      </c>
      <c r="H7" s="8">
        <v>0</v>
      </c>
      <c r="I7" s="10">
        <v>0.16600000000000001</v>
      </c>
      <c r="J7" s="8">
        <v>407000</v>
      </c>
      <c r="K7">
        <v>2044000</v>
      </c>
      <c r="L7">
        <v>-7000</v>
      </c>
      <c r="M7" s="3">
        <v>12.09</v>
      </c>
      <c r="N7" s="2">
        <v>2.3708721422523338E-2</v>
      </c>
      <c r="O7" s="3">
        <v>10.75</v>
      </c>
      <c r="P7" s="19">
        <v>9.3109869646190724E-4</v>
      </c>
      <c r="Q7" s="2">
        <v>-3.0000000000000001E-3</v>
      </c>
      <c r="R7">
        <v>0</v>
      </c>
      <c r="S7" s="3">
        <v>10.08</v>
      </c>
    </row>
    <row r="8" spans="1:19" x14ac:dyDescent="0.45">
      <c r="A8" s="1" t="s">
        <v>31</v>
      </c>
      <c r="B8" s="1" t="s">
        <v>32</v>
      </c>
      <c r="C8" s="1" t="s">
        <v>34</v>
      </c>
      <c r="D8" s="1" t="s">
        <v>40</v>
      </c>
      <c r="E8">
        <v>1995</v>
      </c>
      <c r="F8" s="1" t="s">
        <v>35</v>
      </c>
      <c r="G8" s="8">
        <v>2451000</v>
      </c>
      <c r="H8" s="8">
        <v>0</v>
      </c>
      <c r="I8" s="2">
        <v>0.13400000000000001</v>
      </c>
      <c r="J8" s="8">
        <v>328000</v>
      </c>
      <c r="K8">
        <v>2123000</v>
      </c>
      <c r="L8">
        <v>79000</v>
      </c>
      <c r="M8" s="3">
        <v>12.32</v>
      </c>
      <c r="N8" s="2">
        <v>1.9023986765922318E-2</v>
      </c>
      <c r="O8" s="3">
        <v>10.96</v>
      </c>
      <c r="P8" s="2">
        <v>1.9534883720930374E-2</v>
      </c>
      <c r="Q8" s="2">
        <v>3.7000000000000005E-2</v>
      </c>
      <c r="R8">
        <v>0</v>
      </c>
      <c r="S8" s="3">
        <v>10.67</v>
      </c>
    </row>
    <row r="9" spans="1:19" x14ac:dyDescent="0.45">
      <c r="A9" s="1" t="s">
        <v>31</v>
      </c>
      <c r="B9" s="1" t="s">
        <v>32</v>
      </c>
      <c r="C9" s="1" t="s">
        <v>34</v>
      </c>
      <c r="D9" s="1" t="s">
        <v>40</v>
      </c>
      <c r="E9">
        <v>1996</v>
      </c>
      <c r="F9" s="1" t="s">
        <v>35</v>
      </c>
      <c r="G9" s="8">
        <v>2451000</v>
      </c>
      <c r="H9" s="8">
        <v>0</v>
      </c>
      <c r="I9" s="2">
        <v>9.8000000000000004E-2</v>
      </c>
      <c r="J9" s="8">
        <v>240000</v>
      </c>
      <c r="K9">
        <v>2211000</v>
      </c>
      <c r="L9">
        <v>88000</v>
      </c>
      <c r="M9" s="3">
        <v>13.04</v>
      </c>
      <c r="N9" s="2">
        <v>5.8441558441558294E-2</v>
      </c>
      <c r="O9" s="3">
        <v>11.91</v>
      </c>
      <c r="P9" s="2">
        <v>8.6678832116788174E-2</v>
      </c>
      <c r="Q9" s="2">
        <v>0.04</v>
      </c>
      <c r="R9">
        <v>0</v>
      </c>
      <c r="S9" s="3">
        <v>11.76</v>
      </c>
    </row>
    <row r="10" spans="1:19" x14ac:dyDescent="0.45">
      <c r="A10" s="1" t="s">
        <v>31</v>
      </c>
      <c r="B10" s="1" t="s">
        <v>32</v>
      </c>
      <c r="C10" s="1" t="s">
        <v>34</v>
      </c>
      <c r="D10" s="1" t="s">
        <v>40</v>
      </c>
      <c r="E10">
        <v>1997</v>
      </c>
      <c r="F10" s="1" t="s">
        <v>35</v>
      </c>
      <c r="G10" s="8">
        <v>2451000</v>
      </c>
      <c r="H10" s="8">
        <v>0</v>
      </c>
      <c r="I10" s="2">
        <v>0.10199999999999999</v>
      </c>
      <c r="J10" s="8">
        <v>250000</v>
      </c>
      <c r="K10">
        <v>2201000</v>
      </c>
      <c r="L10">
        <v>-10000</v>
      </c>
      <c r="M10" s="3">
        <v>15.18</v>
      </c>
      <c r="N10" s="2">
        <v>0.16411042944785281</v>
      </c>
      <c r="O10" s="3">
        <v>14.21</v>
      </c>
      <c r="P10" s="2">
        <v>0.19311502938706981</v>
      </c>
      <c r="Q10" s="2">
        <v>-5.0000000000000001E-3</v>
      </c>
      <c r="R10">
        <v>0</v>
      </c>
      <c r="S10" s="3">
        <v>13.63</v>
      </c>
    </row>
    <row r="11" spans="1:19" ht="14.65" thickBot="1" x14ac:dyDescent="0.5">
      <c r="A11" s="1" t="s">
        <v>31</v>
      </c>
      <c r="B11" s="1" t="s">
        <v>32</v>
      </c>
      <c r="C11" s="1" t="s">
        <v>34</v>
      </c>
      <c r="D11" s="1" t="s">
        <v>40</v>
      </c>
      <c r="E11">
        <v>1998</v>
      </c>
      <c r="F11" s="1" t="s">
        <v>35</v>
      </c>
      <c r="G11" s="8">
        <v>2451000</v>
      </c>
      <c r="H11" s="8">
        <v>0</v>
      </c>
      <c r="I11" s="2">
        <v>8.199999999999999E-2</v>
      </c>
      <c r="J11" s="8">
        <v>201000</v>
      </c>
      <c r="K11">
        <v>2250000</v>
      </c>
      <c r="L11">
        <v>49000</v>
      </c>
      <c r="M11" s="3">
        <v>16.899999999999999</v>
      </c>
      <c r="N11" s="2">
        <v>0.1133069828722002</v>
      </c>
      <c r="O11" s="3">
        <v>15.72</v>
      </c>
      <c r="P11" s="2">
        <v>0.10626319493314562</v>
      </c>
      <c r="Q11" s="2">
        <v>2.2000000000000002E-2</v>
      </c>
      <c r="R11">
        <v>0</v>
      </c>
      <c r="S11" s="3">
        <v>15.51</v>
      </c>
    </row>
    <row r="12" spans="1:19" ht="14.65" thickBot="1" x14ac:dyDescent="0.5">
      <c r="A12" s="1" t="s">
        <v>31</v>
      </c>
      <c r="B12" s="1" t="s">
        <v>32</v>
      </c>
      <c r="C12" s="1" t="s">
        <v>34</v>
      </c>
      <c r="D12" s="1" t="s">
        <v>40</v>
      </c>
      <c r="E12">
        <v>1999</v>
      </c>
      <c r="F12" s="1" t="s">
        <v>35</v>
      </c>
      <c r="G12" s="8">
        <v>2451000</v>
      </c>
      <c r="H12" s="8">
        <v>0</v>
      </c>
      <c r="I12" s="10">
        <v>5.7000000000000002E-2</v>
      </c>
      <c r="J12" s="8">
        <v>140000</v>
      </c>
      <c r="K12">
        <v>2311000</v>
      </c>
      <c r="L12">
        <v>61000</v>
      </c>
      <c r="M12" s="3">
        <v>15.95</v>
      </c>
      <c r="N12" s="2">
        <v>-5.6213017751479244E-2</v>
      </c>
      <c r="O12" s="3">
        <v>15.01</v>
      </c>
      <c r="P12" s="18">
        <v>-4.5165394402035708E-2</v>
      </c>
      <c r="Q12" s="2">
        <v>2.6000000000000002E-2</v>
      </c>
      <c r="R12">
        <v>0</v>
      </c>
      <c r="S12" s="3">
        <v>15.04</v>
      </c>
    </row>
    <row r="13" spans="1:19" ht="14.65" thickBot="1" x14ac:dyDescent="0.5">
      <c r="A13" s="1" t="s">
        <v>31</v>
      </c>
      <c r="B13" s="1" t="s">
        <v>32</v>
      </c>
      <c r="C13" s="1" t="s">
        <v>34</v>
      </c>
      <c r="D13" s="1" t="s">
        <v>40</v>
      </c>
      <c r="E13">
        <v>2000</v>
      </c>
      <c r="F13" s="1" t="s">
        <v>35</v>
      </c>
      <c r="G13" s="8">
        <v>2619000</v>
      </c>
      <c r="H13" s="8">
        <v>0</v>
      </c>
      <c r="I13" s="10">
        <v>0.16899999999999998</v>
      </c>
      <c r="J13" s="8">
        <v>443000</v>
      </c>
      <c r="K13">
        <v>2176000</v>
      </c>
      <c r="L13">
        <v>-135000</v>
      </c>
      <c r="M13" s="3">
        <v>16.87</v>
      </c>
      <c r="N13" s="2">
        <v>5.7680250783699094E-2</v>
      </c>
      <c r="O13" s="3">
        <v>15.52</v>
      </c>
      <c r="P13" s="19">
        <v>3.3977348434377053E-2</v>
      </c>
      <c r="Q13" s="2">
        <v>-6.2E-2</v>
      </c>
      <c r="R13">
        <v>0</v>
      </c>
      <c r="S13" s="3">
        <v>14.02</v>
      </c>
    </row>
    <row r="14" spans="1:19" ht="14.65" thickBot="1" x14ac:dyDescent="0.5">
      <c r="A14" s="1" t="s">
        <v>31</v>
      </c>
      <c r="B14" s="1" t="s">
        <v>32</v>
      </c>
      <c r="C14" s="1" t="s">
        <v>34</v>
      </c>
      <c r="D14" s="1" t="s">
        <v>40</v>
      </c>
      <c r="E14">
        <v>2001</v>
      </c>
      <c r="F14" s="1" t="s">
        <v>35</v>
      </c>
      <c r="G14" s="8">
        <v>2619000</v>
      </c>
      <c r="H14" s="8">
        <v>0</v>
      </c>
      <c r="I14" s="2">
        <v>0.19899999999999998</v>
      </c>
      <c r="J14" s="8">
        <v>521000</v>
      </c>
      <c r="K14">
        <v>2098000</v>
      </c>
      <c r="L14">
        <v>-78000</v>
      </c>
      <c r="M14" s="3">
        <v>17.79</v>
      </c>
      <c r="N14" s="2">
        <v>5.4534676941315752E-2</v>
      </c>
      <c r="O14" s="3">
        <v>15.82</v>
      </c>
      <c r="P14" s="2">
        <v>1.9329896907216648E-2</v>
      </c>
      <c r="Q14" s="2">
        <v>-3.7000000000000005E-2</v>
      </c>
      <c r="R14">
        <v>0</v>
      </c>
      <c r="S14" s="3">
        <v>14.25</v>
      </c>
    </row>
    <row r="15" spans="1:19" ht="14.65" thickBot="1" x14ac:dyDescent="0.5">
      <c r="A15" s="1" t="s">
        <v>31</v>
      </c>
      <c r="B15" s="1" t="s">
        <v>32</v>
      </c>
      <c r="C15" s="1" t="s">
        <v>34</v>
      </c>
      <c r="D15" s="1" t="s">
        <v>40</v>
      </c>
      <c r="E15">
        <v>2002</v>
      </c>
      <c r="F15" s="1" t="s">
        <v>35</v>
      </c>
      <c r="G15" s="8">
        <v>2619000</v>
      </c>
      <c r="H15" s="8">
        <v>0</v>
      </c>
      <c r="I15" s="10">
        <v>0.24199999999999999</v>
      </c>
      <c r="J15" s="8">
        <v>634000</v>
      </c>
      <c r="K15">
        <v>1985000</v>
      </c>
      <c r="L15">
        <v>-113000</v>
      </c>
      <c r="M15" s="3">
        <v>17.45</v>
      </c>
      <c r="N15" s="2">
        <v>-1.9111860595840358E-2</v>
      </c>
      <c r="O15" s="3">
        <v>14.55</v>
      </c>
      <c r="P15" s="18">
        <v>-8.0278128950695304E-2</v>
      </c>
      <c r="Q15" s="2">
        <v>-5.7000000000000002E-2</v>
      </c>
      <c r="R15">
        <v>0</v>
      </c>
      <c r="S15" s="3">
        <v>13.23</v>
      </c>
    </row>
    <row r="16" spans="1:19" x14ac:dyDescent="0.45">
      <c r="A16" s="1" t="s">
        <v>31</v>
      </c>
      <c r="B16" s="1" t="s">
        <v>32</v>
      </c>
      <c r="C16" s="1" t="s">
        <v>34</v>
      </c>
      <c r="D16" s="1" t="s">
        <v>40</v>
      </c>
      <c r="E16">
        <v>2003</v>
      </c>
      <c r="F16" s="1" t="s">
        <v>35</v>
      </c>
      <c r="G16" s="8">
        <v>2619000</v>
      </c>
      <c r="H16" s="8">
        <v>0</v>
      </c>
      <c r="I16" s="2">
        <v>0.24</v>
      </c>
      <c r="J16" s="8">
        <v>629000</v>
      </c>
      <c r="K16">
        <v>1990000</v>
      </c>
      <c r="L16">
        <v>5000</v>
      </c>
      <c r="M16" s="3">
        <v>16.96</v>
      </c>
      <c r="N16" s="2">
        <v>-2.8080229226360998E-2</v>
      </c>
      <c r="O16" s="3">
        <v>13.87</v>
      </c>
      <c r="P16" s="2">
        <v>-4.6735395189003492E-2</v>
      </c>
      <c r="Q16" s="2">
        <v>3.0000000000000001E-3</v>
      </c>
      <c r="R16">
        <v>0</v>
      </c>
      <c r="S16" s="3">
        <v>12.89</v>
      </c>
    </row>
    <row r="17" spans="1:19" ht="14.65" thickBot="1" x14ac:dyDescent="0.5">
      <c r="A17" s="1" t="s">
        <v>31</v>
      </c>
      <c r="B17" s="1" t="s">
        <v>32</v>
      </c>
      <c r="C17" s="1" t="s">
        <v>34</v>
      </c>
      <c r="D17" s="1" t="s">
        <v>40</v>
      </c>
      <c r="E17">
        <v>2004</v>
      </c>
      <c r="F17" s="1" t="s">
        <v>35</v>
      </c>
      <c r="G17" s="8">
        <v>2619000</v>
      </c>
      <c r="H17" s="8">
        <v>0</v>
      </c>
      <c r="I17" s="2">
        <v>0.19</v>
      </c>
      <c r="J17" s="8">
        <v>498000</v>
      </c>
      <c r="K17">
        <v>2121000</v>
      </c>
      <c r="L17">
        <v>131000</v>
      </c>
      <c r="M17" s="3">
        <v>17.079999999999998</v>
      </c>
      <c r="N17" s="2">
        <v>7.0754716981129562E-3</v>
      </c>
      <c r="O17" s="3">
        <v>13.84</v>
      </c>
      <c r="P17" s="2">
        <v>-2.1629416005767288E-3</v>
      </c>
      <c r="Q17" s="2">
        <v>6.2E-2</v>
      </c>
      <c r="R17">
        <v>0</v>
      </c>
      <c r="S17" s="3">
        <v>13.83</v>
      </c>
    </row>
    <row r="18" spans="1:19" ht="14.65" thickBot="1" x14ac:dyDescent="0.5">
      <c r="A18" s="1" t="s">
        <v>31</v>
      </c>
      <c r="B18" s="1" t="s">
        <v>32</v>
      </c>
      <c r="C18" s="1" t="s">
        <v>34</v>
      </c>
      <c r="D18" s="1" t="s">
        <v>40</v>
      </c>
      <c r="E18">
        <v>2005</v>
      </c>
      <c r="F18" s="1" t="s">
        <v>35</v>
      </c>
      <c r="G18" s="8">
        <v>2619000</v>
      </c>
      <c r="H18" s="8">
        <v>0</v>
      </c>
      <c r="I18" s="10">
        <v>0.16399999999999998</v>
      </c>
      <c r="J18" s="8">
        <v>430000</v>
      </c>
      <c r="K18">
        <v>2189000</v>
      </c>
      <c r="L18">
        <v>68000</v>
      </c>
      <c r="M18" s="3">
        <v>17.48</v>
      </c>
      <c r="N18" s="2">
        <v>2.3419203747072626E-2</v>
      </c>
      <c r="O18" s="3">
        <v>14.36</v>
      </c>
      <c r="P18" s="19">
        <v>3.7572254335260125E-2</v>
      </c>
      <c r="Q18" s="2">
        <v>3.1E-2</v>
      </c>
      <c r="R18">
        <v>0</v>
      </c>
      <c r="S18" s="3">
        <v>14.61</v>
      </c>
    </row>
    <row r="19" spans="1:19" x14ac:dyDescent="0.45">
      <c r="A19" s="1" t="s">
        <v>31</v>
      </c>
      <c r="B19" s="1" t="s">
        <v>32</v>
      </c>
      <c r="C19" s="1" t="s">
        <v>34</v>
      </c>
      <c r="D19" s="1" t="s">
        <v>40</v>
      </c>
      <c r="E19">
        <v>2006</v>
      </c>
      <c r="F19" s="1" t="s">
        <v>35</v>
      </c>
      <c r="G19" s="8">
        <v>2619000</v>
      </c>
      <c r="H19" s="8">
        <v>0</v>
      </c>
      <c r="I19" s="2">
        <v>0.128</v>
      </c>
      <c r="J19" s="8">
        <v>335000</v>
      </c>
      <c r="K19">
        <v>2284000</v>
      </c>
      <c r="L19">
        <v>95000</v>
      </c>
      <c r="M19" s="3">
        <v>17.84</v>
      </c>
      <c r="N19" s="2">
        <v>2.0594965675057253E-2</v>
      </c>
      <c r="O19" s="3">
        <v>15.32</v>
      </c>
      <c r="P19" s="2">
        <v>6.6852367688022385E-2</v>
      </c>
      <c r="Q19" s="2">
        <v>4.2000000000000003E-2</v>
      </c>
      <c r="R19">
        <v>0</v>
      </c>
      <c r="S19" s="3">
        <v>15.56</v>
      </c>
    </row>
    <row r="20" spans="1:19" x14ac:dyDescent="0.45">
      <c r="A20" s="1" t="s">
        <v>31</v>
      </c>
      <c r="B20" s="1" t="s">
        <v>32</v>
      </c>
      <c r="C20" s="1" t="s">
        <v>34</v>
      </c>
      <c r="D20" s="1" t="s">
        <v>40</v>
      </c>
      <c r="E20">
        <v>2007</v>
      </c>
      <c r="F20" s="1" t="s">
        <v>35</v>
      </c>
      <c r="G20" s="8">
        <v>2619000</v>
      </c>
      <c r="H20" s="8">
        <v>0</v>
      </c>
      <c r="I20" s="2">
        <v>0.153</v>
      </c>
      <c r="J20" s="8">
        <v>401000</v>
      </c>
      <c r="K20">
        <v>2218000</v>
      </c>
      <c r="L20">
        <v>-66000</v>
      </c>
      <c r="M20" s="3">
        <v>19.37</v>
      </c>
      <c r="N20" s="2">
        <v>8.5762331838565187E-2</v>
      </c>
      <c r="O20" s="3">
        <v>16.78</v>
      </c>
      <c r="P20" s="2">
        <v>9.5300261096605832E-2</v>
      </c>
      <c r="Q20" s="2">
        <v>-0.03</v>
      </c>
      <c r="R20">
        <v>0</v>
      </c>
      <c r="S20" s="3">
        <v>16.399999999999999</v>
      </c>
    </row>
    <row r="21" spans="1:19" ht="14.65" thickBot="1" x14ac:dyDescent="0.5">
      <c r="A21" s="1" t="s">
        <v>31</v>
      </c>
      <c r="B21" s="1" t="s">
        <v>32</v>
      </c>
      <c r="C21" s="1" t="s">
        <v>34</v>
      </c>
      <c r="D21" s="1" t="s">
        <v>40</v>
      </c>
      <c r="E21">
        <v>2008</v>
      </c>
      <c r="F21" s="1" t="s">
        <v>35</v>
      </c>
      <c r="G21" s="8">
        <v>2619000</v>
      </c>
      <c r="H21" s="8">
        <v>0</v>
      </c>
      <c r="I21" s="2">
        <v>5.9000000000000004E-2</v>
      </c>
      <c r="J21" s="8">
        <v>155000</v>
      </c>
      <c r="K21">
        <v>2464000</v>
      </c>
      <c r="L21">
        <v>246000</v>
      </c>
      <c r="M21" s="3">
        <v>20.74</v>
      </c>
      <c r="N21" s="2">
        <v>7.0727929788332311E-2</v>
      </c>
      <c r="O21" s="3">
        <v>18.39</v>
      </c>
      <c r="P21" s="2">
        <v>9.5947556615017859E-2</v>
      </c>
      <c r="Q21" s="2">
        <v>0.1</v>
      </c>
      <c r="R21">
        <v>0</v>
      </c>
      <c r="S21" s="3">
        <v>19.510000000000002</v>
      </c>
    </row>
    <row r="22" spans="1:19" ht="14.65" thickBot="1" x14ac:dyDescent="0.5">
      <c r="A22" s="1" t="s">
        <v>31</v>
      </c>
      <c r="B22" s="1" t="s">
        <v>32</v>
      </c>
      <c r="C22" s="1" t="s">
        <v>34</v>
      </c>
      <c r="D22" s="1" t="s">
        <v>40</v>
      </c>
      <c r="E22">
        <v>2009</v>
      </c>
      <c r="F22" s="1" t="s">
        <v>35</v>
      </c>
      <c r="G22" s="8">
        <v>2619000</v>
      </c>
      <c r="H22" s="8">
        <v>0</v>
      </c>
      <c r="I22" s="10">
        <v>6.3E-2</v>
      </c>
      <c r="J22" s="8">
        <v>165000</v>
      </c>
      <c r="K22">
        <v>2454000</v>
      </c>
      <c r="L22">
        <v>-10000</v>
      </c>
      <c r="M22" s="3">
        <v>20.84</v>
      </c>
      <c r="N22" s="2">
        <v>4.8216007714561027E-3</v>
      </c>
      <c r="O22" s="3">
        <v>18.170000000000002</v>
      </c>
      <c r="P22" s="18">
        <v>-1.1963023382272953E-2</v>
      </c>
      <c r="Q22" s="2">
        <v>-4.0000000000000001E-3</v>
      </c>
      <c r="R22">
        <v>0</v>
      </c>
      <c r="S22" s="3">
        <v>19.53</v>
      </c>
    </row>
    <row r="23" spans="1:19" ht="14.65" thickBot="1" x14ac:dyDescent="0.5">
      <c r="A23" s="1" t="s">
        <v>31</v>
      </c>
      <c r="B23" s="1" t="s">
        <v>32</v>
      </c>
      <c r="C23" s="1" t="s">
        <v>34</v>
      </c>
      <c r="D23" s="1" t="s">
        <v>40</v>
      </c>
      <c r="E23">
        <v>2010</v>
      </c>
      <c r="F23" s="1" t="s">
        <v>35</v>
      </c>
      <c r="G23" s="8">
        <v>2619000</v>
      </c>
      <c r="H23" s="8">
        <v>0</v>
      </c>
      <c r="I23" s="2">
        <v>6.2E-2</v>
      </c>
      <c r="J23" s="8">
        <v>162000</v>
      </c>
      <c r="K23">
        <v>2457000</v>
      </c>
      <c r="L23">
        <v>3000</v>
      </c>
      <c r="M23" s="3">
        <v>20.52</v>
      </c>
      <c r="N23" s="2">
        <v>-1.5355086372360827E-2</v>
      </c>
      <c r="O23" s="3">
        <v>17.46</v>
      </c>
      <c r="P23" s="2">
        <v>-3.9075399009356082E-2</v>
      </c>
      <c r="Q23" s="2">
        <v>1E-3</v>
      </c>
      <c r="R23">
        <v>0</v>
      </c>
      <c r="S23" s="3">
        <v>19.25</v>
      </c>
    </row>
    <row r="24" spans="1:19" ht="14.65" thickBot="1" x14ac:dyDescent="0.5">
      <c r="A24" s="1" t="s">
        <v>31</v>
      </c>
      <c r="B24" s="1" t="s">
        <v>32</v>
      </c>
      <c r="C24" s="1" t="s">
        <v>34</v>
      </c>
      <c r="D24" s="1" t="s">
        <v>40</v>
      </c>
      <c r="E24">
        <v>2011</v>
      </c>
      <c r="F24" s="1" t="s">
        <v>35</v>
      </c>
      <c r="G24" s="8">
        <v>2619000</v>
      </c>
      <c r="H24" s="8">
        <v>0</v>
      </c>
      <c r="I24" s="10">
        <v>9.5000000000000001E-2</v>
      </c>
      <c r="J24" s="8">
        <v>249000</v>
      </c>
      <c r="K24">
        <v>2370000</v>
      </c>
      <c r="L24">
        <v>-87000</v>
      </c>
      <c r="M24" s="3">
        <v>20.76</v>
      </c>
      <c r="N24" s="2">
        <v>1.1695906432748648E-2</v>
      </c>
      <c r="O24" s="3">
        <v>17.66</v>
      </c>
      <c r="P24" s="19">
        <v>1.1454753722794919E-2</v>
      </c>
      <c r="Q24" s="2">
        <v>-3.7000000000000005E-2</v>
      </c>
      <c r="R24">
        <v>0</v>
      </c>
      <c r="S24" s="3">
        <v>18.79</v>
      </c>
    </row>
    <row r="25" spans="1:19" x14ac:dyDescent="0.45">
      <c r="A25" s="1" t="s">
        <v>31</v>
      </c>
      <c r="B25" s="1" t="s">
        <v>32</v>
      </c>
      <c r="C25" s="1" t="s">
        <v>34</v>
      </c>
      <c r="D25" s="1" t="s">
        <v>40</v>
      </c>
      <c r="E25">
        <v>2012</v>
      </c>
      <c r="F25" s="1" t="s">
        <v>35</v>
      </c>
      <c r="G25" s="8">
        <v>2619000</v>
      </c>
      <c r="H25" s="8">
        <v>0</v>
      </c>
      <c r="I25" s="2">
        <v>8.1000000000000003E-2</v>
      </c>
      <c r="J25" s="8">
        <v>212000</v>
      </c>
      <c r="K25">
        <v>2407000</v>
      </c>
      <c r="L25">
        <v>37000</v>
      </c>
      <c r="M25" s="3">
        <v>22.34</v>
      </c>
      <c r="N25" s="2">
        <v>7.6107899807321688E-2</v>
      </c>
      <c r="O25" s="3">
        <v>18.809999999999999</v>
      </c>
      <c r="P25" s="2">
        <v>6.5118912797281991E-2</v>
      </c>
      <c r="Q25" s="2">
        <v>1.4999999999999999E-2</v>
      </c>
      <c r="R25">
        <v>0</v>
      </c>
      <c r="S25" s="3">
        <v>20.53</v>
      </c>
    </row>
    <row r="26" spans="1:19" x14ac:dyDescent="0.45">
      <c r="A26" s="1" t="s">
        <v>31</v>
      </c>
      <c r="B26" s="1" t="s">
        <v>32</v>
      </c>
      <c r="C26" s="1" t="s">
        <v>34</v>
      </c>
      <c r="D26" s="1" t="s">
        <v>40</v>
      </c>
      <c r="E26">
        <v>2013</v>
      </c>
      <c r="F26" s="1" t="s">
        <v>35</v>
      </c>
      <c r="G26" s="8">
        <v>2619000</v>
      </c>
      <c r="H26" s="8">
        <v>0</v>
      </c>
      <c r="I26" s="2">
        <v>4.8000000000000001E-2</v>
      </c>
      <c r="J26" s="8">
        <v>126000</v>
      </c>
      <c r="K26">
        <v>2493000</v>
      </c>
      <c r="L26">
        <v>86000</v>
      </c>
      <c r="M26" s="3">
        <v>22.83</v>
      </c>
      <c r="N26" s="2">
        <v>2.1933751119068923E-2</v>
      </c>
      <c r="O26" s="3">
        <v>19.27</v>
      </c>
      <c r="P26" s="2">
        <v>2.4455077086656063E-2</v>
      </c>
      <c r="Q26" s="2">
        <v>3.4000000000000002E-2</v>
      </c>
      <c r="R26">
        <v>0</v>
      </c>
      <c r="S26" s="3">
        <v>21.73</v>
      </c>
    </row>
    <row r="27" spans="1:19" x14ac:dyDescent="0.45">
      <c r="A27" s="1" t="s">
        <v>31</v>
      </c>
      <c r="B27" s="1" t="s">
        <v>32</v>
      </c>
      <c r="C27" s="1" t="s">
        <v>34</v>
      </c>
      <c r="D27" s="1" t="s">
        <v>40</v>
      </c>
      <c r="E27">
        <v>2014</v>
      </c>
      <c r="F27" s="1" t="s">
        <v>35</v>
      </c>
      <c r="G27" s="8">
        <v>2619000</v>
      </c>
      <c r="H27" s="8">
        <v>0</v>
      </c>
      <c r="I27" s="2">
        <v>5.5999999999999994E-2</v>
      </c>
      <c r="J27" s="8">
        <v>147000</v>
      </c>
      <c r="K27">
        <v>2472000</v>
      </c>
      <c r="L27">
        <v>-21000</v>
      </c>
      <c r="M27" s="3">
        <v>23.48</v>
      </c>
      <c r="N27" s="2">
        <v>2.847130968024536E-2</v>
      </c>
      <c r="O27" s="3">
        <v>19.84</v>
      </c>
      <c r="P27" s="2">
        <v>2.9579657498702616E-2</v>
      </c>
      <c r="Q27" s="2">
        <v>-8.0000000000000002E-3</v>
      </c>
      <c r="R27">
        <v>0</v>
      </c>
      <c r="S27" s="3">
        <v>22.16</v>
      </c>
    </row>
    <row r="28" spans="1:19" x14ac:dyDescent="0.45">
      <c r="A28" s="1" t="s">
        <v>31</v>
      </c>
      <c r="B28" s="1" t="s">
        <v>32</v>
      </c>
      <c r="C28" s="1" t="s">
        <v>34</v>
      </c>
      <c r="D28" s="1" t="s">
        <v>40</v>
      </c>
      <c r="E28">
        <v>2015</v>
      </c>
      <c r="F28" s="1" t="s">
        <v>35</v>
      </c>
      <c r="G28" s="8">
        <v>2619000</v>
      </c>
      <c r="H28" s="8">
        <v>0</v>
      </c>
      <c r="I28" s="2">
        <v>8.199999999999999E-2</v>
      </c>
      <c r="J28" s="8">
        <v>215000</v>
      </c>
      <c r="K28">
        <v>2404000</v>
      </c>
      <c r="L28">
        <v>-68000</v>
      </c>
      <c r="M28" s="3">
        <v>23.76</v>
      </c>
      <c r="N28" s="2">
        <v>1.192504258943794E-2</v>
      </c>
      <c r="O28" s="3">
        <v>20.12</v>
      </c>
      <c r="P28" s="2">
        <v>1.4112903225806495E-2</v>
      </c>
      <c r="Q28" s="2">
        <v>-2.7999999999999997E-2</v>
      </c>
      <c r="R28">
        <v>0</v>
      </c>
      <c r="S28" s="3">
        <v>21.81</v>
      </c>
    </row>
    <row r="29" spans="1:19" x14ac:dyDescent="0.45">
      <c r="A29" s="1" t="s">
        <v>31</v>
      </c>
      <c r="B29" s="1" t="s">
        <v>32</v>
      </c>
      <c r="C29" s="1" t="s">
        <v>34</v>
      </c>
      <c r="D29" s="1" t="s">
        <v>40</v>
      </c>
      <c r="E29">
        <v>2016</v>
      </c>
      <c r="F29" s="1" t="s">
        <v>35</v>
      </c>
      <c r="G29" s="8">
        <v>2619000</v>
      </c>
      <c r="H29" s="8">
        <v>0</v>
      </c>
      <c r="I29" s="2">
        <v>8.1000000000000003E-2</v>
      </c>
      <c r="J29" s="8">
        <v>212000</v>
      </c>
      <c r="K29">
        <v>2407000</v>
      </c>
      <c r="L29">
        <v>3000</v>
      </c>
      <c r="M29" s="3">
        <v>23.92</v>
      </c>
      <c r="N29" s="2">
        <v>6.7340067340067034E-3</v>
      </c>
      <c r="O29" s="3">
        <v>20.260000000000002</v>
      </c>
      <c r="P29" s="2">
        <v>6.958250497017815E-3</v>
      </c>
      <c r="Q29" s="2">
        <v>1E-3</v>
      </c>
      <c r="R29">
        <v>0</v>
      </c>
      <c r="S29" s="3">
        <v>21.98</v>
      </c>
    </row>
    <row r="30" spans="1:19" x14ac:dyDescent="0.45">
      <c r="A30" s="1" t="s">
        <v>31</v>
      </c>
      <c r="B30" s="1" t="s">
        <v>32</v>
      </c>
      <c r="C30" s="1" t="s">
        <v>34</v>
      </c>
      <c r="D30" s="1" t="s">
        <v>40</v>
      </c>
      <c r="E30">
        <v>2017</v>
      </c>
      <c r="F30" s="1" t="s">
        <v>35</v>
      </c>
      <c r="G30" s="8">
        <v>2619000</v>
      </c>
      <c r="H30" s="8">
        <v>0</v>
      </c>
      <c r="I30" s="2">
        <v>9.4E-2</v>
      </c>
      <c r="J30" s="8">
        <v>246000</v>
      </c>
      <c r="K30">
        <v>2373000</v>
      </c>
      <c r="L30">
        <v>-34000</v>
      </c>
      <c r="M30" s="3">
        <v>24.56</v>
      </c>
      <c r="N30" s="2">
        <v>2.6755852842809347E-2</v>
      </c>
      <c r="O30" s="3">
        <v>20.83</v>
      </c>
      <c r="P30" s="2">
        <v>2.8134254689042182E-2</v>
      </c>
      <c r="Q30" s="2">
        <v>-1.3999999999999999E-2</v>
      </c>
      <c r="R30">
        <v>0</v>
      </c>
      <c r="S30" s="3">
        <v>22.25</v>
      </c>
    </row>
    <row r="31" spans="1:19" x14ac:dyDescent="0.45">
      <c r="A31" s="1" t="s">
        <v>31</v>
      </c>
      <c r="B31" s="1" t="s">
        <v>32</v>
      </c>
      <c r="C31" s="1" t="s">
        <v>34</v>
      </c>
      <c r="D31" s="1" t="s">
        <v>40</v>
      </c>
      <c r="E31">
        <v>2018</v>
      </c>
      <c r="F31" s="1" t="s">
        <v>35</v>
      </c>
      <c r="G31" s="8">
        <v>2629000</v>
      </c>
      <c r="H31" s="8">
        <v>10000</v>
      </c>
      <c r="I31" s="2">
        <v>0.12</v>
      </c>
      <c r="J31" s="8">
        <v>315000</v>
      </c>
      <c r="K31">
        <v>2314000</v>
      </c>
      <c r="L31">
        <v>-59000</v>
      </c>
      <c r="M31" s="3">
        <v>24.97</v>
      </c>
      <c r="N31" s="2">
        <v>1.669381107491863E-2</v>
      </c>
      <c r="O31" s="3">
        <v>21.12</v>
      </c>
      <c r="P31" s="2">
        <v>1.3922227556409261E-2</v>
      </c>
      <c r="Q31" s="2">
        <v>-2.5000000000000001E-2</v>
      </c>
      <c r="R31">
        <v>-0.17</v>
      </c>
      <c r="S31" s="3">
        <v>21.98</v>
      </c>
    </row>
    <row r="32" spans="1:19" ht="14.65" thickBot="1" x14ac:dyDescent="0.5">
      <c r="A32" s="1" t="s">
        <v>31</v>
      </c>
      <c r="B32" s="1" t="s">
        <v>32</v>
      </c>
      <c r="C32" s="1" t="s">
        <v>34</v>
      </c>
      <c r="D32" s="1" t="s">
        <v>40</v>
      </c>
      <c r="E32">
        <v>2019</v>
      </c>
      <c r="F32" s="1" t="s">
        <v>35</v>
      </c>
      <c r="G32" s="8">
        <v>2629000</v>
      </c>
      <c r="H32" s="8">
        <v>0</v>
      </c>
      <c r="I32" s="2">
        <v>0.13500000000000001</v>
      </c>
      <c r="J32" s="8">
        <v>355000</v>
      </c>
      <c r="K32">
        <v>2274000</v>
      </c>
      <c r="L32">
        <v>-40000</v>
      </c>
      <c r="M32" s="3">
        <v>25.31</v>
      </c>
      <c r="N32" s="2">
        <v>1.361633960752906E-2</v>
      </c>
      <c r="O32" s="3">
        <v>21.38</v>
      </c>
      <c r="P32" s="2">
        <v>1.2310606060605966E-2</v>
      </c>
      <c r="Q32" s="2">
        <v>-1.8000000000000002E-2</v>
      </c>
      <c r="R32">
        <v>0</v>
      </c>
      <c r="S32" s="3">
        <v>21.89</v>
      </c>
    </row>
    <row r="33" spans="1:19" ht="14.65" thickBot="1" x14ac:dyDescent="0.5">
      <c r="A33" s="1" t="s">
        <v>31</v>
      </c>
      <c r="B33" s="1" t="s">
        <v>32</v>
      </c>
      <c r="C33" s="1" t="s">
        <v>34</v>
      </c>
      <c r="D33" s="1" t="s">
        <v>40</v>
      </c>
      <c r="E33">
        <v>2020</v>
      </c>
      <c r="F33" s="1" t="s">
        <v>35</v>
      </c>
      <c r="G33" s="8">
        <v>2629000</v>
      </c>
      <c r="H33" s="8">
        <v>0</v>
      </c>
      <c r="I33" s="10">
        <v>0.16500000000000001</v>
      </c>
      <c r="J33" s="8">
        <v>433000</v>
      </c>
      <c r="K33">
        <v>2196000</v>
      </c>
      <c r="L33">
        <v>-78000</v>
      </c>
      <c r="M33" s="3">
        <v>25.61</v>
      </c>
      <c r="N33" s="2">
        <v>1.1853022520742718E-2</v>
      </c>
      <c r="O33" s="3">
        <v>21.26</v>
      </c>
      <c r="P33" s="18">
        <v>-5.6127221702524377E-3</v>
      </c>
      <c r="Q33" s="2">
        <v>-3.6000000000000004E-2</v>
      </c>
      <c r="R33">
        <v>0</v>
      </c>
      <c r="S33" s="3">
        <v>21.39</v>
      </c>
    </row>
    <row r="34" spans="1:19" ht="14.65" thickBot="1" x14ac:dyDescent="0.5">
      <c r="A34" s="1" t="s">
        <v>31</v>
      </c>
      <c r="B34" s="1" t="s">
        <v>32</v>
      </c>
      <c r="C34" s="1" t="s">
        <v>34</v>
      </c>
      <c r="D34" s="1" t="s">
        <v>40</v>
      </c>
      <c r="E34">
        <v>2021</v>
      </c>
      <c r="F34" s="1" t="s">
        <v>35</v>
      </c>
      <c r="G34" s="8">
        <v>2629000</v>
      </c>
      <c r="H34" s="8">
        <v>0</v>
      </c>
      <c r="I34" s="2">
        <v>0.158</v>
      </c>
      <c r="J34" s="8">
        <v>415000</v>
      </c>
      <c r="K34">
        <v>2214000</v>
      </c>
      <c r="L34">
        <v>18000</v>
      </c>
      <c r="M34" s="3">
        <v>25.21</v>
      </c>
      <c r="N34" s="2">
        <v>-1.5618898867629794E-2</v>
      </c>
      <c r="O34" s="3">
        <v>21.13</v>
      </c>
      <c r="P34" s="2">
        <v>-6.1147695202259378E-3</v>
      </c>
      <c r="Q34" s="2">
        <v>8.0000000000000002E-3</v>
      </c>
      <c r="R34">
        <v>0</v>
      </c>
      <c r="S34" s="3">
        <v>21.23</v>
      </c>
    </row>
    <row r="35" spans="1:19" ht="14.65" thickBot="1" x14ac:dyDescent="0.5">
      <c r="A35" s="1" t="s">
        <v>31</v>
      </c>
      <c r="B35" s="1" t="s">
        <v>32</v>
      </c>
      <c r="C35" s="1" t="s">
        <v>34</v>
      </c>
      <c r="D35" s="1" t="s">
        <v>40</v>
      </c>
      <c r="E35">
        <v>2022</v>
      </c>
      <c r="F35" s="1" t="s">
        <v>35</v>
      </c>
      <c r="G35" s="9">
        <v>2629000</v>
      </c>
      <c r="H35" s="8">
        <v>0</v>
      </c>
      <c r="I35" s="10">
        <v>0.153</v>
      </c>
      <c r="J35" s="9">
        <v>402000</v>
      </c>
      <c r="K35">
        <v>2227000</v>
      </c>
      <c r="L35">
        <v>13000</v>
      </c>
      <c r="M35" s="3">
        <v>25.64</v>
      </c>
      <c r="N35" s="2">
        <v>1.7056723522411721E-2</v>
      </c>
      <c r="O35" s="3">
        <v>21.66</v>
      </c>
      <c r="P35" s="19">
        <v>2.5082820634169556E-2</v>
      </c>
      <c r="Q35" s="2">
        <v>6.0000000000000001E-3</v>
      </c>
      <c r="R35">
        <v>0</v>
      </c>
      <c r="S35" s="3">
        <v>21.72</v>
      </c>
    </row>
    <row r="36" spans="1:19" x14ac:dyDescent="0.45">
      <c r="A36" s="1" t="s">
        <v>31</v>
      </c>
      <c r="B36" s="1" t="s">
        <v>32</v>
      </c>
      <c r="C36" s="1" t="s">
        <v>34</v>
      </c>
      <c r="D36" s="1" t="s">
        <v>40</v>
      </c>
      <c r="E36">
        <v>2023</v>
      </c>
      <c r="F36" s="1" t="s">
        <v>35</v>
      </c>
      <c r="G36" s="8">
        <v>2629000</v>
      </c>
      <c r="H36" s="9">
        <v>0</v>
      </c>
      <c r="I36" s="2">
        <v>0.158</v>
      </c>
      <c r="J36" s="8">
        <v>416000</v>
      </c>
      <c r="K36">
        <v>2213000</v>
      </c>
      <c r="L36">
        <v>-14000</v>
      </c>
      <c r="M36" s="3">
        <v>25.84</v>
      </c>
      <c r="N36" s="2">
        <v>7.8003120124805481E-3</v>
      </c>
      <c r="O36" s="3">
        <v>21.83</v>
      </c>
      <c r="P36" s="2">
        <v>7.8485687903968593E-3</v>
      </c>
      <c r="Q36" s="2">
        <v>-6.0000000000000001E-3</v>
      </c>
      <c r="R36">
        <v>0</v>
      </c>
      <c r="S36" s="3">
        <v>21.75</v>
      </c>
    </row>
    <row r="37" spans="1:19" ht="14.65" hidden="1" thickBot="1" x14ac:dyDescent="0.5">
      <c r="A37" s="1" t="s">
        <v>31</v>
      </c>
      <c r="B37" s="1" t="s">
        <v>32</v>
      </c>
      <c r="C37" s="1" t="s">
        <v>34</v>
      </c>
      <c r="D37" s="1" t="s">
        <v>40</v>
      </c>
      <c r="E37">
        <v>2024</v>
      </c>
      <c r="F37" s="1" t="s">
        <v>35</v>
      </c>
      <c r="G37" s="8">
        <v>2669000</v>
      </c>
      <c r="H37" s="17">
        <v>40000</v>
      </c>
      <c r="I37" s="2">
        <v>0.159</v>
      </c>
      <c r="J37" s="8">
        <v>424000</v>
      </c>
      <c r="K37">
        <v>2245000</v>
      </c>
      <c r="L37">
        <v>32000</v>
      </c>
      <c r="M37" s="3">
        <v>26.02</v>
      </c>
      <c r="N37" s="2">
        <v>6.9659442724459009E-3</v>
      </c>
      <c r="O37" s="3">
        <v>22</v>
      </c>
      <c r="P37" s="2">
        <v>7.7874484654145704E-3</v>
      </c>
      <c r="Q37" s="2">
        <v>1.3999999999999999E-2</v>
      </c>
      <c r="R37">
        <v>1.25</v>
      </c>
      <c r="S37" s="3">
        <v>21.89</v>
      </c>
    </row>
    <row r="38" spans="1:19" hidden="1" x14ac:dyDescent="0.45">
      <c r="A38" s="1" t="s">
        <v>31</v>
      </c>
      <c r="B38" s="1" t="s">
        <v>32</v>
      </c>
      <c r="C38" s="1" t="s">
        <v>34</v>
      </c>
      <c r="D38" s="1" t="s">
        <v>40</v>
      </c>
      <c r="E38">
        <v>2025</v>
      </c>
      <c r="F38" s="1" t="s">
        <v>35</v>
      </c>
      <c r="G38" s="8">
        <v>2669000</v>
      </c>
      <c r="H38" s="8">
        <v>0</v>
      </c>
      <c r="I38" s="2">
        <v>0.158</v>
      </c>
      <c r="J38" s="8">
        <v>422000</v>
      </c>
      <c r="K38">
        <v>2247000</v>
      </c>
      <c r="L38">
        <v>2000</v>
      </c>
      <c r="M38" s="3">
        <v>26.19</v>
      </c>
      <c r="N38" s="2">
        <v>6.5334358186011077E-3</v>
      </c>
      <c r="O38" s="3">
        <v>22.21</v>
      </c>
      <c r="P38" s="2">
        <v>9.5454545454545237E-3</v>
      </c>
      <c r="Q38" s="2">
        <v>1E-3</v>
      </c>
      <c r="R38">
        <v>0</v>
      </c>
      <c r="S38" s="3">
        <v>22.05</v>
      </c>
    </row>
    <row r="39" spans="1:19" hidden="1" x14ac:dyDescent="0.45">
      <c r="A39" s="1" t="s">
        <v>31</v>
      </c>
      <c r="B39" s="1" t="s">
        <v>32</v>
      </c>
      <c r="C39" s="1" t="s">
        <v>34</v>
      </c>
      <c r="D39" s="1" t="s">
        <v>40</v>
      </c>
      <c r="E39">
        <v>2026</v>
      </c>
      <c r="F39" s="1" t="s">
        <v>35</v>
      </c>
      <c r="G39" s="8">
        <v>2669000</v>
      </c>
      <c r="H39" s="8">
        <v>0</v>
      </c>
      <c r="I39" s="2">
        <v>0.156</v>
      </c>
      <c r="J39" s="8">
        <v>415000</v>
      </c>
      <c r="K39">
        <v>2254000</v>
      </c>
      <c r="L39">
        <v>7000</v>
      </c>
      <c r="M39" s="3">
        <v>26.33</v>
      </c>
      <c r="N39" s="2">
        <v>5.3455517373042216E-3</v>
      </c>
      <c r="O39" s="3">
        <v>22.46</v>
      </c>
      <c r="P39" s="2">
        <v>1.1256190904997743E-2</v>
      </c>
      <c r="Q39" s="2">
        <v>3.0000000000000001E-3</v>
      </c>
      <c r="R39">
        <v>0</v>
      </c>
      <c r="S39" s="3">
        <v>22.24</v>
      </c>
    </row>
    <row r="40" spans="1:19" hidden="1" x14ac:dyDescent="0.45">
      <c r="A40" s="1" t="s">
        <v>31</v>
      </c>
      <c r="B40" s="1" t="s">
        <v>32</v>
      </c>
      <c r="C40" s="1" t="s">
        <v>34</v>
      </c>
      <c r="D40" s="1" t="s">
        <v>40</v>
      </c>
      <c r="E40">
        <v>2027</v>
      </c>
      <c r="F40" s="1" t="s">
        <v>35</v>
      </c>
      <c r="G40" s="8">
        <v>2669000</v>
      </c>
      <c r="H40" s="8">
        <v>0</v>
      </c>
      <c r="I40" s="2">
        <v>0.151</v>
      </c>
      <c r="J40" s="8">
        <v>404000</v>
      </c>
      <c r="K40">
        <v>2265000</v>
      </c>
      <c r="L40">
        <v>11000</v>
      </c>
      <c r="M40" s="3">
        <v>26.49</v>
      </c>
      <c r="N40" s="2">
        <v>6.0767185719712291E-3</v>
      </c>
      <c r="O40" s="3">
        <v>22.71</v>
      </c>
      <c r="P40" s="2">
        <v>1.1130899376669667E-2</v>
      </c>
      <c r="Q40" s="2">
        <v>5.0000000000000001E-3</v>
      </c>
      <c r="R40">
        <v>0</v>
      </c>
      <c r="S40" s="3">
        <v>22.48</v>
      </c>
    </row>
    <row r="41" spans="1:19" hidden="1" x14ac:dyDescent="0.45">
      <c r="A41" s="1" t="s">
        <v>31</v>
      </c>
      <c r="B41" s="1" t="s">
        <v>32</v>
      </c>
      <c r="C41" s="1" t="s">
        <v>34</v>
      </c>
      <c r="D41" s="1" t="s">
        <v>40</v>
      </c>
      <c r="E41">
        <v>2028</v>
      </c>
      <c r="F41" s="1" t="s">
        <v>35</v>
      </c>
      <c r="G41" s="8">
        <v>2669000</v>
      </c>
      <c r="H41" s="8">
        <v>0</v>
      </c>
      <c r="I41" s="2">
        <v>0.14699999999999999</v>
      </c>
      <c r="J41" s="8">
        <v>392000</v>
      </c>
      <c r="K41">
        <v>2277000</v>
      </c>
      <c r="L41">
        <v>12000</v>
      </c>
      <c r="M41" s="3">
        <v>26.61</v>
      </c>
      <c r="N41" s="2">
        <v>4.5300113250283935E-3</v>
      </c>
      <c r="O41" s="3">
        <v>22.96</v>
      </c>
      <c r="P41" s="2">
        <v>1.1008366358432387E-2</v>
      </c>
      <c r="Q41" s="2">
        <v>5.0000000000000001E-3</v>
      </c>
      <c r="R41">
        <v>0</v>
      </c>
      <c r="S41" s="3">
        <v>22.7</v>
      </c>
    </row>
    <row r="42" spans="1:19" hidden="1" x14ac:dyDescent="0.45">
      <c r="A42" s="1" t="s">
        <v>31</v>
      </c>
      <c r="B42" s="1" t="s">
        <v>32</v>
      </c>
      <c r="C42" s="1" t="s">
        <v>34</v>
      </c>
      <c r="D42" s="1" t="s">
        <v>40</v>
      </c>
      <c r="E42">
        <v>2029</v>
      </c>
      <c r="F42" s="1" t="s">
        <v>35</v>
      </c>
      <c r="G42" s="8">
        <v>2669000</v>
      </c>
      <c r="H42" s="8">
        <v>0</v>
      </c>
      <c r="I42" s="2">
        <v>0.14099999999999999</v>
      </c>
      <c r="J42" s="8">
        <v>376000</v>
      </c>
      <c r="K42">
        <v>2293000</v>
      </c>
      <c r="L42">
        <v>16000</v>
      </c>
      <c r="M42" s="3">
        <v>26.76</v>
      </c>
      <c r="N42" s="2">
        <v>5.636978579481422E-3</v>
      </c>
      <c r="O42" s="3">
        <v>23.22</v>
      </c>
      <c r="P42" s="2">
        <v>1.1324041811846541E-2</v>
      </c>
      <c r="Q42" s="2">
        <v>6.9999999999999993E-3</v>
      </c>
      <c r="R42">
        <v>0</v>
      </c>
      <c r="S42" s="3">
        <v>22.99</v>
      </c>
    </row>
    <row r="43" spans="1:19" hidden="1" x14ac:dyDescent="0.45">
      <c r="A43" s="1" t="s">
        <v>31</v>
      </c>
      <c r="B43" s="1" t="s">
        <v>32</v>
      </c>
      <c r="C43" s="1" t="s">
        <v>34</v>
      </c>
      <c r="D43" s="1" t="s">
        <v>40</v>
      </c>
      <c r="E43">
        <v>2030</v>
      </c>
      <c r="F43" s="1" t="s">
        <v>35</v>
      </c>
      <c r="G43" s="8">
        <v>2669000</v>
      </c>
      <c r="H43" s="8">
        <v>0</v>
      </c>
      <c r="I43" s="2">
        <v>0.13400000000000001</v>
      </c>
      <c r="J43" s="8">
        <v>359000</v>
      </c>
      <c r="K43">
        <v>2310000</v>
      </c>
      <c r="L43">
        <v>17000</v>
      </c>
      <c r="M43" s="3">
        <v>26.93</v>
      </c>
      <c r="N43" s="2">
        <v>6.3527653213750757E-3</v>
      </c>
      <c r="O43" s="3">
        <v>23.48</v>
      </c>
      <c r="P43" s="2">
        <v>1.1197243755383335E-2</v>
      </c>
      <c r="Q43" s="2">
        <v>6.9999999999999993E-3</v>
      </c>
      <c r="R43">
        <v>0</v>
      </c>
      <c r="S43" s="3">
        <v>23.31</v>
      </c>
    </row>
    <row r="44" spans="1:19" hidden="1" x14ac:dyDescent="0.45">
      <c r="A44" s="1" t="s">
        <v>31</v>
      </c>
      <c r="B44" s="1" t="s">
        <v>32</v>
      </c>
      <c r="C44" s="1" t="s">
        <v>34</v>
      </c>
      <c r="D44" s="1" t="s">
        <v>40</v>
      </c>
      <c r="E44">
        <v>2031</v>
      </c>
      <c r="F44" s="1" t="s">
        <v>35</v>
      </c>
      <c r="G44" s="8">
        <v>2669000</v>
      </c>
      <c r="H44" s="8">
        <v>0</v>
      </c>
      <c r="I44" s="2">
        <v>0.129</v>
      </c>
      <c r="J44" s="8">
        <v>344000</v>
      </c>
      <c r="K44">
        <v>2325000</v>
      </c>
      <c r="L44">
        <v>15000</v>
      </c>
      <c r="M44" s="3">
        <v>27.07</v>
      </c>
      <c r="N44" s="2">
        <v>5.1986632008911293E-3</v>
      </c>
      <c r="O44" s="3">
        <v>23.75</v>
      </c>
      <c r="P44" s="2">
        <v>1.1499148211243648E-2</v>
      </c>
      <c r="Q44" s="2">
        <v>6.0000000000000001E-3</v>
      </c>
      <c r="R44">
        <v>0</v>
      </c>
      <c r="S44" s="3">
        <v>23.58</v>
      </c>
    </row>
    <row r="45" spans="1:19" hidden="1" x14ac:dyDescent="0.45">
      <c r="A45" s="1" t="s">
        <v>31</v>
      </c>
      <c r="B45" s="1" t="s">
        <v>32</v>
      </c>
      <c r="C45" s="1" t="s">
        <v>34</v>
      </c>
      <c r="D45" s="1" t="s">
        <v>40</v>
      </c>
      <c r="E45">
        <v>2022</v>
      </c>
      <c r="F45" s="1" t="s">
        <v>36</v>
      </c>
      <c r="G45" s="8">
        <v>2629000</v>
      </c>
      <c r="H45" s="8">
        <v>0</v>
      </c>
      <c r="I45" s="2">
        <v>0.158</v>
      </c>
      <c r="J45" s="8">
        <v>419000</v>
      </c>
      <c r="K45">
        <v>2210000</v>
      </c>
      <c r="L45">
        <v>-4000</v>
      </c>
      <c r="M45" s="3">
        <v>25.27</v>
      </c>
      <c r="N45" s="2">
        <v>-6.6494274104174411E-2</v>
      </c>
      <c r="O45" s="3">
        <v>21.16</v>
      </c>
      <c r="P45" s="2">
        <v>-0.1090526315789474</v>
      </c>
      <c r="Q45" s="2">
        <v>-2E-3</v>
      </c>
      <c r="R45">
        <v>0</v>
      </c>
      <c r="S45" s="3">
        <v>21.24</v>
      </c>
    </row>
    <row r="46" spans="1:19" hidden="1" x14ac:dyDescent="0.45">
      <c r="A46" s="1" t="s">
        <v>31</v>
      </c>
      <c r="B46" s="1" t="s">
        <v>32</v>
      </c>
      <c r="C46" s="1" t="s">
        <v>34</v>
      </c>
      <c r="D46" s="1" t="s">
        <v>40</v>
      </c>
      <c r="E46">
        <v>2022</v>
      </c>
      <c r="F46" s="1" t="s">
        <v>37</v>
      </c>
      <c r="G46" s="8">
        <v>2629000</v>
      </c>
      <c r="H46" s="8">
        <v>0</v>
      </c>
      <c r="I46" s="2">
        <v>0.158</v>
      </c>
      <c r="J46" s="8">
        <v>419000</v>
      </c>
      <c r="K46">
        <v>2210000</v>
      </c>
      <c r="L46">
        <v>-4000</v>
      </c>
      <c r="M46" s="3">
        <v>25.25</v>
      </c>
      <c r="N46" s="2">
        <v>-7.9145231499799795E-4</v>
      </c>
      <c r="O46" s="3">
        <v>21.13</v>
      </c>
      <c r="P46" s="2">
        <v>-1.4177693761815435E-3</v>
      </c>
      <c r="Q46" s="2">
        <v>-2E-3</v>
      </c>
      <c r="R46">
        <v>0</v>
      </c>
      <c r="S46" s="3">
        <v>21.23</v>
      </c>
    </row>
    <row r="47" spans="1:19" hidden="1" x14ac:dyDescent="0.45">
      <c r="A47" s="1" t="s">
        <v>31</v>
      </c>
      <c r="B47" s="1" t="s">
        <v>32</v>
      </c>
      <c r="C47" s="1" t="s">
        <v>34</v>
      </c>
      <c r="D47" s="1" t="s">
        <v>40</v>
      </c>
      <c r="E47">
        <v>2023</v>
      </c>
      <c r="F47" s="1" t="s">
        <v>36</v>
      </c>
      <c r="G47" s="8">
        <v>2629000</v>
      </c>
      <c r="H47" s="8">
        <v>0</v>
      </c>
      <c r="I47" s="2">
        <v>0.17</v>
      </c>
      <c r="J47" s="8">
        <v>449000</v>
      </c>
      <c r="K47">
        <v>2180000</v>
      </c>
      <c r="L47">
        <v>-30000</v>
      </c>
      <c r="M47" s="3">
        <v>24.64</v>
      </c>
      <c r="N47" s="2">
        <v>-2.415841584158418E-2</v>
      </c>
      <c r="O47" s="3">
        <v>20.23</v>
      </c>
      <c r="P47" s="2">
        <v>-4.2593469001419693E-2</v>
      </c>
      <c r="Q47" s="2">
        <v>-1.3999999999999999E-2</v>
      </c>
      <c r="R47">
        <v>0</v>
      </c>
      <c r="S47" s="3">
        <v>20.43</v>
      </c>
    </row>
    <row r="48" spans="1:19" hidden="1" x14ac:dyDescent="0.45">
      <c r="A48" s="1" t="s">
        <v>31</v>
      </c>
      <c r="B48" s="1" t="s">
        <v>32</v>
      </c>
      <c r="C48" s="1" t="s">
        <v>34</v>
      </c>
      <c r="D48" s="1" t="s">
        <v>40</v>
      </c>
      <c r="E48">
        <v>2023</v>
      </c>
      <c r="F48" s="1" t="s">
        <v>37</v>
      </c>
      <c r="G48" s="8">
        <v>2629000</v>
      </c>
      <c r="H48" s="8">
        <v>0</v>
      </c>
      <c r="I48" s="2">
        <v>0.17100000000000001</v>
      </c>
      <c r="J48" s="8">
        <v>449000</v>
      </c>
      <c r="K48">
        <v>2180000</v>
      </c>
      <c r="L48">
        <v>-30000</v>
      </c>
      <c r="M48" s="3">
        <v>24.49</v>
      </c>
      <c r="N48" s="2">
        <v>-6.0876623376624472E-3</v>
      </c>
      <c r="O48" s="3">
        <v>20.02</v>
      </c>
      <c r="P48" s="2">
        <v>-1.038062283737029E-2</v>
      </c>
      <c r="Q48" s="2">
        <v>-1.3999999999999999E-2</v>
      </c>
      <c r="R48">
        <v>0</v>
      </c>
      <c r="S48" s="3">
        <v>20.309999999999999</v>
      </c>
    </row>
    <row r="49" spans="1:19" hidden="1" x14ac:dyDescent="0.45">
      <c r="A49" s="1" t="s">
        <v>31</v>
      </c>
      <c r="B49" s="1" t="s">
        <v>32</v>
      </c>
      <c r="C49" s="1" t="s">
        <v>34</v>
      </c>
      <c r="D49" s="1" t="s">
        <v>40</v>
      </c>
      <c r="E49">
        <v>2024</v>
      </c>
      <c r="F49" s="1" t="s">
        <v>36</v>
      </c>
      <c r="G49" s="8">
        <v>2649000</v>
      </c>
      <c r="H49" s="8">
        <v>20000</v>
      </c>
      <c r="I49" s="2">
        <v>0.16399999999999998</v>
      </c>
      <c r="J49" s="8">
        <v>439000</v>
      </c>
      <c r="K49">
        <v>2210000</v>
      </c>
      <c r="L49">
        <v>30000</v>
      </c>
      <c r="M49" s="3">
        <v>24.2</v>
      </c>
      <c r="N49" s="2">
        <v>-1.1841567986933366E-2</v>
      </c>
      <c r="O49" s="3">
        <v>19.59</v>
      </c>
      <c r="P49" s="2">
        <v>-2.1478521478521473E-2</v>
      </c>
      <c r="Q49" s="2">
        <v>1.3999999999999999E-2</v>
      </c>
      <c r="R49">
        <v>0.7</v>
      </c>
      <c r="S49" s="3">
        <v>20.190000000000001</v>
      </c>
    </row>
    <row r="50" spans="1:19" hidden="1" x14ac:dyDescent="0.45">
      <c r="A50" s="1" t="s">
        <v>31</v>
      </c>
      <c r="B50" s="1" t="s">
        <v>32</v>
      </c>
      <c r="C50" s="1" t="s">
        <v>34</v>
      </c>
      <c r="D50" s="1" t="s">
        <v>40</v>
      </c>
      <c r="E50">
        <v>2024</v>
      </c>
      <c r="F50" s="1" t="s">
        <v>37</v>
      </c>
      <c r="G50" s="8">
        <v>2639000</v>
      </c>
      <c r="H50" s="8">
        <v>10000</v>
      </c>
      <c r="I50" s="2">
        <v>0.16899999999999998</v>
      </c>
      <c r="J50" s="8">
        <v>449000</v>
      </c>
      <c r="K50">
        <v>2190000</v>
      </c>
      <c r="L50">
        <v>10000</v>
      </c>
      <c r="M50" s="3">
        <v>23.63</v>
      </c>
      <c r="N50" s="2">
        <v>-2.3553719008264529E-2</v>
      </c>
      <c r="O50" s="3">
        <v>18.84</v>
      </c>
      <c r="P50" s="2">
        <v>-3.8284839203675314E-2</v>
      </c>
      <c r="Q50" s="2">
        <v>5.0000000000000001E-3</v>
      </c>
      <c r="R50">
        <v>1</v>
      </c>
      <c r="S50" s="3">
        <v>19.61</v>
      </c>
    </row>
    <row r="51" spans="1:19" hidden="1" x14ac:dyDescent="0.45">
      <c r="A51" s="1" t="s">
        <v>31</v>
      </c>
      <c r="B51" s="1" t="s">
        <v>32</v>
      </c>
      <c r="C51" s="1" t="s">
        <v>34</v>
      </c>
      <c r="D51" s="1" t="s">
        <v>40</v>
      </c>
      <c r="E51">
        <v>2025</v>
      </c>
      <c r="F51" s="1" t="s">
        <v>36</v>
      </c>
      <c r="G51" s="8">
        <v>2649000</v>
      </c>
      <c r="H51" s="8">
        <v>0</v>
      </c>
      <c r="I51" s="2">
        <v>0.161</v>
      </c>
      <c r="J51" s="8">
        <v>429000</v>
      </c>
      <c r="K51">
        <v>2220000</v>
      </c>
      <c r="L51">
        <v>10000</v>
      </c>
      <c r="M51" s="3">
        <v>24.15</v>
      </c>
      <c r="N51" s="2">
        <v>2.2005924672027E-2</v>
      </c>
      <c r="O51" s="3">
        <v>19.5</v>
      </c>
      <c r="P51" s="2">
        <v>3.5031847133758065E-2</v>
      </c>
      <c r="Q51" s="2">
        <v>5.0000000000000001E-3</v>
      </c>
      <c r="R51">
        <v>0</v>
      </c>
      <c r="S51" s="3">
        <v>20.239999999999998</v>
      </c>
    </row>
    <row r="52" spans="1:19" hidden="1" x14ac:dyDescent="0.45">
      <c r="A52" s="1" t="s">
        <v>31</v>
      </c>
      <c r="B52" s="1" t="s">
        <v>32</v>
      </c>
      <c r="C52" s="1" t="s">
        <v>34</v>
      </c>
      <c r="D52" s="1" t="s">
        <v>40</v>
      </c>
      <c r="E52">
        <v>2025</v>
      </c>
      <c r="F52" s="1" t="s">
        <v>37</v>
      </c>
      <c r="G52" s="8">
        <v>2639000</v>
      </c>
      <c r="H52" s="8">
        <v>0</v>
      </c>
      <c r="I52" s="2">
        <v>0.16600000000000001</v>
      </c>
      <c r="J52" s="8">
        <v>439000</v>
      </c>
      <c r="K52">
        <v>2200000</v>
      </c>
      <c r="L52">
        <v>10000</v>
      </c>
      <c r="M52" s="3">
        <v>23.37</v>
      </c>
      <c r="N52" s="2">
        <v>-3.2298136645962594E-2</v>
      </c>
      <c r="O52" s="3">
        <v>18.489999999999998</v>
      </c>
      <c r="P52" s="2">
        <v>-5.1794871794871855E-2</v>
      </c>
      <c r="Q52" s="2">
        <v>5.0000000000000001E-3</v>
      </c>
      <c r="R52">
        <v>0</v>
      </c>
      <c r="S52" s="3">
        <v>19.48</v>
      </c>
    </row>
    <row r="53" spans="1:19" hidden="1" x14ac:dyDescent="0.45">
      <c r="A53" s="1" t="s">
        <v>31</v>
      </c>
      <c r="B53" s="1" t="s">
        <v>32</v>
      </c>
      <c r="C53" s="1" t="s">
        <v>34</v>
      </c>
      <c r="D53" s="1" t="s">
        <v>40</v>
      </c>
      <c r="E53">
        <v>2026</v>
      </c>
      <c r="F53" s="1" t="s">
        <v>36</v>
      </c>
      <c r="G53" s="8">
        <v>2649000</v>
      </c>
      <c r="H53" s="8">
        <v>0</v>
      </c>
      <c r="I53" s="2">
        <v>0.157</v>
      </c>
      <c r="J53" s="8">
        <v>419000</v>
      </c>
      <c r="K53">
        <v>2230000</v>
      </c>
      <c r="L53">
        <v>10000</v>
      </c>
      <c r="M53" s="3">
        <v>24.11</v>
      </c>
      <c r="N53" s="2">
        <v>3.1664527171587409E-2</v>
      </c>
      <c r="O53" s="3">
        <v>19.5</v>
      </c>
      <c r="P53" s="2">
        <v>5.4624121146565896E-2</v>
      </c>
      <c r="Q53" s="2">
        <v>4.0000000000000001E-3</v>
      </c>
      <c r="R53">
        <v>0</v>
      </c>
      <c r="S53" s="3">
        <v>20.3</v>
      </c>
    </row>
    <row r="54" spans="1:19" hidden="1" x14ac:dyDescent="0.45">
      <c r="A54" s="1" t="s">
        <v>31</v>
      </c>
      <c r="B54" s="1" t="s">
        <v>32</v>
      </c>
      <c r="C54" s="1" t="s">
        <v>34</v>
      </c>
      <c r="D54" s="1" t="s">
        <v>40</v>
      </c>
      <c r="E54">
        <v>2026</v>
      </c>
      <c r="F54" s="1" t="s">
        <v>37</v>
      </c>
      <c r="G54" s="8">
        <v>2639000</v>
      </c>
      <c r="H54" s="8">
        <v>0</v>
      </c>
      <c r="I54" s="2">
        <v>0.161</v>
      </c>
      <c r="J54" s="8">
        <v>429000</v>
      </c>
      <c r="K54">
        <v>2210000</v>
      </c>
      <c r="L54">
        <v>10000</v>
      </c>
      <c r="M54" s="3">
        <v>23.16</v>
      </c>
      <c r="N54" s="2">
        <v>-3.9402737453338887E-2</v>
      </c>
      <c r="O54" s="3">
        <v>18.28</v>
      </c>
      <c r="P54" s="2">
        <v>-6.2564102564102497E-2</v>
      </c>
      <c r="Q54" s="2">
        <v>5.0000000000000001E-3</v>
      </c>
      <c r="R54">
        <v>0</v>
      </c>
      <c r="S54" s="3">
        <v>19.399999999999999</v>
      </c>
    </row>
    <row r="55" spans="1:19" hidden="1" x14ac:dyDescent="0.45">
      <c r="A55" s="1" t="s">
        <v>31</v>
      </c>
      <c r="B55" s="1" t="s">
        <v>32</v>
      </c>
      <c r="C55" s="1" t="s">
        <v>34</v>
      </c>
      <c r="D55" s="1" t="s">
        <v>40</v>
      </c>
      <c r="E55">
        <v>2027</v>
      </c>
      <c r="F55" s="1" t="s">
        <v>36</v>
      </c>
      <c r="G55" s="8">
        <v>2649000</v>
      </c>
      <c r="H55" s="8">
        <v>0</v>
      </c>
      <c r="I55" s="2">
        <v>0.151</v>
      </c>
      <c r="J55" s="8">
        <v>399000</v>
      </c>
      <c r="K55">
        <v>2250000</v>
      </c>
      <c r="L55">
        <v>20000</v>
      </c>
      <c r="M55" s="3">
        <v>24.13</v>
      </c>
      <c r="N55" s="2">
        <v>4.1882556131260795E-2</v>
      </c>
      <c r="O55" s="3">
        <v>19.559999999999999</v>
      </c>
      <c r="P55" s="2">
        <v>7.0021881838074229E-2</v>
      </c>
      <c r="Q55" s="2">
        <v>9.0000000000000011E-3</v>
      </c>
      <c r="R55">
        <v>0</v>
      </c>
      <c r="S55" s="3">
        <v>20.5</v>
      </c>
    </row>
    <row r="56" spans="1:19" hidden="1" x14ac:dyDescent="0.45">
      <c r="A56" s="1" t="s">
        <v>31</v>
      </c>
      <c r="B56" s="1" t="s">
        <v>32</v>
      </c>
      <c r="C56" s="1" t="s">
        <v>34</v>
      </c>
      <c r="D56" s="1" t="s">
        <v>40</v>
      </c>
      <c r="E56">
        <v>2027</v>
      </c>
      <c r="F56" s="1" t="s">
        <v>37</v>
      </c>
      <c r="G56" s="8">
        <v>2639000</v>
      </c>
      <c r="H56" s="8">
        <v>0</v>
      </c>
      <c r="I56" s="2">
        <v>0.155</v>
      </c>
      <c r="J56" s="8">
        <v>409000</v>
      </c>
      <c r="K56">
        <v>2230000</v>
      </c>
      <c r="L56">
        <v>20000</v>
      </c>
      <c r="M56" s="3">
        <v>23.01</v>
      </c>
      <c r="N56" s="2">
        <v>-4.6415250725238222E-2</v>
      </c>
      <c r="O56" s="3">
        <v>18.13</v>
      </c>
      <c r="P56" s="2">
        <v>-7.3108384458077658E-2</v>
      </c>
      <c r="Q56" s="2">
        <v>9.0000000000000011E-3</v>
      </c>
      <c r="R56">
        <v>0</v>
      </c>
      <c r="S56" s="3">
        <v>19.440000000000001</v>
      </c>
    </row>
    <row r="57" spans="1:19" hidden="1" x14ac:dyDescent="0.45">
      <c r="A57" s="1" t="s">
        <v>31</v>
      </c>
      <c r="B57" s="1" t="s">
        <v>32</v>
      </c>
      <c r="C57" s="1" t="s">
        <v>34</v>
      </c>
      <c r="D57" s="1" t="s">
        <v>40</v>
      </c>
      <c r="E57">
        <v>2028</v>
      </c>
      <c r="F57" s="1" t="s">
        <v>36</v>
      </c>
      <c r="G57" s="8">
        <v>2649000</v>
      </c>
      <c r="H57" s="8">
        <v>0</v>
      </c>
      <c r="I57" s="2">
        <v>0.14699999999999999</v>
      </c>
      <c r="J57" s="8">
        <v>389000</v>
      </c>
      <c r="K57">
        <v>2260000</v>
      </c>
      <c r="L57">
        <v>10000</v>
      </c>
      <c r="M57" s="3">
        <v>24.1</v>
      </c>
      <c r="N57" s="2">
        <v>4.7370708387657556E-2</v>
      </c>
      <c r="O57" s="3">
        <v>19.61</v>
      </c>
      <c r="P57" s="2">
        <v>8.163265306122458E-2</v>
      </c>
      <c r="Q57" s="2">
        <v>4.0000000000000001E-3</v>
      </c>
      <c r="R57">
        <v>0</v>
      </c>
      <c r="S57" s="3">
        <v>20.56</v>
      </c>
    </row>
    <row r="58" spans="1:19" hidden="1" x14ac:dyDescent="0.45">
      <c r="A58" s="1" t="s">
        <v>31</v>
      </c>
      <c r="B58" s="1" t="s">
        <v>32</v>
      </c>
      <c r="C58" s="1" t="s">
        <v>34</v>
      </c>
      <c r="D58" s="1" t="s">
        <v>40</v>
      </c>
      <c r="E58">
        <v>2028</v>
      </c>
      <c r="F58" s="1" t="s">
        <v>37</v>
      </c>
      <c r="G58" s="8">
        <v>2639000</v>
      </c>
      <c r="H58" s="8">
        <v>0</v>
      </c>
      <c r="I58" s="2">
        <v>0.15</v>
      </c>
      <c r="J58" s="8">
        <v>399000</v>
      </c>
      <c r="K58">
        <v>2240000</v>
      </c>
      <c r="L58">
        <v>10000</v>
      </c>
      <c r="M58" s="3">
        <v>22.86</v>
      </c>
      <c r="N58" s="2">
        <v>-5.1452282157676388E-2</v>
      </c>
      <c r="O58" s="3">
        <v>18</v>
      </c>
      <c r="P58" s="2">
        <v>-8.2100968893421666E-2</v>
      </c>
      <c r="Q58" s="2">
        <v>4.0000000000000001E-3</v>
      </c>
      <c r="R58">
        <v>0</v>
      </c>
      <c r="S58" s="3">
        <v>19.399999999999999</v>
      </c>
    </row>
    <row r="59" spans="1:19" hidden="1" x14ac:dyDescent="0.45">
      <c r="A59" s="1" t="s">
        <v>31</v>
      </c>
      <c r="B59" s="1" t="s">
        <v>32</v>
      </c>
      <c r="C59" s="1" t="s">
        <v>34</v>
      </c>
      <c r="D59" s="1" t="s">
        <v>40</v>
      </c>
      <c r="E59">
        <v>2029</v>
      </c>
      <c r="F59" s="1" t="s">
        <v>36</v>
      </c>
      <c r="G59" s="8">
        <v>2649000</v>
      </c>
      <c r="H59" s="8">
        <v>0</v>
      </c>
      <c r="I59" s="2">
        <v>0.14099999999999999</v>
      </c>
      <c r="J59" s="8">
        <v>369000</v>
      </c>
      <c r="K59">
        <v>2280000</v>
      </c>
      <c r="L59">
        <v>20000</v>
      </c>
      <c r="M59" s="3">
        <v>24.12</v>
      </c>
      <c r="N59" s="2">
        <v>5.5118110236220597E-2</v>
      </c>
      <c r="O59" s="3">
        <v>19.670000000000002</v>
      </c>
      <c r="P59" s="2">
        <v>9.2777777777777848E-2</v>
      </c>
      <c r="Q59" s="2">
        <v>9.0000000000000011E-3</v>
      </c>
      <c r="R59">
        <v>0</v>
      </c>
      <c r="S59" s="3">
        <v>20.76</v>
      </c>
    </row>
    <row r="60" spans="1:19" hidden="1" x14ac:dyDescent="0.45">
      <c r="A60" s="1" t="s">
        <v>31</v>
      </c>
      <c r="B60" s="1" t="s">
        <v>32</v>
      </c>
      <c r="C60" s="1" t="s">
        <v>34</v>
      </c>
      <c r="D60" s="1" t="s">
        <v>40</v>
      </c>
      <c r="E60">
        <v>2029</v>
      </c>
      <c r="F60" s="1" t="s">
        <v>37</v>
      </c>
      <c r="G60" s="8">
        <v>2639000</v>
      </c>
      <c r="H60" s="8">
        <v>0</v>
      </c>
      <c r="I60" s="2">
        <v>0.14400000000000002</v>
      </c>
      <c r="J60" s="8">
        <v>379000</v>
      </c>
      <c r="K60">
        <v>2260000</v>
      </c>
      <c r="L60">
        <v>20000</v>
      </c>
      <c r="M60" s="3">
        <v>22.75</v>
      </c>
      <c r="N60" s="2">
        <v>-5.6799336650082966E-2</v>
      </c>
      <c r="O60" s="3">
        <v>17.899999999999999</v>
      </c>
      <c r="P60" s="2">
        <v>-8.9984748347737842E-2</v>
      </c>
      <c r="Q60" s="2">
        <v>9.0000000000000011E-3</v>
      </c>
      <c r="R60">
        <v>0</v>
      </c>
      <c r="S60" s="3">
        <v>19.48</v>
      </c>
    </row>
    <row r="61" spans="1:19" hidden="1" x14ac:dyDescent="0.45">
      <c r="A61" s="1" t="s">
        <v>31</v>
      </c>
      <c r="B61" s="1" t="s">
        <v>32</v>
      </c>
      <c r="C61" s="1" t="s">
        <v>34</v>
      </c>
      <c r="D61" s="1" t="s">
        <v>40</v>
      </c>
      <c r="E61">
        <v>2030</v>
      </c>
      <c r="F61" s="1" t="s">
        <v>36</v>
      </c>
      <c r="G61" s="8">
        <v>2649000</v>
      </c>
      <c r="H61" s="8">
        <v>0</v>
      </c>
      <c r="I61" s="2">
        <v>0.13400000000000001</v>
      </c>
      <c r="J61" s="8">
        <v>359000</v>
      </c>
      <c r="K61">
        <v>2290000</v>
      </c>
      <c r="L61">
        <v>10000</v>
      </c>
      <c r="M61" s="3">
        <v>24.13</v>
      </c>
      <c r="N61" s="2">
        <v>6.0659340659340533E-2</v>
      </c>
      <c r="O61" s="3">
        <v>19.73</v>
      </c>
      <c r="P61" s="2">
        <v>0.10223463687150858</v>
      </c>
      <c r="Q61" s="2">
        <v>4.0000000000000001E-3</v>
      </c>
      <c r="R61">
        <v>0</v>
      </c>
      <c r="S61" s="3">
        <v>20.86</v>
      </c>
    </row>
    <row r="62" spans="1:19" hidden="1" x14ac:dyDescent="0.45">
      <c r="A62" s="1" t="s">
        <v>31</v>
      </c>
      <c r="B62" s="1" t="s">
        <v>32</v>
      </c>
      <c r="C62" s="1" t="s">
        <v>34</v>
      </c>
      <c r="D62" s="1" t="s">
        <v>40</v>
      </c>
      <c r="E62">
        <v>2030</v>
      </c>
      <c r="F62" s="1" t="s">
        <v>37</v>
      </c>
      <c r="G62" s="8">
        <v>2639000</v>
      </c>
      <c r="H62" s="8">
        <v>0</v>
      </c>
      <c r="I62" s="2">
        <v>0.13600000000000001</v>
      </c>
      <c r="J62" s="8">
        <v>359000</v>
      </c>
      <c r="K62">
        <v>2280000</v>
      </c>
      <c r="L62">
        <v>20000</v>
      </c>
      <c r="M62" s="3">
        <v>22.67</v>
      </c>
      <c r="N62" s="2">
        <v>-6.0505594695399845E-2</v>
      </c>
      <c r="O62" s="3">
        <v>17.84</v>
      </c>
      <c r="P62" s="2">
        <v>-9.5793208312214939E-2</v>
      </c>
      <c r="Q62" s="2">
        <v>9.0000000000000011E-3</v>
      </c>
      <c r="R62">
        <v>0</v>
      </c>
      <c r="S62" s="3">
        <v>19.59</v>
      </c>
    </row>
    <row r="63" spans="1:19" hidden="1" x14ac:dyDescent="0.45">
      <c r="A63" s="1" t="s">
        <v>31</v>
      </c>
      <c r="B63" s="1" t="s">
        <v>32</v>
      </c>
      <c r="C63" s="1" t="s">
        <v>34</v>
      </c>
      <c r="D63" s="1" t="s">
        <v>40</v>
      </c>
      <c r="E63">
        <v>2031</v>
      </c>
      <c r="F63" s="1" t="s">
        <v>36</v>
      </c>
      <c r="G63" s="8">
        <v>2649000</v>
      </c>
      <c r="H63" s="8">
        <v>0</v>
      </c>
      <c r="I63" s="2">
        <v>0.129</v>
      </c>
      <c r="J63" s="8">
        <v>339000</v>
      </c>
      <c r="K63">
        <v>2310000</v>
      </c>
      <c r="L63">
        <v>20000</v>
      </c>
      <c r="M63" s="3">
        <v>24.13</v>
      </c>
      <c r="N63" s="2">
        <v>6.4402293780326358E-2</v>
      </c>
      <c r="O63" s="3">
        <v>19.78</v>
      </c>
      <c r="P63" s="2">
        <v>0.10874439461883423</v>
      </c>
      <c r="Q63" s="2">
        <v>9.0000000000000011E-3</v>
      </c>
      <c r="R63">
        <v>0</v>
      </c>
      <c r="S63" s="3">
        <v>21.04</v>
      </c>
    </row>
    <row r="64" spans="1:19" hidden="1" x14ac:dyDescent="0.45">
      <c r="A64" s="1" t="s">
        <v>31</v>
      </c>
      <c r="B64" s="1" t="s">
        <v>32</v>
      </c>
      <c r="C64" s="1" t="s">
        <v>34</v>
      </c>
      <c r="D64" s="1" t="s">
        <v>40</v>
      </c>
      <c r="E64">
        <v>2031</v>
      </c>
      <c r="F64" s="1" t="s">
        <v>37</v>
      </c>
      <c r="G64" s="8">
        <v>2639000</v>
      </c>
      <c r="H64" s="8">
        <v>0</v>
      </c>
      <c r="I64" s="2">
        <v>0.13</v>
      </c>
      <c r="J64" s="8">
        <v>339000</v>
      </c>
      <c r="K64">
        <v>2300000</v>
      </c>
      <c r="L64">
        <v>20000</v>
      </c>
      <c r="M64" s="3">
        <v>22.6</v>
      </c>
      <c r="N64" s="2">
        <v>-6.3406547865727192E-2</v>
      </c>
      <c r="O64" s="3">
        <v>17.809999999999999</v>
      </c>
      <c r="P64" s="2">
        <v>-9.9595551061678611E-2</v>
      </c>
      <c r="Q64" s="2">
        <v>9.0000000000000011E-3</v>
      </c>
      <c r="R64">
        <v>0</v>
      </c>
      <c r="S64" s="3">
        <v>19.7</v>
      </c>
    </row>
    <row r="65" spans="9:10" ht="14.65" thickBot="1" x14ac:dyDescent="0.5"/>
    <row r="66" spans="9:10" x14ac:dyDescent="0.45">
      <c r="I66" s="11">
        <f>I15</f>
        <v>0.24199999999999999</v>
      </c>
      <c r="J66" s="12" t="s">
        <v>69</v>
      </c>
    </row>
    <row r="67" spans="9:10" x14ac:dyDescent="0.45">
      <c r="I67" s="13">
        <f>I12</f>
        <v>5.7000000000000002E-2</v>
      </c>
      <c r="J67" s="14" t="s">
        <v>70</v>
      </c>
    </row>
    <row r="68" spans="9:10" ht="14.65" thickBot="1" x14ac:dyDescent="0.5">
      <c r="I68" s="15">
        <f>AVERAGE(I5,I7,I12,I13,I15,I18,I22,I24,I33,I35)</f>
        <v>0.14179999999999998</v>
      </c>
      <c r="J68" s="16" t="s">
        <v>71</v>
      </c>
    </row>
  </sheetData>
  <pageMargins left="0.7" right="0.7" top="0.75" bottom="0.75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5"/>
  <sheetViews>
    <sheetView workbookViewId="0"/>
  </sheetViews>
  <sheetFormatPr defaultRowHeight="14.25" x14ac:dyDescent="0.45"/>
  <cols>
    <col min="1" max="4" width="15" style="1" customWidth="1"/>
    <col min="5" max="5" width="20" style="1" customWidth="1"/>
    <col min="6" max="7" width="15" customWidth="1"/>
    <col min="8" max="8" width="30" customWidth="1"/>
    <col min="9" max="16" width="30" style="2" customWidth="1"/>
    <col min="17" max="17" width="40" style="3" customWidth="1"/>
    <col min="18" max="18" width="40" style="2" customWidth="1"/>
    <col min="19" max="19" width="40" style="3" customWidth="1"/>
    <col min="20" max="20" width="40" style="2" customWidth="1"/>
    <col min="21" max="21" width="30" customWidth="1"/>
    <col min="22" max="30" width="30" style="2" customWidth="1"/>
    <col min="31" max="31" width="30" style="3" customWidth="1"/>
    <col min="32" max="32" width="35" style="2" customWidth="1"/>
  </cols>
  <sheetData>
    <row r="1" spans="1:32" s="4" customFormat="1" x14ac:dyDescent="0.45">
      <c r="A1" s="4" t="s">
        <v>41</v>
      </c>
      <c r="B1" s="4" t="s">
        <v>0</v>
      </c>
      <c r="C1" s="4" t="s">
        <v>1</v>
      </c>
      <c r="D1" s="4" t="s">
        <v>3</v>
      </c>
      <c r="E1" s="4" t="s">
        <v>38</v>
      </c>
      <c r="F1" s="4" t="s">
        <v>42</v>
      </c>
      <c r="G1" s="4" t="s">
        <v>4</v>
      </c>
      <c r="H1" s="4" t="s">
        <v>9</v>
      </c>
      <c r="I1" s="5" t="s">
        <v>8</v>
      </c>
      <c r="J1" s="4" t="s">
        <v>11</v>
      </c>
      <c r="K1" s="5" t="s">
        <v>16</v>
      </c>
      <c r="L1" s="4" t="s">
        <v>10</v>
      </c>
      <c r="M1" s="4" t="s">
        <v>6</v>
      </c>
      <c r="N1" s="4" t="s">
        <v>7</v>
      </c>
      <c r="O1" s="4" t="s">
        <v>17</v>
      </c>
      <c r="P1" s="4" t="s">
        <v>43</v>
      </c>
      <c r="Q1" s="6" t="s">
        <v>44</v>
      </c>
      <c r="R1" s="5" t="s">
        <v>13</v>
      </c>
      <c r="S1" s="6" t="s">
        <v>45</v>
      </c>
      <c r="T1" s="5" t="s">
        <v>15</v>
      </c>
      <c r="U1" s="4" t="s">
        <v>21</v>
      </c>
      <c r="V1" s="5" t="s">
        <v>22</v>
      </c>
      <c r="W1" s="4" t="s">
        <v>23</v>
      </c>
      <c r="X1" s="5" t="s">
        <v>24</v>
      </c>
      <c r="Y1" s="4" t="s">
        <v>19</v>
      </c>
      <c r="Z1" s="5" t="s">
        <v>20</v>
      </c>
      <c r="AA1" s="4" t="s">
        <v>27</v>
      </c>
      <c r="AB1" s="5" t="s">
        <v>28</v>
      </c>
      <c r="AC1" s="4" t="s">
        <v>25</v>
      </c>
      <c r="AD1" s="5" t="s">
        <v>26</v>
      </c>
      <c r="AE1" s="6" t="s">
        <v>29</v>
      </c>
      <c r="AF1" s="5" t="s">
        <v>30</v>
      </c>
    </row>
    <row r="2" spans="1:32" x14ac:dyDescent="0.45">
      <c r="A2" s="1" t="s">
        <v>46</v>
      </c>
      <c r="B2" s="1" t="s">
        <v>31</v>
      </c>
      <c r="C2" s="1" t="s">
        <v>32</v>
      </c>
      <c r="D2" s="1" t="s">
        <v>47</v>
      </c>
      <c r="E2" s="1" t="s">
        <v>40</v>
      </c>
      <c r="F2">
        <v>1</v>
      </c>
      <c r="G2">
        <v>1999</v>
      </c>
      <c r="H2">
        <v>46000</v>
      </c>
      <c r="I2" s="2">
        <v>5.7999999999999996E-2</v>
      </c>
      <c r="J2">
        <v>-6000</v>
      </c>
      <c r="K2" s="2">
        <v>-8.0000000000000002E-3</v>
      </c>
      <c r="M2">
        <v>799000</v>
      </c>
      <c r="N2">
        <v>0</v>
      </c>
      <c r="O2">
        <v>0</v>
      </c>
      <c r="P2">
        <v>0</v>
      </c>
      <c r="Q2" s="3">
        <v>17.399999999999999</v>
      </c>
      <c r="R2" s="2">
        <v>-3.1E-2</v>
      </c>
      <c r="U2">
        <v>659899</v>
      </c>
      <c r="W2">
        <v>383092</v>
      </c>
      <c r="Y2">
        <v>2223230</v>
      </c>
      <c r="AA2">
        <v>4596760</v>
      </c>
      <c r="AC2">
        <v>1621950</v>
      </c>
      <c r="AE2" s="3">
        <v>86588</v>
      </c>
    </row>
    <row r="3" spans="1:32" x14ac:dyDescent="0.45">
      <c r="A3" s="1" t="s">
        <v>48</v>
      </c>
      <c r="B3" s="1" t="s">
        <v>31</v>
      </c>
      <c r="C3" s="1" t="s">
        <v>32</v>
      </c>
      <c r="D3" s="1" t="s">
        <v>47</v>
      </c>
      <c r="E3" s="1" t="s">
        <v>40</v>
      </c>
      <c r="F3">
        <v>1</v>
      </c>
      <c r="G3">
        <v>1999</v>
      </c>
      <c r="H3">
        <v>96000</v>
      </c>
      <c r="I3" s="2">
        <v>5.7999999999999996E-2</v>
      </c>
      <c r="J3">
        <v>65000</v>
      </c>
      <c r="K3" s="2">
        <v>4.2000000000000003E-2</v>
      </c>
      <c r="M3">
        <v>1652000</v>
      </c>
      <c r="N3">
        <v>0</v>
      </c>
      <c r="O3">
        <v>0</v>
      </c>
      <c r="P3">
        <v>0</v>
      </c>
      <c r="Q3" s="3">
        <v>16.14</v>
      </c>
      <c r="R3" s="2">
        <v>-1.4999999999999999E-2</v>
      </c>
      <c r="U3">
        <v>659899</v>
      </c>
      <c r="V3" s="2">
        <v>0</v>
      </c>
      <c r="W3">
        <v>383092</v>
      </c>
      <c r="X3" s="2">
        <v>0</v>
      </c>
      <c r="Y3">
        <v>2223230</v>
      </c>
      <c r="Z3" s="2">
        <v>0</v>
      </c>
      <c r="AA3">
        <v>4596760</v>
      </c>
      <c r="AB3" s="2">
        <v>0</v>
      </c>
      <c r="AC3">
        <v>1621950</v>
      </c>
      <c r="AD3" s="2">
        <v>0</v>
      </c>
      <c r="AE3" s="3">
        <v>86588</v>
      </c>
      <c r="AF3" s="2">
        <v>0</v>
      </c>
    </row>
    <row r="4" spans="1:32" x14ac:dyDescent="0.45">
      <c r="A4" s="1" t="s">
        <v>46</v>
      </c>
      <c r="B4" s="1" t="s">
        <v>31</v>
      </c>
      <c r="C4" s="1" t="s">
        <v>32</v>
      </c>
      <c r="D4" s="1" t="s">
        <v>47</v>
      </c>
      <c r="E4" s="1" t="s">
        <v>40</v>
      </c>
      <c r="F4">
        <v>2</v>
      </c>
      <c r="G4">
        <v>1999</v>
      </c>
      <c r="H4">
        <v>45000</v>
      </c>
      <c r="I4" s="2">
        <v>5.5999999999999994E-2</v>
      </c>
      <c r="J4">
        <v>1000</v>
      </c>
      <c r="K4" s="2">
        <v>1E-3</v>
      </c>
      <c r="M4">
        <v>799000</v>
      </c>
      <c r="N4">
        <v>0</v>
      </c>
      <c r="O4">
        <v>0</v>
      </c>
      <c r="P4">
        <v>0</v>
      </c>
      <c r="Q4" s="3">
        <v>17.78</v>
      </c>
      <c r="R4" s="2">
        <v>2.2000000000000002E-2</v>
      </c>
      <c r="U4">
        <v>658148</v>
      </c>
      <c r="V4" s="2">
        <v>-2.6534363592004562E-3</v>
      </c>
      <c r="W4">
        <v>375370</v>
      </c>
      <c r="X4" s="2">
        <v>-2.0157037996094918E-2</v>
      </c>
      <c r="Y4">
        <v>2215970</v>
      </c>
      <c r="Z4" s="2">
        <v>-3.2655190870940487E-3</v>
      </c>
      <c r="AA4">
        <v>4622860</v>
      </c>
      <c r="AB4" s="2">
        <v>5.6779122686414496E-3</v>
      </c>
      <c r="AC4">
        <v>1631370</v>
      </c>
      <c r="AD4" s="2">
        <v>5.8078239156571509E-3</v>
      </c>
      <c r="AE4" s="3">
        <v>86931</v>
      </c>
      <c r="AF4" s="2">
        <v>3.9612879382824318E-3</v>
      </c>
    </row>
    <row r="5" spans="1:32" x14ac:dyDescent="0.45">
      <c r="A5" s="1" t="s">
        <v>48</v>
      </c>
      <c r="B5" s="1" t="s">
        <v>31</v>
      </c>
      <c r="C5" s="1" t="s">
        <v>32</v>
      </c>
      <c r="D5" s="1" t="s">
        <v>47</v>
      </c>
      <c r="E5" s="1" t="s">
        <v>40</v>
      </c>
      <c r="F5">
        <v>2</v>
      </c>
      <c r="G5">
        <v>1999</v>
      </c>
      <c r="H5">
        <v>80000</v>
      </c>
      <c r="I5" s="2">
        <v>4.8000000000000001E-2</v>
      </c>
      <c r="J5">
        <v>16000</v>
      </c>
      <c r="K5" s="2">
        <v>0.01</v>
      </c>
      <c r="M5">
        <v>1652000</v>
      </c>
      <c r="N5">
        <v>0</v>
      </c>
      <c r="O5">
        <v>0</v>
      </c>
      <c r="P5">
        <v>0</v>
      </c>
      <c r="Q5" s="3">
        <v>16.52</v>
      </c>
      <c r="R5" s="2">
        <v>2.4E-2</v>
      </c>
      <c r="U5">
        <v>658148</v>
      </c>
      <c r="V5" s="2">
        <v>0</v>
      </c>
      <c r="W5">
        <v>375370</v>
      </c>
      <c r="X5" s="2">
        <v>0</v>
      </c>
      <c r="Y5">
        <v>2215970</v>
      </c>
      <c r="Z5" s="2">
        <v>0</v>
      </c>
      <c r="AA5">
        <v>4622860</v>
      </c>
      <c r="AB5" s="2">
        <v>0</v>
      </c>
      <c r="AC5">
        <v>1631370</v>
      </c>
      <c r="AD5" s="2">
        <v>0</v>
      </c>
      <c r="AE5" s="3">
        <v>86931</v>
      </c>
      <c r="AF5" s="2">
        <v>0</v>
      </c>
    </row>
    <row r="6" spans="1:32" x14ac:dyDescent="0.45">
      <c r="A6" s="1" t="s">
        <v>46</v>
      </c>
      <c r="B6" s="1" t="s">
        <v>31</v>
      </c>
      <c r="C6" s="1" t="s">
        <v>32</v>
      </c>
      <c r="D6" s="1" t="s">
        <v>47</v>
      </c>
      <c r="E6" s="1" t="s">
        <v>40</v>
      </c>
      <c r="F6">
        <v>3</v>
      </c>
      <c r="G6">
        <v>1999</v>
      </c>
      <c r="H6">
        <v>61000</v>
      </c>
      <c r="I6" s="2">
        <v>7.5999999999999998E-2</v>
      </c>
      <c r="J6">
        <v>-16000</v>
      </c>
      <c r="K6" s="2">
        <v>-2.2000000000000002E-2</v>
      </c>
      <c r="M6">
        <v>799000</v>
      </c>
      <c r="N6">
        <v>0</v>
      </c>
      <c r="O6">
        <v>0</v>
      </c>
      <c r="P6">
        <v>0</v>
      </c>
      <c r="Q6" s="3">
        <v>17.170000000000002</v>
      </c>
      <c r="R6" s="2">
        <v>-3.4000000000000002E-2</v>
      </c>
      <c r="U6">
        <v>662609</v>
      </c>
      <c r="V6" s="2">
        <v>6.778110698505424E-3</v>
      </c>
      <c r="W6">
        <v>375546</v>
      </c>
      <c r="X6" s="2">
        <v>4.688707142286308E-4</v>
      </c>
      <c r="Y6">
        <v>2229830</v>
      </c>
      <c r="Z6" s="2">
        <v>6.2545973095302632E-3</v>
      </c>
      <c r="AA6">
        <v>4647620</v>
      </c>
      <c r="AB6" s="2">
        <v>5.3559917453698258E-3</v>
      </c>
      <c r="AC6">
        <v>1640840</v>
      </c>
      <c r="AD6" s="2">
        <v>5.8049369548294205E-3</v>
      </c>
      <c r="AE6" s="3">
        <v>87518</v>
      </c>
      <c r="AF6" s="2">
        <v>6.7524818534239195E-3</v>
      </c>
    </row>
    <row r="7" spans="1:32" x14ac:dyDescent="0.45">
      <c r="A7" s="1" t="s">
        <v>48</v>
      </c>
      <c r="B7" s="1" t="s">
        <v>31</v>
      </c>
      <c r="C7" s="1" t="s">
        <v>32</v>
      </c>
      <c r="D7" s="1" t="s">
        <v>47</v>
      </c>
      <c r="E7" s="1" t="s">
        <v>40</v>
      </c>
      <c r="F7">
        <v>3</v>
      </c>
      <c r="G7">
        <v>1999</v>
      </c>
      <c r="H7">
        <v>89000</v>
      </c>
      <c r="I7" s="2">
        <v>5.4000000000000006E-2</v>
      </c>
      <c r="J7">
        <v>-9000</v>
      </c>
      <c r="K7" s="2">
        <v>-6.0000000000000001E-3</v>
      </c>
      <c r="M7">
        <v>1652000</v>
      </c>
      <c r="N7">
        <v>0</v>
      </c>
      <c r="O7">
        <v>0</v>
      </c>
      <c r="P7">
        <v>0</v>
      </c>
      <c r="Q7" s="3">
        <v>15.82</v>
      </c>
      <c r="R7" s="2">
        <v>-4.2000000000000003E-2</v>
      </c>
      <c r="U7">
        <v>662609</v>
      </c>
      <c r="V7" s="2">
        <v>0</v>
      </c>
      <c r="W7">
        <v>375546</v>
      </c>
      <c r="X7" s="2">
        <v>0</v>
      </c>
      <c r="Y7">
        <v>2229830</v>
      </c>
      <c r="Z7" s="2">
        <v>0</v>
      </c>
      <c r="AA7">
        <v>4647620</v>
      </c>
      <c r="AB7" s="2">
        <v>0</v>
      </c>
      <c r="AC7">
        <v>1640840</v>
      </c>
      <c r="AD7" s="2">
        <v>0</v>
      </c>
      <c r="AE7" s="3">
        <v>87518</v>
      </c>
      <c r="AF7" s="2">
        <v>0</v>
      </c>
    </row>
    <row r="8" spans="1:32" x14ac:dyDescent="0.45">
      <c r="A8" s="1" t="s">
        <v>46</v>
      </c>
      <c r="B8" s="1" t="s">
        <v>31</v>
      </c>
      <c r="C8" s="1" t="s">
        <v>32</v>
      </c>
      <c r="D8" s="1" t="s">
        <v>47</v>
      </c>
      <c r="E8" s="1" t="s">
        <v>40</v>
      </c>
      <c r="F8">
        <v>4</v>
      </c>
      <c r="G8">
        <v>1999</v>
      </c>
      <c r="H8">
        <v>34000</v>
      </c>
      <c r="I8" s="2">
        <v>4.2999999999999997E-2</v>
      </c>
      <c r="J8">
        <v>27000</v>
      </c>
      <c r="K8" s="2">
        <v>3.5000000000000003E-2</v>
      </c>
      <c r="M8">
        <v>799000</v>
      </c>
      <c r="N8">
        <v>0</v>
      </c>
      <c r="O8">
        <v>0</v>
      </c>
      <c r="P8">
        <v>0</v>
      </c>
      <c r="Q8" s="3">
        <v>17.02</v>
      </c>
      <c r="R8" s="2">
        <v>-9.0000000000000011E-3</v>
      </c>
      <c r="U8">
        <v>664985</v>
      </c>
      <c r="V8" s="2">
        <v>3.5858251246210227E-3</v>
      </c>
      <c r="W8">
        <v>375340</v>
      </c>
      <c r="X8" s="2">
        <v>-5.4853466685833574E-4</v>
      </c>
      <c r="Y8">
        <v>2244730</v>
      </c>
      <c r="Z8" s="2">
        <v>6.6821237493441821E-3</v>
      </c>
      <c r="AA8">
        <v>4671360</v>
      </c>
      <c r="AB8" s="2">
        <v>5.1079907565592109E-3</v>
      </c>
      <c r="AC8">
        <v>1648540</v>
      </c>
      <c r="AD8" s="2">
        <v>4.6927183637648362E-3</v>
      </c>
      <c r="AE8" s="3">
        <v>89403</v>
      </c>
      <c r="AF8" s="2">
        <v>2.1538426380858899E-2</v>
      </c>
    </row>
    <row r="9" spans="1:32" x14ac:dyDescent="0.45">
      <c r="A9" s="1" t="s">
        <v>48</v>
      </c>
      <c r="B9" s="1" t="s">
        <v>31</v>
      </c>
      <c r="C9" s="1" t="s">
        <v>32</v>
      </c>
      <c r="D9" s="1" t="s">
        <v>47</v>
      </c>
      <c r="E9" s="1" t="s">
        <v>40</v>
      </c>
      <c r="F9">
        <v>4</v>
      </c>
      <c r="G9">
        <v>1999</v>
      </c>
      <c r="H9">
        <v>106000</v>
      </c>
      <c r="I9" s="2">
        <v>6.4000000000000001E-2</v>
      </c>
      <c r="J9">
        <v>-17000</v>
      </c>
      <c r="K9" s="2">
        <v>-1.1000000000000001E-2</v>
      </c>
      <c r="M9">
        <v>1652000</v>
      </c>
      <c r="N9">
        <v>0</v>
      </c>
      <c r="O9">
        <v>0</v>
      </c>
      <c r="P9">
        <v>0</v>
      </c>
      <c r="Q9" s="3">
        <v>15.43</v>
      </c>
      <c r="R9" s="2">
        <v>-2.5000000000000001E-2</v>
      </c>
      <c r="U9">
        <v>664985</v>
      </c>
      <c r="V9" s="2">
        <v>0</v>
      </c>
      <c r="W9">
        <v>375340</v>
      </c>
      <c r="X9" s="2">
        <v>0</v>
      </c>
      <c r="Y9">
        <v>2244730</v>
      </c>
      <c r="Z9" s="2">
        <v>0</v>
      </c>
      <c r="AA9">
        <v>4671360</v>
      </c>
      <c r="AB9" s="2">
        <v>0</v>
      </c>
      <c r="AC9">
        <v>1648540</v>
      </c>
      <c r="AD9" s="2">
        <v>0</v>
      </c>
      <c r="AE9" s="3">
        <v>89403</v>
      </c>
      <c r="AF9" s="2">
        <v>0</v>
      </c>
    </row>
    <row r="10" spans="1:32" x14ac:dyDescent="0.45">
      <c r="A10" s="1" t="s">
        <v>46</v>
      </c>
      <c r="B10" s="1" t="s">
        <v>31</v>
      </c>
      <c r="C10" s="1" t="s">
        <v>32</v>
      </c>
      <c r="D10" s="1" t="s">
        <v>47</v>
      </c>
      <c r="E10" s="1" t="s">
        <v>40</v>
      </c>
      <c r="F10">
        <v>1</v>
      </c>
      <c r="G10">
        <v>2000</v>
      </c>
      <c r="H10">
        <v>40000</v>
      </c>
      <c r="I10" s="2">
        <v>0.05</v>
      </c>
      <c r="J10">
        <v>-6000</v>
      </c>
      <c r="K10" s="2">
        <v>-8.0000000000000002E-3</v>
      </c>
      <c r="M10">
        <v>799000</v>
      </c>
      <c r="N10">
        <v>0</v>
      </c>
      <c r="O10">
        <v>0</v>
      </c>
      <c r="P10">
        <v>0</v>
      </c>
      <c r="Q10" s="3">
        <v>17.11</v>
      </c>
      <c r="R10" s="2">
        <v>5.0000000000000001E-3</v>
      </c>
      <c r="U10">
        <v>668468</v>
      </c>
      <c r="V10" s="2">
        <v>5.2377121288449402E-3</v>
      </c>
      <c r="W10">
        <v>376131</v>
      </c>
      <c r="X10" s="2">
        <v>2.1074226035060484E-3</v>
      </c>
      <c r="Y10">
        <v>2259330</v>
      </c>
      <c r="Z10" s="2">
        <v>6.5041229902929043E-3</v>
      </c>
      <c r="AA10">
        <v>4694500</v>
      </c>
      <c r="AB10" s="2">
        <v>4.9535895328127744E-3</v>
      </c>
      <c r="AC10">
        <v>1654900</v>
      </c>
      <c r="AD10" s="2">
        <v>3.8579591638661093E-3</v>
      </c>
      <c r="AE10" s="3">
        <v>92375</v>
      </c>
      <c r="AF10" s="2">
        <v>3.3242732346789206E-2</v>
      </c>
    </row>
    <row r="11" spans="1:32" x14ac:dyDescent="0.45">
      <c r="A11" s="1" t="s">
        <v>48</v>
      </c>
      <c r="B11" s="1" t="s">
        <v>31</v>
      </c>
      <c r="C11" s="1" t="s">
        <v>32</v>
      </c>
      <c r="D11" s="1" t="s">
        <v>47</v>
      </c>
      <c r="E11" s="1" t="s">
        <v>40</v>
      </c>
      <c r="F11">
        <v>1</v>
      </c>
      <c r="G11">
        <v>2000</v>
      </c>
      <c r="H11">
        <v>132000</v>
      </c>
      <c r="I11" s="2">
        <v>0.08</v>
      </c>
      <c r="J11">
        <v>-26000</v>
      </c>
      <c r="K11" s="2">
        <v>-1.7000000000000001E-2</v>
      </c>
      <c r="M11">
        <v>1652000</v>
      </c>
      <c r="N11">
        <v>0</v>
      </c>
      <c r="O11">
        <v>0</v>
      </c>
      <c r="P11">
        <v>0</v>
      </c>
      <c r="Q11" s="3">
        <v>15.55</v>
      </c>
      <c r="R11" s="2">
        <v>8.0000000000000002E-3</v>
      </c>
      <c r="U11">
        <v>668468</v>
      </c>
      <c r="V11" s="2">
        <v>0</v>
      </c>
      <c r="W11">
        <v>376131</v>
      </c>
      <c r="X11" s="2">
        <v>0</v>
      </c>
      <c r="Y11">
        <v>2259330</v>
      </c>
      <c r="Z11" s="2">
        <v>0</v>
      </c>
      <c r="AA11">
        <v>4694500</v>
      </c>
      <c r="AB11" s="2">
        <v>0</v>
      </c>
      <c r="AC11">
        <v>1654900</v>
      </c>
      <c r="AD11" s="2">
        <v>0</v>
      </c>
      <c r="AE11" s="3">
        <v>92375</v>
      </c>
      <c r="AF11" s="2">
        <v>0</v>
      </c>
    </row>
    <row r="12" spans="1:32" x14ac:dyDescent="0.45">
      <c r="A12" s="1" t="s">
        <v>46</v>
      </c>
      <c r="B12" s="1" t="s">
        <v>31</v>
      </c>
      <c r="C12" s="1" t="s">
        <v>32</v>
      </c>
      <c r="D12" s="1" t="s">
        <v>47</v>
      </c>
      <c r="E12" s="1" t="s">
        <v>40</v>
      </c>
      <c r="F12">
        <v>2</v>
      </c>
      <c r="G12">
        <v>2000</v>
      </c>
      <c r="H12">
        <v>91000</v>
      </c>
      <c r="I12" s="2">
        <v>9.4E-2</v>
      </c>
      <c r="J12">
        <v>117000</v>
      </c>
      <c r="K12" s="2">
        <v>0.13400000000000001</v>
      </c>
      <c r="M12">
        <v>967000</v>
      </c>
      <c r="N12">
        <v>0</v>
      </c>
      <c r="O12">
        <v>0</v>
      </c>
      <c r="P12">
        <v>168000</v>
      </c>
      <c r="Q12" s="3">
        <v>17.54</v>
      </c>
      <c r="R12" s="2">
        <v>2.5000000000000001E-2</v>
      </c>
      <c r="U12">
        <v>674842</v>
      </c>
      <c r="V12" s="2">
        <v>9.5352357928875087E-3</v>
      </c>
      <c r="W12">
        <v>379084</v>
      </c>
      <c r="X12" s="2">
        <v>7.8509880865975656E-3</v>
      </c>
      <c r="Y12">
        <v>2276600</v>
      </c>
      <c r="Z12" s="2">
        <v>7.6438590201519663E-3</v>
      </c>
      <c r="AA12">
        <v>4717510</v>
      </c>
      <c r="AB12" s="2">
        <v>4.9014804558527025E-3</v>
      </c>
      <c r="AC12">
        <v>1660100</v>
      </c>
      <c r="AD12" s="2">
        <v>3.1421838177534411E-3</v>
      </c>
      <c r="AE12" s="3">
        <v>94153</v>
      </c>
      <c r="AF12" s="2">
        <v>1.9247631935047416E-2</v>
      </c>
    </row>
    <row r="13" spans="1:32" x14ac:dyDescent="0.45">
      <c r="A13" s="1" t="s">
        <v>48</v>
      </c>
      <c r="B13" s="1" t="s">
        <v>31</v>
      </c>
      <c r="C13" s="1" t="s">
        <v>32</v>
      </c>
      <c r="D13" s="1" t="s">
        <v>47</v>
      </c>
      <c r="E13" s="1" t="s">
        <v>40</v>
      </c>
      <c r="F13">
        <v>2</v>
      </c>
      <c r="G13">
        <v>2000</v>
      </c>
      <c r="H13">
        <v>263000</v>
      </c>
      <c r="I13" s="2">
        <v>0.159</v>
      </c>
      <c r="J13">
        <v>-131000</v>
      </c>
      <c r="K13" s="2">
        <v>-9.4E-2</v>
      </c>
      <c r="M13">
        <v>1652000</v>
      </c>
      <c r="N13">
        <v>0</v>
      </c>
      <c r="O13">
        <v>0</v>
      </c>
      <c r="P13">
        <v>0</v>
      </c>
      <c r="Q13" s="3">
        <v>16.95</v>
      </c>
      <c r="R13" s="2">
        <v>0.09</v>
      </c>
      <c r="U13">
        <v>674842</v>
      </c>
      <c r="V13" s="2">
        <v>0</v>
      </c>
      <c r="W13">
        <v>379084</v>
      </c>
      <c r="X13" s="2">
        <v>0</v>
      </c>
      <c r="Y13">
        <v>2276600</v>
      </c>
      <c r="Z13" s="2">
        <v>0</v>
      </c>
      <c r="AA13">
        <v>4717510</v>
      </c>
      <c r="AB13" s="2">
        <v>0</v>
      </c>
      <c r="AC13">
        <v>1660100</v>
      </c>
      <c r="AD13" s="2">
        <v>0</v>
      </c>
      <c r="AE13" s="3">
        <v>94153</v>
      </c>
      <c r="AF13" s="2">
        <v>0</v>
      </c>
    </row>
    <row r="14" spans="1:32" x14ac:dyDescent="0.45">
      <c r="A14" s="1" t="s">
        <v>46</v>
      </c>
      <c r="B14" s="1" t="s">
        <v>31</v>
      </c>
      <c r="C14" s="1" t="s">
        <v>32</v>
      </c>
      <c r="D14" s="1" t="s">
        <v>47</v>
      </c>
      <c r="E14" s="1" t="s">
        <v>40</v>
      </c>
      <c r="F14">
        <v>3</v>
      </c>
      <c r="G14">
        <v>2000</v>
      </c>
      <c r="H14">
        <v>107000</v>
      </c>
      <c r="I14" s="2">
        <v>0.111</v>
      </c>
      <c r="J14">
        <v>-16000</v>
      </c>
      <c r="K14" s="2">
        <v>-1.9E-2</v>
      </c>
      <c r="M14">
        <v>967000</v>
      </c>
      <c r="N14">
        <v>0</v>
      </c>
      <c r="O14">
        <v>0</v>
      </c>
      <c r="P14">
        <v>0</v>
      </c>
      <c r="Q14" s="3">
        <v>17.28</v>
      </c>
      <c r="R14" s="2">
        <v>-1.4999999999999999E-2</v>
      </c>
      <c r="U14">
        <v>681783</v>
      </c>
      <c r="V14" s="2">
        <v>1.0285370501539548E-2</v>
      </c>
      <c r="W14">
        <v>381162</v>
      </c>
      <c r="X14" s="2">
        <v>5.4816346772745828E-3</v>
      </c>
      <c r="Y14">
        <v>2291000</v>
      </c>
      <c r="Z14" s="2">
        <v>6.3252218220153367E-3</v>
      </c>
      <c r="AA14">
        <v>4740830</v>
      </c>
      <c r="AB14" s="2">
        <v>4.9432857588007639E-3</v>
      </c>
      <c r="AC14">
        <v>1666200</v>
      </c>
      <c r="AD14" s="2">
        <v>3.6744774411179293E-3</v>
      </c>
      <c r="AE14" s="3">
        <v>95658</v>
      </c>
      <c r="AF14" s="2">
        <v>1.5984620776820613E-2</v>
      </c>
    </row>
    <row r="15" spans="1:32" x14ac:dyDescent="0.45">
      <c r="A15" s="1" t="s">
        <v>48</v>
      </c>
      <c r="B15" s="1" t="s">
        <v>31</v>
      </c>
      <c r="C15" s="1" t="s">
        <v>32</v>
      </c>
      <c r="D15" s="1" t="s">
        <v>47</v>
      </c>
      <c r="E15" s="1" t="s">
        <v>40</v>
      </c>
      <c r="F15">
        <v>3</v>
      </c>
      <c r="G15">
        <v>2000</v>
      </c>
      <c r="H15">
        <v>283000</v>
      </c>
      <c r="I15" s="2">
        <v>0.17100000000000001</v>
      </c>
      <c r="J15">
        <v>-20000</v>
      </c>
      <c r="K15" s="2">
        <v>-1.4999999999999999E-2</v>
      </c>
      <c r="M15">
        <v>1652000</v>
      </c>
      <c r="N15">
        <v>0</v>
      </c>
      <c r="O15">
        <v>0</v>
      </c>
      <c r="P15">
        <v>0</v>
      </c>
      <c r="Q15" s="3">
        <v>16.73</v>
      </c>
      <c r="R15" s="2">
        <v>-1.3000000000000001E-2</v>
      </c>
      <c r="U15">
        <v>681783</v>
      </c>
      <c r="V15" s="2">
        <v>0</v>
      </c>
      <c r="W15">
        <v>381162</v>
      </c>
      <c r="X15" s="2">
        <v>0</v>
      </c>
      <c r="Y15">
        <v>2291000</v>
      </c>
      <c r="Z15" s="2">
        <v>0</v>
      </c>
      <c r="AA15">
        <v>4740830</v>
      </c>
      <c r="AB15" s="2">
        <v>0</v>
      </c>
      <c r="AC15">
        <v>1666200</v>
      </c>
      <c r="AD15" s="2">
        <v>0</v>
      </c>
      <c r="AE15" s="3">
        <v>95658</v>
      </c>
      <c r="AF15" s="2">
        <v>0</v>
      </c>
    </row>
    <row r="16" spans="1:32" x14ac:dyDescent="0.45">
      <c r="A16" s="1" t="s">
        <v>46</v>
      </c>
      <c r="B16" s="1" t="s">
        <v>31</v>
      </c>
      <c r="C16" s="1" t="s">
        <v>32</v>
      </c>
      <c r="D16" s="1" t="s">
        <v>47</v>
      </c>
      <c r="E16" s="1" t="s">
        <v>40</v>
      </c>
      <c r="F16">
        <v>4</v>
      </c>
      <c r="G16">
        <v>2000</v>
      </c>
      <c r="H16">
        <v>59000</v>
      </c>
      <c r="I16" s="2">
        <v>6.0999999999999999E-2</v>
      </c>
      <c r="J16">
        <v>48000</v>
      </c>
      <c r="K16" s="2">
        <v>5.2999999999999999E-2</v>
      </c>
      <c r="M16">
        <v>967000</v>
      </c>
      <c r="N16">
        <v>0</v>
      </c>
      <c r="O16">
        <v>0</v>
      </c>
      <c r="P16">
        <v>0</v>
      </c>
      <c r="Q16" s="3">
        <v>17.46</v>
      </c>
      <c r="R16" s="2">
        <v>0.01</v>
      </c>
      <c r="U16">
        <v>684580</v>
      </c>
      <c r="V16" s="2">
        <v>4.1024783545497989E-3</v>
      </c>
      <c r="W16">
        <v>381864</v>
      </c>
      <c r="X16" s="2">
        <v>1.841736584444309E-3</v>
      </c>
      <c r="Y16">
        <v>2302770</v>
      </c>
      <c r="Z16" s="2">
        <v>5.1374945438673603E-3</v>
      </c>
      <c r="AA16">
        <v>4764970</v>
      </c>
      <c r="AB16" s="2">
        <v>5.0919353784042443E-3</v>
      </c>
      <c r="AC16">
        <v>1674980</v>
      </c>
      <c r="AD16" s="2">
        <v>5.2694754531268373E-3</v>
      </c>
      <c r="AE16" s="3">
        <v>96566</v>
      </c>
      <c r="AF16" s="2">
        <v>9.4921491145538717E-3</v>
      </c>
    </row>
    <row r="17" spans="1:32" x14ac:dyDescent="0.45">
      <c r="A17" s="1" t="s">
        <v>48</v>
      </c>
      <c r="B17" s="1" t="s">
        <v>31</v>
      </c>
      <c r="C17" s="1" t="s">
        <v>32</v>
      </c>
      <c r="D17" s="1" t="s">
        <v>47</v>
      </c>
      <c r="E17" s="1" t="s">
        <v>40</v>
      </c>
      <c r="F17">
        <v>4</v>
      </c>
      <c r="G17">
        <v>2000</v>
      </c>
      <c r="H17">
        <v>384000</v>
      </c>
      <c r="I17" s="2">
        <v>0.23199999999999998</v>
      </c>
      <c r="J17">
        <v>-101000</v>
      </c>
      <c r="K17" s="2">
        <v>-0.08</v>
      </c>
      <c r="M17">
        <v>1652000</v>
      </c>
      <c r="N17">
        <v>0</v>
      </c>
      <c r="O17">
        <v>0</v>
      </c>
      <c r="P17">
        <v>0</v>
      </c>
      <c r="Q17" s="3">
        <v>16.52</v>
      </c>
      <c r="R17" s="2">
        <v>-1.3000000000000001E-2</v>
      </c>
      <c r="U17">
        <v>684580</v>
      </c>
      <c r="V17" s="2">
        <v>0</v>
      </c>
      <c r="W17">
        <v>381864</v>
      </c>
      <c r="X17" s="2">
        <v>0</v>
      </c>
      <c r="Y17">
        <v>2302770</v>
      </c>
      <c r="Z17" s="2">
        <v>0</v>
      </c>
      <c r="AA17">
        <v>4764970</v>
      </c>
      <c r="AB17" s="2">
        <v>0</v>
      </c>
      <c r="AC17">
        <v>1674980</v>
      </c>
      <c r="AD17" s="2">
        <v>0</v>
      </c>
      <c r="AE17" s="3">
        <v>96566</v>
      </c>
      <c r="AF17" s="2">
        <v>0</v>
      </c>
    </row>
    <row r="18" spans="1:32" x14ac:dyDescent="0.45">
      <c r="A18" s="1" t="s">
        <v>46</v>
      </c>
      <c r="B18" s="1" t="s">
        <v>31</v>
      </c>
      <c r="C18" s="1" t="s">
        <v>32</v>
      </c>
      <c r="D18" s="1" t="s">
        <v>47</v>
      </c>
      <c r="E18" s="1" t="s">
        <v>40</v>
      </c>
      <c r="F18">
        <v>1</v>
      </c>
      <c r="G18">
        <v>2001</v>
      </c>
      <c r="H18">
        <v>64000</v>
      </c>
      <c r="I18" s="2">
        <v>6.6000000000000003E-2</v>
      </c>
      <c r="J18">
        <v>-5000</v>
      </c>
      <c r="K18" s="2">
        <v>-6.0000000000000001E-3</v>
      </c>
      <c r="M18">
        <v>967000</v>
      </c>
      <c r="N18">
        <v>0</v>
      </c>
      <c r="O18">
        <v>0</v>
      </c>
      <c r="P18">
        <v>0</v>
      </c>
      <c r="Q18" s="3">
        <v>18.579999999999998</v>
      </c>
      <c r="R18" s="2">
        <v>6.4000000000000001E-2</v>
      </c>
      <c r="U18">
        <v>687503</v>
      </c>
      <c r="V18" s="2">
        <v>4.2697712466037707E-3</v>
      </c>
      <c r="W18">
        <v>385520</v>
      </c>
      <c r="X18" s="2">
        <v>9.5740892045335091E-3</v>
      </c>
      <c r="Y18">
        <v>2317670</v>
      </c>
      <c r="Z18" s="2">
        <v>6.4704681752845161E-3</v>
      </c>
      <c r="AA18">
        <v>4790460</v>
      </c>
      <c r="AB18" s="2">
        <v>5.349456554815557E-3</v>
      </c>
      <c r="AC18">
        <v>1686000</v>
      </c>
      <c r="AD18" s="2">
        <v>6.5791830350212521E-3</v>
      </c>
      <c r="AE18" s="3">
        <v>99311</v>
      </c>
      <c r="AF18" s="2">
        <v>2.8426154132924708E-2</v>
      </c>
    </row>
    <row r="19" spans="1:32" x14ac:dyDescent="0.45">
      <c r="A19" s="1" t="s">
        <v>48</v>
      </c>
      <c r="B19" s="1" t="s">
        <v>31</v>
      </c>
      <c r="C19" s="1" t="s">
        <v>32</v>
      </c>
      <c r="D19" s="1" t="s">
        <v>47</v>
      </c>
      <c r="E19" s="1" t="s">
        <v>40</v>
      </c>
      <c r="F19">
        <v>1</v>
      </c>
      <c r="G19">
        <v>2001</v>
      </c>
      <c r="H19">
        <v>541000</v>
      </c>
      <c r="I19" s="2">
        <v>0.32700000000000001</v>
      </c>
      <c r="J19">
        <v>-157000</v>
      </c>
      <c r="K19" s="2">
        <v>-0.14099999999999999</v>
      </c>
      <c r="M19">
        <v>1652000</v>
      </c>
      <c r="N19">
        <v>0</v>
      </c>
      <c r="O19">
        <v>0</v>
      </c>
      <c r="P19">
        <v>0</v>
      </c>
      <c r="Q19" s="3">
        <v>17.38</v>
      </c>
      <c r="R19" s="2">
        <v>5.2000000000000005E-2</v>
      </c>
      <c r="U19">
        <v>687503</v>
      </c>
      <c r="V19" s="2">
        <v>0</v>
      </c>
      <c r="W19">
        <v>385520</v>
      </c>
      <c r="X19" s="2">
        <v>0</v>
      </c>
      <c r="Y19">
        <v>2317670</v>
      </c>
      <c r="Z19" s="2">
        <v>0</v>
      </c>
      <c r="AA19">
        <v>4790460</v>
      </c>
      <c r="AB19" s="2">
        <v>0</v>
      </c>
      <c r="AC19">
        <v>1686000</v>
      </c>
      <c r="AD19" s="2">
        <v>0</v>
      </c>
      <c r="AE19" s="3">
        <v>99311</v>
      </c>
      <c r="AF19" s="2">
        <v>0</v>
      </c>
    </row>
    <row r="20" spans="1:32" x14ac:dyDescent="0.45">
      <c r="A20" s="1" t="s">
        <v>46</v>
      </c>
      <c r="B20" s="1" t="s">
        <v>31</v>
      </c>
      <c r="C20" s="1" t="s">
        <v>32</v>
      </c>
      <c r="D20" s="1" t="s">
        <v>47</v>
      </c>
      <c r="E20" s="1" t="s">
        <v>40</v>
      </c>
      <c r="F20">
        <v>2</v>
      </c>
      <c r="G20">
        <v>2001</v>
      </c>
      <c r="H20">
        <v>101000</v>
      </c>
      <c r="I20" s="2">
        <v>0.10400000000000001</v>
      </c>
      <c r="J20">
        <v>-37000</v>
      </c>
      <c r="K20" s="2">
        <v>-4.2999999999999997E-2</v>
      </c>
      <c r="M20">
        <v>967000</v>
      </c>
      <c r="N20">
        <v>0</v>
      </c>
      <c r="O20">
        <v>0</v>
      </c>
      <c r="P20">
        <v>0</v>
      </c>
      <c r="Q20" s="3">
        <v>18.079999999999998</v>
      </c>
      <c r="R20" s="2">
        <v>-2.7000000000000003E-2</v>
      </c>
      <c r="U20">
        <v>688436</v>
      </c>
      <c r="V20" s="2">
        <v>1.3570849872655E-3</v>
      </c>
      <c r="W20">
        <v>386384</v>
      </c>
      <c r="X20" s="2">
        <v>2.2411288649097916E-3</v>
      </c>
      <c r="Y20">
        <v>2325100</v>
      </c>
      <c r="Z20" s="2">
        <v>3.2058058308559456E-3</v>
      </c>
      <c r="AA20">
        <v>4817810</v>
      </c>
      <c r="AB20" s="2">
        <v>5.709263828525879E-3</v>
      </c>
      <c r="AC20">
        <v>1698670</v>
      </c>
      <c r="AD20" s="2">
        <v>7.5148279952550467E-3</v>
      </c>
      <c r="AE20" s="3">
        <v>98059</v>
      </c>
      <c r="AF20" s="2">
        <v>-1.2606861274179093E-2</v>
      </c>
    </row>
    <row r="21" spans="1:32" x14ac:dyDescent="0.45">
      <c r="A21" s="1" t="s">
        <v>48</v>
      </c>
      <c r="B21" s="1" t="s">
        <v>31</v>
      </c>
      <c r="C21" s="1" t="s">
        <v>32</v>
      </c>
      <c r="D21" s="1" t="s">
        <v>47</v>
      </c>
      <c r="E21" s="1" t="s">
        <v>40</v>
      </c>
      <c r="F21">
        <v>2</v>
      </c>
      <c r="G21">
        <v>2001</v>
      </c>
      <c r="H21">
        <v>486000</v>
      </c>
      <c r="I21" s="2">
        <v>0.29399999999999998</v>
      </c>
      <c r="J21">
        <v>55000</v>
      </c>
      <c r="K21" s="2">
        <v>4.7E-2</v>
      </c>
      <c r="M21">
        <v>1652000</v>
      </c>
      <c r="N21">
        <v>0</v>
      </c>
      <c r="O21">
        <v>0</v>
      </c>
      <c r="P21">
        <v>0</v>
      </c>
      <c r="Q21" s="3">
        <v>16.38</v>
      </c>
      <c r="R21" s="2">
        <v>-5.7999999999999996E-2</v>
      </c>
      <c r="U21">
        <v>688436</v>
      </c>
      <c r="V21" s="2">
        <v>0</v>
      </c>
      <c r="W21">
        <v>386384</v>
      </c>
      <c r="X21" s="2">
        <v>0</v>
      </c>
      <c r="Y21">
        <v>2325100</v>
      </c>
      <c r="Z21" s="2">
        <v>0</v>
      </c>
      <c r="AA21">
        <v>4817810</v>
      </c>
      <c r="AB21" s="2">
        <v>0</v>
      </c>
      <c r="AC21">
        <v>1698670</v>
      </c>
      <c r="AD21" s="2">
        <v>0</v>
      </c>
      <c r="AE21" s="3">
        <v>98059</v>
      </c>
      <c r="AF21" s="2">
        <v>0</v>
      </c>
    </row>
    <row r="22" spans="1:32" x14ac:dyDescent="0.45">
      <c r="A22" s="1" t="s">
        <v>46</v>
      </c>
      <c r="B22" s="1" t="s">
        <v>31</v>
      </c>
      <c r="C22" s="1" t="s">
        <v>32</v>
      </c>
      <c r="D22" s="1" t="s">
        <v>47</v>
      </c>
      <c r="E22" s="1" t="s">
        <v>40</v>
      </c>
      <c r="F22">
        <v>3</v>
      </c>
      <c r="G22">
        <v>2001</v>
      </c>
      <c r="H22">
        <v>116000</v>
      </c>
      <c r="I22" s="2">
        <v>0.12</v>
      </c>
      <c r="J22">
        <v>-15000</v>
      </c>
      <c r="K22" s="2">
        <v>-1.8000000000000002E-2</v>
      </c>
      <c r="M22">
        <v>967000</v>
      </c>
      <c r="N22">
        <v>0</v>
      </c>
      <c r="O22">
        <v>0</v>
      </c>
      <c r="P22">
        <v>0</v>
      </c>
      <c r="Q22" s="3">
        <v>18.47</v>
      </c>
      <c r="R22" s="2">
        <v>2.2000000000000002E-2</v>
      </c>
      <c r="U22">
        <v>689166</v>
      </c>
      <c r="V22" s="2">
        <v>1.0603745300943324E-3</v>
      </c>
      <c r="W22">
        <v>384243</v>
      </c>
      <c r="X22" s="2">
        <v>-5.5411197151020719E-3</v>
      </c>
      <c r="Y22">
        <v>2325930</v>
      </c>
      <c r="Z22" s="2">
        <v>3.5697389359601317E-4</v>
      </c>
      <c r="AA22">
        <v>4847250</v>
      </c>
      <c r="AB22" s="2">
        <v>6.1106602377429819E-3</v>
      </c>
      <c r="AC22">
        <v>1710140</v>
      </c>
      <c r="AD22" s="2">
        <v>6.752341537791251E-3</v>
      </c>
      <c r="AE22" s="3">
        <v>97071</v>
      </c>
      <c r="AF22" s="2">
        <v>-1.0075566750629705E-2</v>
      </c>
    </row>
    <row r="23" spans="1:32" x14ac:dyDescent="0.45">
      <c r="A23" s="1" t="s">
        <v>48</v>
      </c>
      <c r="B23" s="1" t="s">
        <v>31</v>
      </c>
      <c r="C23" s="1" t="s">
        <v>32</v>
      </c>
      <c r="D23" s="1" t="s">
        <v>47</v>
      </c>
      <c r="E23" s="1" t="s">
        <v>40</v>
      </c>
      <c r="F23">
        <v>3</v>
      </c>
      <c r="G23">
        <v>2001</v>
      </c>
      <c r="H23">
        <v>384000</v>
      </c>
      <c r="I23" s="2">
        <v>0.23199999999999998</v>
      </c>
      <c r="J23">
        <v>102000</v>
      </c>
      <c r="K23" s="2">
        <v>0.08</v>
      </c>
      <c r="M23">
        <v>1652000</v>
      </c>
      <c r="N23">
        <v>0</v>
      </c>
      <c r="O23">
        <v>0</v>
      </c>
      <c r="P23">
        <v>0</v>
      </c>
      <c r="Q23" s="3">
        <v>17.12</v>
      </c>
      <c r="R23" s="2">
        <v>4.4999999999999998E-2</v>
      </c>
      <c r="U23">
        <v>689166</v>
      </c>
      <c r="V23" s="2">
        <v>0</v>
      </c>
      <c r="W23">
        <v>384243</v>
      </c>
      <c r="X23" s="2">
        <v>0</v>
      </c>
      <c r="Y23">
        <v>2325930</v>
      </c>
      <c r="Z23" s="2">
        <v>0</v>
      </c>
      <c r="AA23">
        <v>4847250</v>
      </c>
      <c r="AB23" s="2">
        <v>0</v>
      </c>
      <c r="AC23">
        <v>1710140</v>
      </c>
      <c r="AD23" s="2">
        <v>0</v>
      </c>
      <c r="AE23" s="3">
        <v>97071</v>
      </c>
      <c r="AF23" s="2">
        <v>0</v>
      </c>
    </row>
    <row r="24" spans="1:32" x14ac:dyDescent="0.45">
      <c r="A24" s="1" t="s">
        <v>46</v>
      </c>
      <c r="B24" s="1" t="s">
        <v>31</v>
      </c>
      <c r="C24" s="1" t="s">
        <v>32</v>
      </c>
      <c r="D24" s="1" t="s">
        <v>47</v>
      </c>
      <c r="E24" s="1" t="s">
        <v>40</v>
      </c>
      <c r="F24">
        <v>4</v>
      </c>
      <c r="G24">
        <v>2001</v>
      </c>
      <c r="H24">
        <v>137000</v>
      </c>
      <c r="I24" s="2">
        <v>0.14199999999999999</v>
      </c>
      <c r="J24">
        <v>-21000</v>
      </c>
      <c r="K24" s="2">
        <v>-2.5000000000000001E-2</v>
      </c>
      <c r="M24">
        <v>967000</v>
      </c>
      <c r="N24">
        <v>0</v>
      </c>
      <c r="O24">
        <v>0</v>
      </c>
      <c r="P24">
        <v>0</v>
      </c>
      <c r="Q24" s="3">
        <v>18.32</v>
      </c>
      <c r="R24" s="2">
        <v>-8.0000000000000002E-3</v>
      </c>
      <c r="U24">
        <v>684835</v>
      </c>
      <c r="V24" s="2">
        <v>-6.2844075302611602E-3</v>
      </c>
      <c r="W24">
        <v>379062</v>
      </c>
      <c r="X24" s="2">
        <v>-1.3483654874649642E-2</v>
      </c>
      <c r="Y24">
        <v>2315830</v>
      </c>
      <c r="Z24" s="2">
        <v>-4.3423490818725874E-3</v>
      </c>
      <c r="AA24">
        <v>4877800</v>
      </c>
      <c r="AB24" s="2">
        <v>6.302542678838563E-3</v>
      </c>
      <c r="AC24">
        <v>1721690</v>
      </c>
      <c r="AD24" s="2">
        <v>6.7538330195189289E-3</v>
      </c>
      <c r="AE24" s="3">
        <v>96197</v>
      </c>
      <c r="AF24" s="2">
        <v>-9.0037189273830531E-3</v>
      </c>
    </row>
    <row r="25" spans="1:32" x14ac:dyDescent="0.45">
      <c r="A25" s="1" t="s">
        <v>48</v>
      </c>
      <c r="B25" s="1" t="s">
        <v>31</v>
      </c>
      <c r="C25" s="1" t="s">
        <v>32</v>
      </c>
      <c r="D25" s="1" t="s">
        <v>47</v>
      </c>
      <c r="E25" s="1" t="s">
        <v>40</v>
      </c>
      <c r="F25">
        <v>4</v>
      </c>
      <c r="G25">
        <v>2001</v>
      </c>
      <c r="H25">
        <v>384000</v>
      </c>
      <c r="I25" s="2">
        <v>0.23199999999999998</v>
      </c>
      <c r="J25">
        <v>0</v>
      </c>
      <c r="K25" s="2">
        <v>0</v>
      </c>
      <c r="M25">
        <v>1652000</v>
      </c>
      <c r="N25">
        <v>0</v>
      </c>
      <c r="O25">
        <v>0</v>
      </c>
      <c r="P25">
        <v>0</v>
      </c>
      <c r="Q25" s="3">
        <v>17.48</v>
      </c>
      <c r="R25" s="2">
        <v>2.1000000000000001E-2</v>
      </c>
      <c r="U25">
        <v>684835</v>
      </c>
      <c r="V25" s="2">
        <v>0</v>
      </c>
      <c r="W25">
        <v>379062</v>
      </c>
      <c r="X25" s="2">
        <v>0</v>
      </c>
      <c r="Y25">
        <v>2315830</v>
      </c>
      <c r="Z25" s="2">
        <v>0</v>
      </c>
      <c r="AA25">
        <v>4877800</v>
      </c>
      <c r="AB25" s="2">
        <v>0</v>
      </c>
      <c r="AC25">
        <v>1721690</v>
      </c>
      <c r="AD25" s="2">
        <v>0</v>
      </c>
      <c r="AE25" s="3">
        <v>96197</v>
      </c>
      <c r="AF25" s="2">
        <v>0</v>
      </c>
    </row>
    <row r="26" spans="1:32" x14ac:dyDescent="0.45">
      <c r="A26" s="1" t="s">
        <v>46</v>
      </c>
      <c r="B26" s="1" t="s">
        <v>31</v>
      </c>
      <c r="C26" s="1" t="s">
        <v>32</v>
      </c>
      <c r="D26" s="1" t="s">
        <v>47</v>
      </c>
      <c r="E26" s="1" t="s">
        <v>40</v>
      </c>
      <c r="F26">
        <v>1</v>
      </c>
      <c r="G26">
        <v>2002</v>
      </c>
      <c r="H26">
        <v>137000</v>
      </c>
      <c r="I26" s="2">
        <v>0.14199999999999999</v>
      </c>
      <c r="J26">
        <v>0</v>
      </c>
      <c r="K26" s="2">
        <v>0</v>
      </c>
      <c r="M26">
        <v>967000</v>
      </c>
      <c r="N26">
        <v>0</v>
      </c>
      <c r="O26">
        <v>0</v>
      </c>
      <c r="P26">
        <v>0</v>
      </c>
      <c r="Q26" s="3">
        <v>18.09</v>
      </c>
      <c r="R26" s="2">
        <v>-1.3000000000000001E-2</v>
      </c>
      <c r="U26">
        <v>686033</v>
      </c>
      <c r="V26" s="2">
        <v>1.7493264801009545E-3</v>
      </c>
      <c r="W26">
        <v>374983</v>
      </c>
      <c r="X26" s="2">
        <v>-1.0760772644052952E-2</v>
      </c>
      <c r="Y26">
        <v>2316970</v>
      </c>
      <c r="Z26" s="2">
        <v>4.9226411265079761E-4</v>
      </c>
      <c r="AA26">
        <v>4908170</v>
      </c>
      <c r="AB26" s="2">
        <v>6.2261675345443024E-3</v>
      </c>
      <c r="AC26">
        <v>1734250</v>
      </c>
      <c r="AD26" s="2">
        <v>7.2951576648525585E-3</v>
      </c>
      <c r="AE26" s="3">
        <v>95060</v>
      </c>
      <c r="AF26" s="2">
        <v>-1.181949541045979E-2</v>
      </c>
    </row>
    <row r="27" spans="1:32" x14ac:dyDescent="0.45">
      <c r="A27" s="1" t="s">
        <v>48</v>
      </c>
      <c r="B27" s="1" t="s">
        <v>31</v>
      </c>
      <c r="C27" s="1" t="s">
        <v>32</v>
      </c>
      <c r="D27" s="1" t="s">
        <v>47</v>
      </c>
      <c r="E27" s="1" t="s">
        <v>40</v>
      </c>
      <c r="F27">
        <v>1</v>
      </c>
      <c r="G27">
        <v>2002</v>
      </c>
      <c r="H27">
        <v>376000</v>
      </c>
      <c r="I27" s="2">
        <v>0.22800000000000001</v>
      </c>
      <c r="J27">
        <v>8000</v>
      </c>
      <c r="K27" s="2">
        <v>6.0000000000000001E-3</v>
      </c>
      <c r="M27">
        <v>1652000</v>
      </c>
      <c r="N27">
        <v>0</v>
      </c>
      <c r="O27">
        <v>0</v>
      </c>
      <c r="P27">
        <v>0</v>
      </c>
      <c r="Q27" s="3">
        <v>16.93</v>
      </c>
      <c r="R27" s="2">
        <v>-3.1E-2</v>
      </c>
      <c r="U27">
        <v>686033</v>
      </c>
      <c r="V27" s="2">
        <v>0</v>
      </c>
      <c r="W27">
        <v>374983</v>
      </c>
      <c r="X27" s="2">
        <v>0</v>
      </c>
      <c r="Y27">
        <v>2316970</v>
      </c>
      <c r="Z27" s="2">
        <v>0</v>
      </c>
      <c r="AA27">
        <v>4908170</v>
      </c>
      <c r="AB27" s="2">
        <v>0</v>
      </c>
      <c r="AC27">
        <v>1734250</v>
      </c>
      <c r="AD27" s="2">
        <v>0</v>
      </c>
      <c r="AE27" s="3">
        <v>95060</v>
      </c>
      <c r="AF27" s="2">
        <v>0</v>
      </c>
    </row>
    <row r="28" spans="1:32" x14ac:dyDescent="0.45">
      <c r="A28" s="1" t="s">
        <v>46</v>
      </c>
      <c r="B28" s="1" t="s">
        <v>31</v>
      </c>
      <c r="C28" s="1" t="s">
        <v>32</v>
      </c>
      <c r="D28" s="1" t="s">
        <v>47</v>
      </c>
      <c r="E28" s="1" t="s">
        <v>40</v>
      </c>
      <c r="F28">
        <v>2</v>
      </c>
      <c r="G28">
        <v>2002</v>
      </c>
      <c r="H28">
        <v>135000</v>
      </c>
      <c r="I28" s="2">
        <v>0.14000000000000001</v>
      </c>
      <c r="J28">
        <v>2000</v>
      </c>
      <c r="K28" s="2">
        <v>2E-3</v>
      </c>
      <c r="M28">
        <v>967000</v>
      </c>
      <c r="N28">
        <v>0</v>
      </c>
      <c r="O28">
        <v>0</v>
      </c>
      <c r="P28">
        <v>0</v>
      </c>
      <c r="Q28" s="3">
        <v>18.350000000000001</v>
      </c>
      <c r="R28" s="2">
        <v>1.3999999999999999E-2</v>
      </c>
      <c r="U28">
        <v>687847</v>
      </c>
      <c r="V28" s="2">
        <v>2.6441876702725242E-3</v>
      </c>
      <c r="W28">
        <v>372547</v>
      </c>
      <c r="X28" s="2">
        <v>-6.496294498683941E-3</v>
      </c>
      <c r="Y28">
        <v>2318670</v>
      </c>
      <c r="Z28" s="2">
        <v>7.3371688023593507E-4</v>
      </c>
      <c r="AA28">
        <v>4937080</v>
      </c>
      <c r="AB28" s="2">
        <v>5.8901790280287969E-3</v>
      </c>
      <c r="AC28">
        <v>1746450</v>
      </c>
      <c r="AD28" s="2">
        <v>7.0347412426121636E-3</v>
      </c>
      <c r="AE28" s="3">
        <v>94396</v>
      </c>
      <c r="AF28" s="2">
        <v>-6.9850620660635299E-3</v>
      </c>
    </row>
    <row r="29" spans="1:32" x14ac:dyDescent="0.45">
      <c r="A29" s="1" t="s">
        <v>48</v>
      </c>
      <c r="B29" s="1" t="s">
        <v>31</v>
      </c>
      <c r="C29" s="1" t="s">
        <v>32</v>
      </c>
      <c r="D29" s="1" t="s">
        <v>47</v>
      </c>
      <c r="E29" s="1" t="s">
        <v>40</v>
      </c>
      <c r="F29">
        <v>2</v>
      </c>
      <c r="G29">
        <v>2002</v>
      </c>
      <c r="H29">
        <v>389000</v>
      </c>
      <c r="I29" s="2">
        <v>0.23499999999999999</v>
      </c>
      <c r="J29">
        <v>-13000</v>
      </c>
      <c r="K29" s="2">
        <v>-0.01</v>
      </c>
      <c r="M29">
        <v>1652000</v>
      </c>
      <c r="N29">
        <v>0</v>
      </c>
      <c r="O29">
        <v>0</v>
      </c>
      <c r="P29">
        <v>0</v>
      </c>
      <c r="Q29" s="3">
        <v>17.21</v>
      </c>
      <c r="R29" s="2">
        <v>1.7000000000000001E-2</v>
      </c>
      <c r="U29">
        <v>687847</v>
      </c>
      <c r="V29" s="2">
        <v>0</v>
      </c>
      <c r="W29">
        <v>372547</v>
      </c>
      <c r="X29" s="2">
        <v>0</v>
      </c>
      <c r="Y29">
        <v>2318670</v>
      </c>
      <c r="Z29" s="2">
        <v>0</v>
      </c>
      <c r="AA29">
        <v>4937080</v>
      </c>
      <c r="AB29" s="2">
        <v>0</v>
      </c>
      <c r="AC29">
        <v>1746450</v>
      </c>
      <c r="AD29" s="2">
        <v>0</v>
      </c>
      <c r="AE29" s="3">
        <v>94396</v>
      </c>
      <c r="AF29" s="2">
        <v>0</v>
      </c>
    </row>
    <row r="30" spans="1:32" x14ac:dyDescent="0.45">
      <c r="A30" s="1" t="s">
        <v>46</v>
      </c>
      <c r="B30" s="1" t="s">
        <v>31</v>
      </c>
      <c r="C30" s="1" t="s">
        <v>32</v>
      </c>
      <c r="D30" s="1" t="s">
        <v>47</v>
      </c>
      <c r="E30" s="1" t="s">
        <v>40</v>
      </c>
      <c r="F30">
        <v>3</v>
      </c>
      <c r="G30">
        <v>2002</v>
      </c>
      <c r="H30">
        <v>162000</v>
      </c>
      <c r="I30" s="2">
        <v>0.16800000000000001</v>
      </c>
      <c r="J30">
        <v>-27000</v>
      </c>
      <c r="K30" s="2">
        <v>-3.4000000000000002E-2</v>
      </c>
      <c r="M30">
        <v>967000</v>
      </c>
      <c r="N30">
        <v>0</v>
      </c>
      <c r="O30">
        <v>0</v>
      </c>
      <c r="P30">
        <v>0</v>
      </c>
      <c r="Q30" s="3">
        <v>18.36</v>
      </c>
      <c r="R30" s="2">
        <v>1E-3</v>
      </c>
      <c r="U30">
        <v>688474</v>
      </c>
      <c r="V30" s="2">
        <v>9.1153992094161751E-4</v>
      </c>
      <c r="W30">
        <v>370451</v>
      </c>
      <c r="X30" s="2">
        <v>-5.6261357627359621E-3</v>
      </c>
      <c r="Y30">
        <v>2316430</v>
      </c>
      <c r="Z30" s="2">
        <v>-9.6607106660284714E-4</v>
      </c>
      <c r="AA30">
        <v>4963630</v>
      </c>
      <c r="AB30" s="2">
        <v>5.377672632406183E-3</v>
      </c>
      <c r="AC30">
        <v>1757270</v>
      </c>
      <c r="AD30" s="2">
        <v>6.1954250050102466E-3</v>
      </c>
      <c r="AE30" s="3">
        <v>94263</v>
      </c>
      <c r="AF30" s="2">
        <v>-1.4089580066951601E-3</v>
      </c>
    </row>
    <row r="31" spans="1:32" x14ac:dyDescent="0.45">
      <c r="A31" s="1" t="s">
        <v>48</v>
      </c>
      <c r="B31" s="1" t="s">
        <v>31</v>
      </c>
      <c r="C31" s="1" t="s">
        <v>32</v>
      </c>
      <c r="D31" s="1" t="s">
        <v>47</v>
      </c>
      <c r="E31" s="1" t="s">
        <v>40</v>
      </c>
      <c r="F31">
        <v>3</v>
      </c>
      <c r="G31">
        <v>2002</v>
      </c>
      <c r="H31">
        <v>406000</v>
      </c>
      <c r="I31" s="2">
        <v>0.24600000000000002</v>
      </c>
      <c r="J31">
        <v>-17000</v>
      </c>
      <c r="K31" s="2">
        <v>-1.3999999999999999E-2</v>
      </c>
      <c r="M31">
        <v>1652000</v>
      </c>
      <c r="N31">
        <v>0</v>
      </c>
      <c r="O31">
        <v>0</v>
      </c>
      <c r="P31">
        <v>0</v>
      </c>
      <c r="Q31" s="3">
        <v>17.25</v>
      </c>
      <c r="R31" s="2">
        <v>2E-3</v>
      </c>
      <c r="U31">
        <v>688474</v>
      </c>
      <c r="V31" s="2">
        <v>0</v>
      </c>
      <c r="W31">
        <v>370451</v>
      </c>
      <c r="X31" s="2">
        <v>0</v>
      </c>
      <c r="Y31">
        <v>2316430</v>
      </c>
      <c r="Z31" s="2">
        <v>0</v>
      </c>
      <c r="AA31">
        <v>4963630</v>
      </c>
      <c r="AB31" s="2">
        <v>0</v>
      </c>
      <c r="AC31">
        <v>1757270</v>
      </c>
      <c r="AD31" s="2">
        <v>0</v>
      </c>
      <c r="AE31" s="3">
        <v>94263</v>
      </c>
      <c r="AF31" s="2">
        <v>0</v>
      </c>
    </row>
    <row r="32" spans="1:32" x14ac:dyDescent="0.45">
      <c r="A32" s="1" t="s">
        <v>46</v>
      </c>
      <c r="B32" s="1" t="s">
        <v>31</v>
      </c>
      <c r="C32" s="1" t="s">
        <v>32</v>
      </c>
      <c r="D32" s="1" t="s">
        <v>47</v>
      </c>
      <c r="E32" s="1" t="s">
        <v>40</v>
      </c>
      <c r="F32">
        <v>4</v>
      </c>
      <c r="G32">
        <v>2002</v>
      </c>
      <c r="H32">
        <v>180000</v>
      </c>
      <c r="I32" s="2">
        <v>0.18600000000000003</v>
      </c>
      <c r="J32">
        <v>-18000</v>
      </c>
      <c r="K32" s="2">
        <v>-2.3E-2</v>
      </c>
      <c r="M32">
        <v>967000</v>
      </c>
      <c r="N32">
        <v>0</v>
      </c>
      <c r="O32">
        <v>0</v>
      </c>
      <c r="P32">
        <v>0</v>
      </c>
      <c r="Q32" s="3">
        <v>18.07</v>
      </c>
      <c r="R32" s="2">
        <v>-1.6E-2</v>
      </c>
      <c r="U32">
        <v>688832</v>
      </c>
      <c r="V32" s="2">
        <v>5.1999058787988162E-4</v>
      </c>
      <c r="W32">
        <v>367105</v>
      </c>
      <c r="X32" s="2">
        <v>-9.0322336827273197E-3</v>
      </c>
      <c r="Y32">
        <v>2311470</v>
      </c>
      <c r="Z32" s="2">
        <v>-2.1412259381893284E-3</v>
      </c>
      <c r="AA32">
        <v>4988400</v>
      </c>
      <c r="AB32" s="2">
        <v>4.9902994381127996E-3</v>
      </c>
      <c r="AC32">
        <v>1765600</v>
      </c>
      <c r="AD32" s="2">
        <v>4.7403074086509456E-3</v>
      </c>
      <c r="AE32" s="3">
        <v>94997</v>
      </c>
      <c r="AF32" s="2">
        <v>7.7867243775393558E-3</v>
      </c>
    </row>
    <row r="33" spans="1:32" x14ac:dyDescent="0.45">
      <c r="A33" s="1" t="s">
        <v>48</v>
      </c>
      <c r="B33" s="1" t="s">
        <v>31</v>
      </c>
      <c r="C33" s="1" t="s">
        <v>32</v>
      </c>
      <c r="D33" s="1" t="s">
        <v>47</v>
      </c>
      <c r="E33" s="1" t="s">
        <v>40</v>
      </c>
      <c r="F33">
        <v>4</v>
      </c>
      <c r="G33">
        <v>2002</v>
      </c>
      <c r="H33">
        <v>454000</v>
      </c>
      <c r="I33" s="2">
        <v>0.27500000000000002</v>
      </c>
      <c r="J33">
        <v>-48000</v>
      </c>
      <c r="K33" s="2">
        <v>-0.04</v>
      </c>
      <c r="M33">
        <v>1652000</v>
      </c>
      <c r="N33">
        <v>0</v>
      </c>
      <c r="O33">
        <v>0</v>
      </c>
      <c r="P33">
        <v>0</v>
      </c>
      <c r="Q33" s="3">
        <v>17.09</v>
      </c>
      <c r="R33" s="2">
        <v>-9.0000000000000011E-3</v>
      </c>
      <c r="U33">
        <v>688832</v>
      </c>
      <c r="V33" s="2">
        <v>0</v>
      </c>
      <c r="W33">
        <v>367105</v>
      </c>
      <c r="X33" s="2">
        <v>0</v>
      </c>
      <c r="Y33">
        <v>2311470</v>
      </c>
      <c r="Z33" s="2">
        <v>0</v>
      </c>
      <c r="AA33">
        <v>4988400</v>
      </c>
      <c r="AB33" s="2">
        <v>0</v>
      </c>
      <c r="AC33">
        <v>1765600</v>
      </c>
      <c r="AD33" s="2">
        <v>0</v>
      </c>
      <c r="AE33" s="3">
        <v>94997</v>
      </c>
      <c r="AF33" s="2">
        <v>0</v>
      </c>
    </row>
    <row r="34" spans="1:32" x14ac:dyDescent="0.45">
      <c r="A34" s="1" t="s">
        <v>46</v>
      </c>
      <c r="B34" s="1" t="s">
        <v>31</v>
      </c>
      <c r="C34" s="1" t="s">
        <v>32</v>
      </c>
      <c r="D34" s="1" t="s">
        <v>47</v>
      </c>
      <c r="E34" s="1" t="s">
        <v>40</v>
      </c>
      <c r="F34">
        <v>1</v>
      </c>
      <c r="G34">
        <v>2003</v>
      </c>
      <c r="H34">
        <v>191000</v>
      </c>
      <c r="I34" s="2">
        <v>0.19800000000000001</v>
      </c>
      <c r="J34">
        <v>-11000</v>
      </c>
      <c r="K34" s="2">
        <v>-1.3999999999999999E-2</v>
      </c>
      <c r="M34">
        <v>967000</v>
      </c>
      <c r="N34">
        <v>0</v>
      </c>
      <c r="O34">
        <v>0</v>
      </c>
      <c r="P34">
        <v>0</v>
      </c>
      <c r="Q34" s="3">
        <v>18.399999999999999</v>
      </c>
      <c r="R34" s="2">
        <v>1.8000000000000002E-2</v>
      </c>
      <c r="U34">
        <v>691450</v>
      </c>
      <c r="V34" s="2">
        <v>3.8006364396543368E-3</v>
      </c>
      <c r="W34">
        <v>364561</v>
      </c>
      <c r="X34" s="2">
        <v>-6.9298974407866476E-3</v>
      </c>
      <c r="Y34">
        <v>2309830</v>
      </c>
      <c r="Z34" s="2">
        <v>-7.0950520664336825E-4</v>
      </c>
      <c r="AA34">
        <v>5012330</v>
      </c>
      <c r="AB34" s="2">
        <v>4.7971293400690396E-3</v>
      </c>
      <c r="AC34">
        <v>1772550</v>
      </c>
      <c r="AD34" s="2">
        <v>3.9363389216131583E-3</v>
      </c>
      <c r="AE34" s="3">
        <v>95428</v>
      </c>
      <c r="AF34" s="2">
        <v>4.5369853784855696E-3</v>
      </c>
    </row>
    <row r="35" spans="1:32" x14ac:dyDescent="0.45">
      <c r="A35" s="1" t="s">
        <v>48</v>
      </c>
      <c r="B35" s="1" t="s">
        <v>31</v>
      </c>
      <c r="C35" s="1" t="s">
        <v>32</v>
      </c>
      <c r="D35" s="1" t="s">
        <v>47</v>
      </c>
      <c r="E35" s="1" t="s">
        <v>40</v>
      </c>
      <c r="F35">
        <v>1</v>
      </c>
      <c r="G35">
        <v>2003</v>
      </c>
      <c r="H35">
        <v>424000</v>
      </c>
      <c r="I35" s="2">
        <v>0.25700000000000001</v>
      </c>
      <c r="J35">
        <v>30000</v>
      </c>
      <c r="K35" s="2">
        <v>2.4E-2</v>
      </c>
      <c r="M35">
        <v>1652000</v>
      </c>
      <c r="N35">
        <v>0</v>
      </c>
      <c r="O35">
        <v>0</v>
      </c>
      <c r="P35">
        <v>0</v>
      </c>
      <c r="Q35" s="3">
        <v>17.13</v>
      </c>
      <c r="R35" s="2">
        <v>2E-3</v>
      </c>
      <c r="U35">
        <v>691450</v>
      </c>
      <c r="V35" s="2">
        <v>0</v>
      </c>
      <c r="W35">
        <v>364561</v>
      </c>
      <c r="X35" s="2">
        <v>0</v>
      </c>
      <c r="Y35">
        <v>2309830</v>
      </c>
      <c r="Z35" s="2">
        <v>0</v>
      </c>
      <c r="AA35">
        <v>5012330</v>
      </c>
      <c r="AB35" s="2">
        <v>0</v>
      </c>
      <c r="AC35">
        <v>1772550</v>
      </c>
      <c r="AD35" s="2">
        <v>0</v>
      </c>
      <c r="AE35" s="3">
        <v>95428</v>
      </c>
      <c r="AF35" s="2">
        <v>0</v>
      </c>
    </row>
    <row r="36" spans="1:32" x14ac:dyDescent="0.45">
      <c r="A36" s="1" t="s">
        <v>46</v>
      </c>
      <c r="B36" s="1" t="s">
        <v>31</v>
      </c>
      <c r="C36" s="1" t="s">
        <v>32</v>
      </c>
      <c r="D36" s="1" t="s">
        <v>47</v>
      </c>
      <c r="E36" s="1" t="s">
        <v>40</v>
      </c>
      <c r="F36">
        <v>2</v>
      </c>
      <c r="G36">
        <v>2003</v>
      </c>
      <c r="H36">
        <v>175000</v>
      </c>
      <c r="I36" s="2">
        <v>0.18100000000000002</v>
      </c>
      <c r="J36">
        <v>16000</v>
      </c>
      <c r="K36" s="2">
        <v>0.02</v>
      </c>
      <c r="M36">
        <v>967000</v>
      </c>
      <c r="N36">
        <v>0</v>
      </c>
      <c r="O36">
        <v>0</v>
      </c>
      <c r="P36">
        <v>0</v>
      </c>
      <c r="Q36" s="3">
        <v>18.04</v>
      </c>
      <c r="R36" s="2">
        <v>-0.02</v>
      </c>
      <c r="U36">
        <v>691739</v>
      </c>
      <c r="V36" s="2">
        <v>4.1796225323587066E-4</v>
      </c>
      <c r="W36">
        <v>362023</v>
      </c>
      <c r="X36" s="2">
        <v>-6.9617978884192189E-3</v>
      </c>
      <c r="Y36">
        <v>2303770</v>
      </c>
      <c r="Z36" s="2">
        <v>-2.6235696999346025E-3</v>
      </c>
      <c r="AA36">
        <v>5036390</v>
      </c>
      <c r="AB36" s="2">
        <v>4.8001627985387874E-3</v>
      </c>
      <c r="AC36">
        <v>1778980</v>
      </c>
      <c r="AD36" s="2">
        <v>3.6275422414036029E-3</v>
      </c>
      <c r="AE36" s="3">
        <v>96382</v>
      </c>
      <c r="AF36" s="2">
        <v>9.9970658506938204E-3</v>
      </c>
    </row>
    <row r="37" spans="1:32" x14ac:dyDescent="0.45">
      <c r="A37" s="1" t="s">
        <v>48</v>
      </c>
      <c r="B37" s="1" t="s">
        <v>31</v>
      </c>
      <c r="C37" s="1" t="s">
        <v>32</v>
      </c>
      <c r="D37" s="1" t="s">
        <v>47</v>
      </c>
      <c r="E37" s="1" t="s">
        <v>40</v>
      </c>
      <c r="F37">
        <v>2</v>
      </c>
      <c r="G37">
        <v>2003</v>
      </c>
      <c r="H37">
        <v>430000</v>
      </c>
      <c r="I37" s="2">
        <v>0.26</v>
      </c>
      <c r="J37">
        <v>-6000</v>
      </c>
      <c r="K37" s="2">
        <v>-5.0000000000000001E-3</v>
      </c>
      <c r="M37">
        <v>1652000</v>
      </c>
      <c r="N37">
        <v>0</v>
      </c>
      <c r="O37">
        <v>0</v>
      </c>
      <c r="P37">
        <v>0</v>
      </c>
      <c r="Q37" s="3">
        <v>16.850000000000001</v>
      </c>
      <c r="R37" s="2">
        <v>-1.6E-2</v>
      </c>
      <c r="U37">
        <v>691739</v>
      </c>
      <c r="V37" s="2">
        <v>0</v>
      </c>
      <c r="W37">
        <v>362023</v>
      </c>
      <c r="X37" s="2">
        <v>0</v>
      </c>
      <c r="Y37">
        <v>2303770</v>
      </c>
      <c r="Z37" s="2">
        <v>0</v>
      </c>
      <c r="AA37">
        <v>5036390</v>
      </c>
      <c r="AB37" s="2">
        <v>0</v>
      </c>
      <c r="AC37">
        <v>1778980</v>
      </c>
      <c r="AD37" s="2">
        <v>0</v>
      </c>
      <c r="AE37" s="3">
        <v>96382</v>
      </c>
      <c r="AF37" s="2">
        <v>0</v>
      </c>
    </row>
    <row r="38" spans="1:32" x14ac:dyDescent="0.45">
      <c r="A38" s="1" t="s">
        <v>46</v>
      </c>
      <c r="B38" s="1" t="s">
        <v>31</v>
      </c>
      <c r="C38" s="1" t="s">
        <v>32</v>
      </c>
      <c r="D38" s="1" t="s">
        <v>47</v>
      </c>
      <c r="E38" s="1" t="s">
        <v>40</v>
      </c>
      <c r="F38">
        <v>3</v>
      </c>
      <c r="G38">
        <v>2003</v>
      </c>
      <c r="H38">
        <v>142000</v>
      </c>
      <c r="I38" s="2">
        <v>0.14699999999999999</v>
      </c>
      <c r="J38">
        <v>33000</v>
      </c>
      <c r="K38" s="2">
        <v>0.04</v>
      </c>
      <c r="M38">
        <v>967000</v>
      </c>
      <c r="N38">
        <v>0</v>
      </c>
      <c r="O38">
        <v>0</v>
      </c>
      <c r="P38">
        <v>0</v>
      </c>
      <c r="Q38" s="3">
        <v>18.079999999999998</v>
      </c>
      <c r="R38" s="2">
        <v>2E-3</v>
      </c>
      <c r="U38">
        <v>689827</v>
      </c>
      <c r="V38" s="2">
        <v>-2.7640482898896312E-3</v>
      </c>
      <c r="W38">
        <v>360315</v>
      </c>
      <c r="X38" s="2">
        <v>-4.7179322860702033E-3</v>
      </c>
      <c r="Y38">
        <v>2296630</v>
      </c>
      <c r="Z38" s="2">
        <v>-3.0992677220382792E-3</v>
      </c>
      <c r="AA38">
        <v>5061210</v>
      </c>
      <c r="AB38" s="2">
        <v>4.9281330476789176E-3</v>
      </c>
      <c r="AC38">
        <v>1786980</v>
      </c>
      <c r="AD38" s="2">
        <v>4.4969589315224656E-3</v>
      </c>
      <c r="AE38" s="3">
        <v>97460</v>
      </c>
      <c r="AF38" s="2">
        <v>1.118466103629312E-2</v>
      </c>
    </row>
    <row r="39" spans="1:32" x14ac:dyDescent="0.45">
      <c r="A39" s="1" t="s">
        <v>48</v>
      </c>
      <c r="B39" s="1" t="s">
        <v>31</v>
      </c>
      <c r="C39" s="1" t="s">
        <v>32</v>
      </c>
      <c r="D39" s="1" t="s">
        <v>47</v>
      </c>
      <c r="E39" s="1" t="s">
        <v>40</v>
      </c>
      <c r="F39">
        <v>3</v>
      </c>
      <c r="G39">
        <v>2003</v>
      </c>
      <c r="H39">
        <v>455000</v>
      </c>
      <c r="I39" s="2">
        <v>0.27500000000000002</v>
      </c>
      <c r="J39">
        <v>-25000</v>
      </c>
      <c r="K39" s="2">
        <v>-2.1000000000000001E-2</v>
      </c>
      <c r="M39">
        <v>1652000</v>
      </c>
      <c r="N39">
        <v>0</v>
      </c>
      <c r="O39">
        <v>0</v>
      </c>
      <c r="P39">
        <v>0</v>
      </c>
      <c r="Q39" s="3">
        <v>16.89</v>
      </c>
      <c r="R39" s="2">
        <v>2E-3</v>
      </c>
      <c r="U39">
        <v>689827</v>
      </c>
      <c r="V39" s="2">
        <v>0</v>
      </c>
      <c r="W39">
        <v>360315</v>
      </c>
      <c r="X39" s="2">
        <v>0</v>
      </c>
      <c r="Y39">
        <v>2296630</v>
      </c>
      <c r="Z39" s="2">
        <v>0</v>
      </c>
      <c r="AA39">
        <v>5061210</v>
      </c>
      <c r="AB39" s="2">
        <v>0</v>
      </c>
      <c r="AC39">
        <v>1786980</v>
      </c>
      <c r="AD39" s="2">
        <v>0</v>
      </c>
      <c r="AE39" s="3">
        <v>97460</v>
      </c>
      <c r="AF39" s="2">
        <v>0</v>
      </c>
    </row>
    <row r="40" spans="1:32" x14ac:dyDescent="0.45">
      <c r="A40" s="1" t="s">
        <v>46</v>
      </c>
      <c r="B40" s="1" t="s">
        <v>31</v>
      </c>
      <c r="C40" s="1" t="s">
        <v>32</v>
      </c>
      <c r="D40" s="1" t="s">
        <v>47</v>
      </c>
      <c r="E40" s="1" t="s">
        <v>40</v>
      </c>
      <c r="F40">
        <v>4</v>
      </c>
      <c r="G40">
        <v>2003</v>
      </c>
      <c r="H40">
        <v>196000</v>
      </c>
      <c r="I40" s="2">
        <v>0.20300000000000001</v>
      </c>
      <c r="J40">
        <v>-54000</v>
      </c>
      <c r="K40" s="2">
        <v>-7.0000000000000007E-2</v>
      </c>
      <c r="M40">
        <v>967000</v>
      </c>
      <c r="N40">
        <v>0</v>
      </c>
      <c r="O40">
        <v>0</v>
      </c>
      <c r="P40">
        <v>0</v>
      </c>
      <c r="Q40" s="3">
        <v>17.670000000000002</v>
      </c>
      <c r="R40" s="2">
        <v>-2.3E-2</v>
      </c>
      <c r="U40">
        <v>691965</v>
      </c>
      <c r="V40" s="2">
        <v>3.0993278024780135E-3</v>
      </c>
      <c r="W40">
        <v>357983</v>
      </c>
      <c r="X40" s="2">
        <v>-6.4721146774350258E-3</v>
      </c>
      <c r="Y40">
        <v>2296700</v>
      </c>
      <c r="Z40" s="2">
        <v>3.0479441616604319E-5</v>
      </c>
      <c r="AA40">
        <v>5086150</v>
      </c>
      <c r="AB40" s="2">
        <v>4.9276753977802734E-3</v>
      </c>
      <c r="AC40">
        <v>1795280</v>
      </c>
      <c r="AD40" s="2">
        <v>4.6447078310893897E-3</v>
      </c>
      <c r="AE40" s="3">
        <v>98613</v>
      </c>
      <c r="AF40" s="2">
        <v>1.1830494561871463E-2</v>
      </c>
    </row>
    <row r="41" spans="1:32" x14ac:dyDescent="0.45">
      <c r="A41" s="1" t="s">
        <v>48</v>
      </c>
      <c r="B41" s="1" t="s">
        <v>31</v>
      </c>
      <c r="C41" s="1" t="s">
        <v>32</v>
      </c>
      <c r="D41" s="1" t="s">
        <v>47</v>
      </c>
      <c r="E41" s="1" t="s">
        <v>40</v>
      </c>
      <c r="F41">
        <v>4</v>
      </c>
      <c r="G41">
        <v>2003</v>
      </c>
      <c r="H41">
        <v>433000</v>
      </c>
      <c r="I41" s="2">
        <v>0.26200000000000001</v>
      </c>
      <c r="J41">
        <v>22000</v>
      </c>
      <c r="K41" s="2">
        <v>1.8000000000000002E-2</v>
      </c>
      <c r="M41">
        <v>1652000</v>
      </c>
      <c r="N41">
        <v>0</v>
      </c>
      <c r="O41">
        <v>0</v>
      </c>
      <c r="P41">
        <v>0</v>
      </c>
      <c r="Q41" s="3">
        <v>16.54</v>
      </c>
      <c r="R41" s="2">
        <v>-2.1000000000000001E-2</v>
      </c>
      <c r="U41">
        <v>691965</v>
      </c>
      <c r="V41" s="2">
        <v>0</v>
      </c>
      <c r="W41">
        <v>357983</v>
      </c>
      <c r="X41" s="2">
        <v>0</v>
      </c>
      <c r="Y41">
        <v>2296700</v>
      </c>
      <c r="Z41" s="2">
        <v>0</v>
      </c>
      <c r="AA41">
        <v>5086150</v>
      </c>
      <c r="AB41" s="2">
        <v>0</v>
      </c>
      <c r="AC41">
        <v>1795280</v>
      </c>
      <c r="AD41" s="2">
        <v>0</v>
      </c>
      <c r="AE41" s="3">
        <v>98613</v>
      </c>
      <c r="AF41" s="2">
        <v>0</v>
      </c>
    </row>
    <row r="42" spans="1:32" x14ac:dyDescent="0.45">
      <c r="A42" s="1" t="s">
        <v>46</v>
      </c>
      <c r="B42" s="1" t="s">
        <v>31</v>
      </c>
      <c r="C42" s="1" t="s">
        <v>32</v>
      </c>
      <c r="D42" s="1" t="s">
        <v>47</v>
      </c>
      <c r="E42" s="1" t="s">
        <v>40</v>
      </c>
      <c r="F42">
        <v>1</v>
      </c>
      <c r="G42">
        <v>2004</v>
      </c>
      <c r="H42">
        <v>235000</v>
      </c>
      <c r="I42" s="2">
        <v>0.24299999999999999</v>
      </c>
      <c r="J42">
        <v>-39000</v>
      </c>
      <c r="K42" s="2">
        <v>-5.2999999999999999E-2</v>
      </c>
      <c r="M42">
        <v>967000</v>
      </c>
      <c r="N42">
        <v>0</v>
      </c>
      <c r="O42">
        <v>0</v>
      </c>
      <c r="P42">
        <v>0</v>
      </c>
      <c r="Q42" s="3">
        <v>18.21</v>
      </c>
      <c r="R42" s="2">
        <v>3.1E-2</v>
      </c>
      <c r="U42">
        <v>698040</v>
      </c>
      <c r="V42" s="2">
        <v>8.7793457761591309E-3</v>
      </c>
      <c r="W42">
        <v>358440</v>
      </c>
      <c r="X42" s="2">
        <v>1.2765969333738969E-3</v>
      </c>
      <c r="Y42">
        <v>2308870</v>
      </c>
      <c r="Z42" s="2">
        <v>5.2989071276179356E-3</v>
      </c>
      <c r="AA42">
        <v>5110270</v>
      </c>
      <c r="AB42" s="2">
        <v>4.7422903374851888E-3</v>
      </c>
      <c r="AC42">
        <v>1803980</v>
      </c>
      <c r="AD42" s="2">
        <v>4.846040729022727E-3</v>
      </c>
      <c r="AE42" s="3">
        <v>100468</v>
      </c>
      <c r="AF42" s="2">
        <v>1.8810907284029454E-2</v>
      </c>
    </row>
    <row r="43" spans="1:32" x14ac:dyDescent="0.45">
      <c r="A43" s="1" t="s">
        <v>48</v>
      </c>
      <c r="B43" s="1" t="s">
        <v>31</v>
      </c>
      <c r="C43" s="1" t="s">
        <v>32</v>
      </c>
      <c r="D43" s="1" t="s">
        <v>47</v>
      </c>
      <c r="E43" s="1" t="s">
        <v>40</v>
      </c>
      <c r="F43">
        <v>1</v>
      </c>
      <c r="G43">
        <v>2004</v>
      </c>
      <c r="H43">
        <v>386000</v>
      </c>
      <c r="I43" s="2">
        <v>0.23399999999999999</v>
      </c>
      <c r="J43">
        <v>47000</v>
      </c>
      <c r="K43" s="2">
        <v>3.7000000000000005E-2</v>
      </c>
      <c r="M43">
        <v>1652000</v>
      </c>
      <c r="N43">
        <v>0</v>
      </c>
      <c r="O43">
        <v>0</v>
      </c>
      <c r="P43">
        <v>0</v>
      </c>
      <c r="Q43" s="3">
        <v>16.829999999999998</v>
      </c>
      <c r="R43" s="2">
        <v>1.8000000000000002E-2</v>
      </c>
      <c r="U43">
        <v>698040</v>
      </c>
      <c r="V43" s="2">
        <v>0</v>
      </c>
      <c r="W43">
        <v>358440</v>
      </c>
      <c r="X43" s="2">
        <v>0</v>
      </c>
      <c r="Y43">
        <v>2308870</v>
      </c>
      <c r="Z43" s="2">
        <v>0</v>
      </c>
      <c r="AA43">
        <v>5110270</v>
      </c>
      <c r="AB43" s="2">
        <v>0</v>
      </c>
      <c r="AC43">
        <v>1803980</v>
      </c>
      <c r="AD43" s="2">
        <v>0</v>
      </c>
      <c r="AE43" s="3">
        <v>100468</v>
      </c>
      <c r="AF43" s="2">
        <v>0</v>
      </c>
    </row>
    <row r="44" spans="1:32" x14ac:dyDescent="0.45">
      <c r="A44" s="1" t="s">
        <v>46</v>
      </c>
      <c r="B44" s="1" t="s">
        <v>31</v>
      </c>
      <c r="C44" s="1" t="s">
        <v>32</v>
      </c>
      <c r="D44" s="1" t="s">
        <v>47</v>
      </c>
      <c r="E44" s="1" t="s">
        <v>40</v>
      </c>
      <c r="F44">
        <v>2</v>
      </c>
      <c r="G44">
        <v>2004</v>
      </c>
      <c r="H44">
        <v>258000</v>
      </c>
      <c r="I44" s="2">
        <v>0.26700000000000002</v>
      </c>
      <c r="J44">
        <v>-23000</v>
      </c>
      <c r="K44" s="2">
        <v>-3.2000000000000001E-2</v>
      </c>
      <c r="M44">
        <v>967000</v>
      </c>
      <c r="N44">
        <v>0</v>
      </c>
      <c r="O44">
        <v>0</v>
      </c>
      <c r="P44">
        <v>0</v>
      </c>
      <c r="Q44" s="3">
        <v>18.309999999999999</v>
      </c>
      <c r="R44" s="2">
        <v>5.0000000000000001E-3</v>
      </c>
      <c r="U44">
        <v>701712</v>
      </c>
      <c r="V44" s="2">
        <v>5.2604435275915851E-3</v>
      </c>
      <c r="W44">
        <v>358929</v>
      </c>
      <c r="X44" s="2">
        <v>1.3642450619351099E-3</v>
      </c>
      <c r="Y44">
        <v>2312670</v>
      </c>
      <c r="Z44" s="2">
        <v>1.6458267464170007E-3</v>
      </c>
      <c r="AA44">
        <v>5132600</v>
      </c>
      <c r="AB44" s="2">
        <v>4.36963213294006E-3</v>
      </c>
      <c r="AC44">
        <v>1812480</v>
      </c>
      <c r="AD44" s="2">
        <v>4.7118039002649326E-3</v>
      </c>
      <c r="AE44" s="3">
        <v>101938</v>
      </c>
      <c r="AF44" s="2">
        <v>1.4631524465501533E-2</v>
      </c>
    </row>
    <row r="45" spans="1:32" x14ac:dyDescent="0.45">
      <c r="A45" s="1" t="s">
        <v>48</v>
      </c>
      <c r="B45" s="1" t="s">
        <v>31</v>
      </c>
      <c r="C45" s="1" t="s">
        <v>32</v>
      </c>
      <c r="D45" s="1" t="s">
        <v>47</v>
      </c>
      <c r="E45" s="1" t="s">
        <v>40</v>
      </c>
      <c r="F45">
        <v>2</v>
      </c>
      <c r="G45">
        <v>2004</v>
      </c>
      <c r="H45">
        <v>329000</v>
      </c>
      <c r="I45" s="2">
        <v>0.19899999999999998</v>
      </c>
      <c r="J45">
        <v>57000</v>
      </c>
      <c r="K45" s="2">
        <v>4.2999999999999997E-2</v>
      </c>
      <c r="M45">
        <v>1652000</v>
      </c>
      <c r="N45">
        <v>0</v>
      </c>
      <c r="O45">
        <v>0</v>
      </c>
      <c r="P45">
        <v>0</v>
      </c>
      <c r="Q45" s="3">
        <v>16.77</v>
      </c>
      <c r="R45" s="2">
        <v>-4.0000000000000001E-3</v>
      </c>
      <c r="U45">
        <v>701712</v>
      </c>
      <c r="V45" s="2">
        <v>0</v>
      </c>
      <c r="W45">
        <v>358929</v>
      </c>
      <c r="X45" s="2">
        <v>0</v>
      </c>
      <c r="Y45">
        <v>2312670</v>
      </c>
      <c r="Z45" s="2">
        <v>0</v>
      </c>
      <c r="AA45">
        <v>5132600</v>
      </c>
      <c r="AB45" s="2">
        <v>0</v>
      </c>
      <c r="AC45">
        <v>1812480</v>
      </c>
      <c r="AD45" s="2">
        <v>0</v>
      </c>
      <c r="AE45" s="3">
        <v>101938</v>
      </c>
      <c r="AF45" s="2">
        <v>0</v>
      </c>
    </row>
    <row r="46" spans="1:32" x14ac:dyDescent="0.45">
      <c r="A46" s="1" t="s">
        <v>46</v>
      </c>
      <c r="B46" s="1" t="s">
        <v>31</v>
      </c>
      <c r="C46" s="1" t="s">
        <v>32</v>
      </c>
      <c r="D46" s="1" t="s">
        <v>47</v>
      </c>
      <c r="E46" s="1" t="s">
        <v>40</v>
      </c>
      <c r="F46">
        <v>3</v>
      </c>
      <c r="G46">
        <v>2004</v>
      </c>
      <c r="H46">
        <v>230000</v>
      </c>
      <c r="I46" s="2">
        <v>0.23800000000000002</v>
      </c>
      <c r="J46">
        <v>28000</v>
      </c>
      <c r="K46" s="2">
        <v>3.7999999999999999E-2</v>
      </c>
      <c r="M46">
        <v>967000</v>
      </c>
      <c r="N46">
        <v>0</v>
      </c>
      <c r="O46">
        <v>0</v>
      </c>
      <c r="P46">
        <v>0</v>
      </c>
      <c r="Q46" s="3">
        <v>18.059999999999999</v>
      </c>
      <c r="R46" s="2">
        <v>-1.3999999999999999E-2</v>
      </c>
      <c r="U46">
        <v>705882</v>
      </c>
      <c r="V46" s="2">
        <v>5.9426089335796739E-3</v>
      </c>
      <c r="W46">
        <v>359390</v>
      </c>
      <c r="X46" s="2">
        <v>1.2843765758687731E-3</v>
      </c>
      <c r="Y46">
        <v>2319270</v>
      </c>
      <c r="Z46" s="2">
        <v>2.8538442579355561E-3</v>
      </c>
      <c r="AA46">
        <v>5153270</v>
      </c>
      <c r="AB46" s="2">
        <v>4.0271986907221002E-3</v>
      </c>
      <c r="AC46">
        <v>1821370</v>
      </c>
      <c r="AD46" s="2">
        <v>4.9048817090395769E-3</v>
      </c>
      <c r="AE46" s="3">
        <v>103140</v>
      </c>
      <c r="AF46" s="2">
        <v>1.1791481096352641E-2</v>
      </c>
    </row>
    <row r="47" spans="1:32" x14ac:dyDescent="0.45">
      <c r="A47" s="1" t="s">
        <v>48</v>
      </c>
      <c r="B47" s="1" t="s">
        <v>31</v>
      </c>
      <c r="C47" s="1" t="s">
        <v>32</v>
      </c>
      <c r="D47" s="1" t="s">
        <v>47</v>
      </c>
      <c r="E47" s="1" t="s">
        <v>40</v>
      </c>
      <c r="F47">
        <v>3</v>
      </c>
      <c r="G47">
        <v>2004</v>
      </c>
      <c r="H47">
        <v>299000</v>
      </c>
      <c r="I47" s="2">
        <v>0.18100000000000002</v>
      </c>
      <c r="J47">
        <v>30000</v>
      </c>
      <c r="K47" s="2">
        <v>2.2000000000000002E-2</v>
      </c>
      <c r="M47">
        <v>1652000</v>
      </c>
      <c r="N47">
        <v>0</v>
      </c>
      <c r="O47">
        <v>0</v>
      </c>
      <c r="P47">
        <v>0</v>
      </c>
      <c r="Q47" s="3">
        <v>16.57</v>
      </c>
      <c r="R47" s="2">
        <v>-1.2E-2</v>
      </c>
      <c r="U47">
        <v>705882</v>
      </c>
      <c r="V47" s="2">
        <v>0</v>
      </c>
      <c r="W47">
        <v>359390</v>
      </c>
      <c r="X47" s="2">
        <v>0</v>
      </c>
      <c r="Y47">
        <v>2319270</v>
      </c>
      <c r="Z47" s="2">
        <v>0</v>
      </c>
      <c r="AA47">
        <v>5153270</v>
      </c>
      <c r="AB47" s="2">
        <v>0</v>
      </c>
      <c r="AC47">
        <v>1821370</v>
      </c>
      <c r="AD47" s="2">
        <v>0</v>
      </c>
      <c r="AE47" s="3">
        <v>103140</v>
      </c>
      <c r="AF47" s="2">
        <v>0</v>
      </c>
    </row>
    <row r="48" spans="1:32" x14ac:dyDescent="0.45">
      <c r="A48" s="1" t="s">
        <v>46</v>
      </c>
      <c r="B48" s="1" t="s">
        <v>31</v>
      </c>
      <c r="C48" s="1" t="s">
        <v>32</v>
      </c>
      <c r="D48" s="1" t="s">
        <v>47</v>
      </c>
      <c r="E48" s="1" t="s">
        <v>40</v>
      </c>
      <c r="F48">
        <v>4</v>
      </c>
      <c r="G48">
        <v>2004</v>
      </c>
      <c r="H48">
        <v>205000</v>
      </c>
      <c r="I48" s="2">
        <v>0.21199999999999999</v>
      </c>
      <c r="J48">
        <v>25000</v>
      </c>
      <c r="K48" s="2">
        <v>3.3000000000000002E-2</v>
      </c>
      <c r="M48">
        <v>967000</v>
      </c>
      <c r="N48">
        <v>0</v>
      </c>
      <c r="O48">
        <v>0</v>
      </c>
      <c r="P48">
        <v>0</v>
      </c>
      <c r="Q48" s="3">
        <v>17.920000000000002</v>
      </c>
      <c r="R48" s="2">
        <v>-8.0000000000000002E-3</v>
      </c>
      <c r="U48">
        <v>710217</v>
      </c>
      <c r="V48" s="2">
        <v>6.1412530706266288E-3</v>
      </c>
      <c r="W48">
        <v>359261</v>
      </c>
      <c r="X48" s="2">
        <v>-3.5894153983140331E-4</v>
      </c>
      <c r="Y48">
        <v>2334000</v>
      </c>
      <c r="Z48" s="2">
        <v>6.3511363489374695E-3</v>
      </c>
      <c r="AA48">
        <v>5174760</v>
      </c>
      <c r="AB48" s="2">
        <v>4.1701676799390519E-3</v>
      </c>
      <c r="AC48">
        <v>1830010</v>
      </c>
      <c r="AD48" s="2">
        <v>4.7436819536941233E-3</v>
      </c>
      <c r="AE48" s="3">
        <v>104401</v>
      </c>
      <c r="AF48" s="2">
        <v>1.2226100445995813E-2</v>
      </c>
    </row>
    <row r="49" spans="1:32" x14ac:dyDescent="0.45">
      <c r="A49" s="1" t="s">
        <v>48</v>
      </c>
      <c r="B49" s="1" t="s">
        <v>31</v>
      </c>
      <c r="C49" s="1" t="s">
        <v>32</v>
      </c>
      <c r="D49" s="1" t="s">
        <v>47</v>
      </c>
      <c r="E49" s="1" t="s">
        <v>40</v>
      </c>
      <c r="F49">
        <v>4</v>
      </c>
      <c r="G49">
        <v>2004</v>
      </c>
      <c r="H49">
        <v>293000</v>
      </c>
      <c r="I49" s="2">
        <v>0.17699999999999999</v>
      </c>
      <c r="J49">
        <v>6000</v>
      </c>
      <c r="K49" s="2">
        <v>4.0000000000000001E-3</v>
      </c>
      <c r="M49">
        <v>1652000</v>
      </c>
      <c r="N49">
        <v>0</v>
      </c>
      <c r="O49">
        <v>0</v>
      </c>
      <c r="P49">
        <v>0</v>
      </c>
      <c r="Q49" s="3">
        <v>16.59</v>
      </c>
      <c r="R49" s="2">
        <v>1E-3</v>
      </c>
      <c r="U49">
        <v>710217</v>
      </c>
      <c r="V49" s="2">
        <v>0</v>
      </c>
      <c r="W49">
        <v>359261</v>
      </c>
      <c r="X49" s="2">
        <v>0</v>
      </c>
      <c r="Y49">
        <v>2334000</v>
      </c>
      <c r="Z49" s="2">
        <v>0</v>
      </c>
      <c r="AA49">
        <v>5174760</v>
      </c>
      <c r="AB49" s="2">
        <v>0</v>
      </c>
      <c r="AC49">
        <v>1830010</v>
      </c>
      <c r="AD49" s="2">
        <v>0</v>
      </c>
      <c r="AE49" s="3">
        <v>104401</v>
      </c>
      <c r="AF49" s="2">
        <v>0</v>
      </c>
    </row>
    <row r="50" spans="1:32" x14ac:dyDescent="0.45">
      <c r="A50" s="1" t="s">
        <v>46</v>
      </c>
      <c r="B50" s="1" t="s">
        <v>31</v>
      </c>
      <c r="C50" s="1" t="s">
        <v>32</v>
      </c>
      <c r="D50" s="1" t="s">
        <v>47</v>
      </c>
      <c r="E50" s="1" t="s">
        <v>40</v>
      </c>
      <c r="F50">
        <v>1</v>
      </c>
      <c r="G50">
        <v>2005</v>
      </c>
      <c r="H50">
        <v>170000</v>
      </c>
      <c r="I50" s="2">
        <v>0.17600000000000002</v>
      </c>
      <c r="J50">
        <v>35000</v>
      </c>
      <c r="K50" s="2">
        <v>4.4000000000000004E-2</v>
      </c>
      <c r="M50">
        <v>967000</v>
      </c>
      <c r="N50">
        <v>0</v>
      </c>
      <c r="O50">
        <v>0</v>
      </c>
      <c r="P50">
        <v>0</v>
      </c>
      <c r="Q50" s="3">
        <v>17.97</v>
      </c>
      <c r="R50" s="2">
        <v>3.0000000000000001E-3</v>
      </c>
      <c r="U50">
        <v>718340</v>
      </c>
      <c r="V50" s="2">
        <v>1.1437349429822108E-2</v>
      </c>
      <c r="W50">
        <v>361631</v>
      </c>
      <c r="X50" s="2">
        <v>6.596875252253831E-3</v>
      </c>
      <c r="Y50">
        <v>2355430</v>
      </c>
      <c r="Z50" s="2">
        <v>9.1816623821765475E-3</v>
      </c>
      <c r="AA50">
        <v>5200460</v>
      </c>
      <c r="AB50" s="2">
        <v>4.9664139013210207E-3</v>
      </c>
      <c r="AC50">
        <v>1840240</v>
      </c>
      <c r="AD50" s="2">
        <v>5.5901333872492298E-3</v>
      </c>
      <c r="AE50" s="3">
        <v>106874</v>
      </c>
      <c r="AF50" s="2">
        <v>2.3687512571718639E-2</v>
      </c>
    </row>
    <row r="51" spans="1:32" x14ac:dyDescent="0.45">
      <c r="A51" s="1" t="s">
        <v>48</v>
      </c>
      <c r="B51" s="1" t="s">
        <v>31</v>
      </c>
      <c r="C51" s="1" t="s">
        <v>32</v>
      </c>
      <c r="D51" s="1" t="s">
        <v>47</v>
      </c>
      <c r="E51" s="1" t="s">
        <v>40</v>
      </c>
      <c r="F51">
        <v>1</v>
      </c>
      <c r="G51">
        <v>2005</v>
      </c>
      <c r="H51">
        <v>215000</v>
      </c>
      <c r="I51" s="2">
        <v>0.13</v>
      </c>
      <c r="J51">
        <v>78000</v>
      </c>
      <c r="K51" s="2">
        <v>5.4000000000000006E-2</v>
      </c>
      <c r="M51">
        <v>1652000</v>
      </c>
      <c r="N51">
        <v>0</v>
      </c>
      <c r="O51">
        <v>0</v>
      </c>
      <c r="P51">
        <v>0</v>
      </c>
      <c r="Q51" s="3">
        <v>16.57</v>
      </c>
      <c r="R51" s="2">
        <v>-1E-3</v>
      </c>
      <c r="U51">
        <v>718340</v>
      </c>
      <c r="V51" s="2">
        <v>0</v>
      </c>
      <c r="W51">
        <v>361631</v>
      </c>
      <c r="X51" s="2">
        <v>0</v>
      </c>
      <c r="Y51">
        <v>2355430</v>
      </c>
      <c r="Z51" s="2">
        <v>0</v>
      </c>
      <c r="AA51">
        <v>5200460</v>
      </c>
      <c r="AB51" s="2">
        <v>0</v>
      </c>
      <c r="AC51">
        <v>1840240</v>
      </c>
      <c r="AD51" s="2">
        <v>0</v>
      </c>
      <c r="AE51" s="3">
        <v>106874</v>
      </c>
      <c r="AF51" s="2">
        <v>0</v>
      </c>
    </row>
    <row r="52" spans="1:32" x14ac:dyDescent="0.45">
      <c r="A52" s="1" t="s">
        <v>46</v>
      </c>
      <c r="B52" s="1" t="s">
        <v>31</v>
      </c>
      <c r="C52" s="1" t="s">
        <v>32</v>
      </c>
      <c r="D52" s="1" t="s">
        <v>47</v>
      </c>
      <c r="E52" s="1" t="s">
        <v>40</v>
      </c>
      <c r="F52">
        <v>2</v>
      </c>
      <c r="G52">
        <v>2005</v>
      </c>
      <c r="H52">
        <v>176000</v>
      </c>
      <c r="I52" s="2">
        <v>0.182</v>
      </c>
      <c r="J52">
        <v>-6000</v>
      </c>
      <c r="K52" s="2">
        <v>-8.0000000000000002E-3</v>
      </c>
      <c r="M52">
        <v>967000</v>
      </c>
      <c r="N52">
        <v>0</v>
      </c>
      <c r="O52">
        <v>0</v>
      </c>
      <c r="P52">
        <v>0</v>
      </c>
      <c r="Q52" s="3">
        <v>18.39</v>
      </c>
      <c r="R52" s="2">
        <v>2.3E-2</v>
      </c>
      <c r="U52">
        <v>722358</v>
      </c>
      <c r="V52" s="2">
        <v>5.5934515688949027E-3</v>
      </c>
      <c r="W52">
        <v>365417</v>
      </c>
      <c r="X52" s="2">
        <v>1.0469235214901396E-2</v>
      </c>
      <c r="Y52">
        <v>2370930</v>
      </c>
      <c r="Z52" s="2">
        <v>6.5805394344131685E-3</v>
      </c>
      <c r="AA52">
        <v>5233730</v>
      </c>
      <c r="AB52" s="2">
        <v>6.397510989412547E-3</v>
      </c>
      <c r="AC52">
        <v>1853740</v>
      </c>
      <c r="AD52" s="2">
        <v>7.335999652219316E-3</v>
      </c>
      <c r="AE52" s="3">
        <v>108483</v>
      </c>
      <c r="AF52" s="2">
        <v>1.5055111626775419E-2</v>
      </c>
    </row>
    <row r="53" spans="1:32" x14ac:dyDescent="0.45">
      <c r="A53" s="1" t="s">
        <v>48</v>
      </c>
      <c r="B53" s="1" t="s">
        <v>31</v>
      </c>
      <c r="C53" s="1" t="s">
        <v>32</v>
      </c>
      <c r="D53" s="1" t="s">
        <v>47</v>
      </c>
      <c r="E53" s="1" t="s">
        <v>40</v>
      </c>
      <c r="F53">
        <v>2</v>
      </c>
      <c r="G53">
        <v>2005</v>
      </c>
      <c r="H53">
        <v>206000</v>
      </c>
      <c r="I53" s="2">
        <v>0.125</v>
      </c>
      <c r="J53">
        <v>9000</v>
      </c>
      <c r="K53" s="2">
        <v>6.0000000000000001E-3</v>
      </c>
      <c r="M53">
        <v>1652000</v>
      </c>
      <c r="N53">
        <v>0</v>
      </c>
      <c r="O53">
        <v>0</v>
      </c>
      <c r="P53">
        <v>0</v>
      </c>
      <c r="Q53" s="3">
        <v>17.12</v>
      </c>
      <c r="R53" s="2">
        <v>3.3000000000000002E-2</v>
      </c>
      <c r="U53">
        <v>722358</v>
      </c>
      <c r="V53" s="2">
        <v>0</v>
      </c>
      <c r="W53">
        <v>365417</v>
      </c>
      <c r="X53" s="2">
        <v>0</v>
      </c>
      <c r="Y53">
        <v>2370930</v>
      </c>
      <c r="Z53" s="2">
        <v>0</v>
      </c>
      <c r="AA53">
        <v>5233730</v>
      </c>
      <c r="AB53" s="2">
        <v>0</v>
      </c>
      <c r="AC53">
        <v>1853740</v>
      </c>
      <c r="AD53" s="2">
        <v>0</v>
      </c>
      <c r="AE53" s="3">
        <v>108483</v>
      </c>
      <c r="AF53" s="2">
        <v>0</v>
      </c>
    </row>
    <row r="54" spans="1:32" x14ac:dyDescent="0.45">
      <c r="A54" s="1" t="s">
        <v>46</v>
      </c>
      <c r="B54" s="1" t="s">
        <v>31</v>
      </c>
      <c r="C54" s="1" t="s">
        <v>32</v>
      </c>
      <c r="D54" s="1" t="s">
        <v>47</v>
      </c>
      <c r="E54" s="1" t="s">
        <v>40</v>
      </c>
      <c r="F54">
        <v>3</v>
      </c>
      <c r="G54">
        <v>2005</v>
      </c>
      <c r="H54">
        <v>195000</v>
      </c>
      <c r="I54" s="2">
        <v>0.20199999999999999</v>
      </c>
      <c r="J54">
        <v>-19000</v>
      </c>
      <c r="K54" s="2">
        <v>-2.5000000000000001E-2</v>
      </c>
      <c r="M54">
        <v>967000</v>
      </c>
      <c r="N54">
        <v>0</v>
      </c>
      <c r="O54">
        <v>0</v>
      </c>
      <c r="P54">
        <v>0</v>
      </c>
      <c r="Q54" s="3">
        <v>18.61</v>
      </c>
      <c r="R54" s="2">
        <v>1.2E-2</v>
      </c>
      <c r="U54">
        <v>730708</v>
      </c>
      <c r="V54" s="2">
        <v>1.1559365300861879E-2</v>
      </c>
      <c r="W54">
        <v>368042</v>
      </c>
      <c r="X54" s="2">
        <v>7.1835738348242639E-3</v>
      </c>
      <c r="Y54">
        <v>2394300</v>
      </c>
      <c r="Z54" s="2">
        <v>9.8568915994989847E-3</v>
      </c>
      <c r="AA54">
        <v>5336440</v>
      </c>
      <c r="AB54" s="2">
        <v>1.9624627177940113E-2</v>
      </c>
      <c r="AC54">
        <v>1888700</v>
      </c>
      <c r="AD54" s="2">
        <v>1.8859171189055557E-2</v>
      </c>
      <c r="AE54" s="3">
        <v>108634</v>
      </c>
      <c r="AF54" s="2">
        <v>1.3919231584671454E-3</v>
      </c>
    </row>
    <row r="55" spans="1:32" x14ac:dyDescent="0.45">
      <c r="A55" s="1" t="s">
        <v>48</v>
      </c>
      <c r="B55" s="1" t="s">
        <v>31</v>
      </c>
      <c r="C55" s="1" t="s">
        <v>32</v>
      </c>
      <c r="D55" s="1" t="s">
        <v>47</v>
      </c>
      <c r="E55" s="1" t="s">
        <v>40</v>
      </c>
      <c r="F55">
        <v>3</v>
      </c>
      <c r="G55">
        <v>2005</v>
      </c>
      <c r="H55">
        <v>216000</v>
      </c>
      <c r="I55" s="2">
        <v>0.13100000000000001</v>
      </c>
      <c r="J55">
        <v>-10000</v>
      </c>
      <c r="K55" s="2">
        <v>-6.9999999999999993E-3</v>
      </c>
      <c r="M55">
        <v>1652000</v>
      </c>
      <c r="N55">
        <v>0</v>
      </c>
      <c r="O55">
        <v>0</v>
      </c>
      <c r="P55">
        <v>0</v>
      </c>
      <c r="Q55" s="3">
        <v>17.14</v>
      </c>
      <c r="R55" s="2">
        <v>1E-3</v>
      </c>
      <c r="U55">
        <v>730708</v>
      </c>
      <c r="V55" s="2">
        <v>0</v>
      </c>
      <c r="W55">
        <v>368042</v>
      </c>
      <c r="X55" s="2">
        <v>0</v>
      </c>
      <c r="Y55">
        <v>2394300</v>
      </c>
      <c r="Z55" s="2">
        <v>0</v>
      </c>
      <c r="AA55">
        <v>5336440</v>
      </c>
      <c r="AB55" s="2">
        <v>0</v>
      </c>
      <c r="AC55">
        <v>1888700</v>
      </c>
      <c r="AD55" s="2">
        <v>0</v>
      </c>
      <c r="AE55" s="3">
        <v>108634</v>
      </c>
      <c r="AF55" s="2">
        <v>0</v>
      </c>
    </row>
    <row r="56" spans="1:32" x14ac:dyDescent="0.45">
      <c r="A56" s="1" t="s">
        <v>46</v>
      </c>
      <c r="B56" s="1" t="s">
        <v>31</v>
      </c>
      <c r="C56" s="1" t="s">
        <v>32</v>
      </c>
      <c r="D56" s="1" t="s">
        <v>47</v>
      </c>
      <c r="E56" s="1" t="s">
        <v>40</v>
      </c>
      <c r="F56">
        <v>4</v>
      </c>
      <c r="G56">
        <v>2005</v>
      </c>
      <c r="H56">
        <v>187000</v>
      </c>
      <c r="I56" s="2">
        <v>0.193</v>
      </c>
      <c r="J56">
        <v>8000</v>
      </c>
      <c r="K56" s="2">
        <v>0.01</v>
      </c>
      <c r="M56">
        <v>967000</v>
      </c>
      <c r="N56">
        <v>0</v>
      </c>
      <c r="O56">
        <v>0</v>
      </c>
      <c r="P56">
        <v>0</v>
      </c>
      <c r="Q56" s="3">
        <v>18.350000000000001</v>
      </c>
      <c r="R56" s="2">
        <v>-1.3999999999999999E-2</v>
      </c>
      <c r="U56">
        <v>739441</v>
      </c>
      <c r="V56" s="2">
        <v>1.1951422456028871E-2</v>
      </c>
      <c r="W56">
        <v>369703</v>
      </c>
      <c r="X56" s="2">
        <v>4.5130718776660306E-3</v>
      </c>
      <c r="Y56">
        <v>2420370</v>
      </c>
      <c r="Z56" s="2">
        <v>1.088835985465475E-2</v>
      </c>
      <c r="AA56">
        <v>5365200</v>
      </c>
      <c r="AB56" s="2">
        <v>5.3893606973938191E-3</v>
      </c>
      <c r="AC56">
        <v>1897700</v>
      </c>
      <c r="AD56" s="2">
        <v>4.7651824005929821E-3</v>
      </c>
      <c r="AE56" s="3">
        <v>111747</v>
      </c>
      <c r="AF56" s="2">
        <v>2.8655853600161985E-2</v>
      </c>
    </row>
    <row r="57" spans="1:32" x14ac:dyDescent="0.45">
      <c r="A57" s="1" t="s">
        <v>48</v>
      </c>
      <c r="B57" s="1" t="s">
        <v>31</v>
      </c>
      <c r="C57" s="1" t="s">
        <v>32</v>
      </c>
      <c r="D57" s="1" t="s">
        <v>47</v>
      </c>
      <c r="E57" s="1" t="s">
        <v>40</v>
      </c>
      <c r="F57">
        <v>4</v>
      </c>
      <c r="G57">
        <v>2005</v>
      </c>
      <c r="H57">
        <v>243000</v>
      </c>
      <c r="I57" s="2">
        <v>0.14699999999999999</v>
      </c>
      <c r="J57">
        <v>-27000</v>
      </c>
      <c r="K57" s="2">
        <v>-1.9E-2</v>
      </c>
      <c r="M57">
        <v>1652000</v>
      </c>
      <c r="N57">
        <v>0</v>
      </c>
      <c r="O57">
        <v>0</v>
      </c>
      <c r="P57">
        <v>0</v>
      </c>
      <c r="Q57" s="3">
        <v>16.97</v>
      </c>
      <c r="R57" s="2">
        <v>-0.01</v>
      </c>
      <c r="U57">
        <v>739441</v>
      </c>
      <c r="V57" s="2">
        <v>0</v>
      </c>
      <c r="W57">
        <v>369703</v>
      </c>
      <c r="X57" s="2">
        <v>0</v>
      </c>
      <c r="Y57">
        <v>2420370</v>
      </c>
      <c r="Z57" s="2">
        <v>0</v>
      </c>
      <c r="AA57">
        <v>5365200</v>
      </c>
      <c r="AB57" s="2">
        <v>0</v>
      </c>
      <c r="AC57">
        <v>1897700</v>
      </c>
      <c r="AD57" s="2">
        <v>0</v>
      </c>
      <c r="AE57" s="3">
        <v>111747</v>
      </c>
      <c r="AF57" s="2">
        <v>0</v>
      </c>
    </row>
    <row r="58" spans="1:32" x14ac:dyDescent="0.45">
      <c r="A58" s="1" t="s">
        <v>46</v>
      </c>
      <c r="B58" s="1" t="s">
        <v>31</v>
      </c>
      <c r="C58" s="1" t="s">
        <v>32</v>
      </c>
      <c r="D58" s="1" t="s">
        <v>47</v>
      </c>
      <c r="E58" s="1" t="s">
        <v>40</v>
      </c>
      <c r="F58">
        <v>1</v>
      </c>
      <c r="G58">
        <v>2006</v>
      </c>
      <c r="H58">
        <v>186000</v>
      </c>
      <c r="I58" s="2">
        <v>0.192</v>
      </c>
      <c r="J58">
        <v>1000</v>
      </c>
      <c r="K58" s="2">
        <v>1E-3</v>
      </c>
      <c r="M58">
        <v>967000</v>
      </c>
      <c r="N58">
        <v>0</v>
      </c>
      <c r="O58">
        <v>0</v>
      </c>
      <c r="P58">
        <v>0</v>
      </c>
      <c r="Q58" s="3">
        <v>18.36</v>
      </c>
      <c r="R58" s="2">
        <v>1E-3</v>
      </c>
      <c r="U58">
        <v>746470</v>
      </c>
      <c r="V58" s="2">
        <v>9.5058294035630375E-3</v>
      </c>
      <c r="W58">
        <v>374837</v>
      </c>
      <c r="X58" s="2">
        <v>1.3886822665761356E-2</v>
      </c>
      <c r="Y58">
        <v>2447400</v>
      </c>
      <c r="Z58" s="2">
        <v>1.1167714027194187E-2</v>
      </c>
      <c r="AA58">
        <v>5394840</v>
      </c>
      <c r="AB58" s="2">
        <v>5.5244911652874151E-3</v>
      </c>
      <c r="AC58">
        <v>1907360</v>
      </c>
      <c r="AD58" s="2">
        <v>5.0903725562523316E-3</v>
      </c>
      <c r="AE58" s="3">
        <v>116310</v>
      </c>
      <c r="AF58" s="2">
        <v>4.0833310961368108E-2</v>
      </c>
    </row>
    <row r="59" spans="1:32" x14ac:dyDescent="0.45">
      <c r="A59" s="1" t="s">
        <v>48</v>
      </c>
      <c r="B59" s="1" t="s">
        <v>31</v>
      </c>
      <c r="C59" s="1" t="s">
        <v>32</v>
      </c>
      <c r="D59" s="1" t="s">
        <v>47</v>
      </c>
      <c r="E59" s="1" t="s">
        <v>40</v>
      </c>
      <c r="F59">
        <v>1</v>
      </c>
      <c r="G59">
        <v>2006</v>
      </c>
      <c r="H59">
        <v>259000</v>
      </c>
      <c r="I59" s="2">
        <v>0.157</v>
      </c>
      <c r="J59">
        <v>-16000</v>
      </c>
      <c r="K59" s="2">
        <v>-1.1000000000000001E-2</v>
      </c>
      <c r="M59">
        <v>1652000</v>
      </c>
      <c r="N59">
        <v>0</v>
      </c>
      <c r="O59">
        <v>0</v>
      </c>
      <c r="P59">
        <v>0</v>
      </c>
      <c r="Q59" s="3">
        <v>16.93</v>
      </c>
      <c r="R59" s="2">
        <v>-2E-3</v>
      </c>
      <c r="U59">
        <v>746470</v>
      </c>
      <c r="V59" s="2">
        <v>0</v>
      </c>
      <c r="W59">
        <v>374837</v>
      </c>
      <c r="X59" s="2">
        <v>0</v>
      </c>
      <c r="Y59">
        <v>2447400</v>
      </c>
      <c r="Z59" s="2">
        <v>0</v>
      </c>
      <c r="AA59">
        <v>5394840</v>
      </c>
      <c r="AB59" s="2">
        <v>0</v>
      </c>
      <c r="AC59">
        <v>1907360</v>
      </c>
      <c r="AD59" s="2">
        <v>0</v>
      </c>
      <c r="AE59" s="3">
        <v>116310</v>
      </c>
      <c r="AF59" s="2">
        <v>0</v>
      </c>
    </row>
    <row r="60" spans="1:32" x14ac:dyDescent="0.45">
      <c r="A60" s="1" t="s">
        <v>46</v>
      </c>
      <c r="B60" s="1" t="s">
        <v>31</v>
      </c>
      <c r="C60" s="1" t="s">
        <v>32</v>
      </c>
      <c r="D60" s="1" t="s">
        <v>47</v>
      </c>
      <c r="E60" s="1" t="s">
        <v>40</v>
      </c>
      <c r="F60">
        <v>2</v>
      </c>
      <c r="G60">
        <v>2006</v>
      </c>
      <c r="H60">
        <v>155000</v>
      </c>
      <c r="I60" s="2">
        <v>0.16</v>
      </c>
      <c r="J60">
        <v>31000</v>
      </c>
      <c r="K60" s="2">
        <v>3.7999999999999999E-2</v>
      </c>
      <c r="M60">
        <v>967000</v>
      </c>
      <c r="N60">
        <v>0</v>
      </c>
      <c r="O60">
        <v>0</v>
      </c>
      <c r="P60">
        <v>0</v>
      </c>
      <c r="Q60" s="3">
        <v>18.309999999999999</v>
      </c>
      <c r="R60" s="2">
        <v>-3.0000000000000001E-3</v>
      </c>
      <c r="U60">
        <v>750963</v>
      </c>
      <c r="V60" s="2">
        <v>6.0189960748588955E-3</v>
      </c>
      <c r="W60">
        <v>381904</v>
      </c>
      <c r="X60" s="2">
        <v>1.8853528333649061E-2</v>
      </c>
      <c r="Y60">
        <v>2467600</v>
      </c>
      <c r="Z60" s="2">
        <v>8.2536569420610384E-3</v>
      </c>
      <c r="AA60">
        <v>5423620</v>
      </c>
      <c r="AB60" s="2">
        <v>5.3347272578982974E-3</v>
      </c>
      <c r="AC60">
        <v>1917820</v>
      </c>
      <c r="AD60" s="2">
        <v>5.4840197969969751E-3</v>
      </c>
      <c r="AE60" s="3">
        <v>118862</v>
      </c>
      <c r="AF60" s="2">
        <v>2.1941363597283159E-2</v>
      </c>
    </row>
    <row r="61" spans="1:32" x14ac:dyDescent="0.45">
      <c r="A61" s="1" t="s">
        <v>48</v>
      </c>
      <c r="B61" s="1" t="s">
        <v>31</v>
      </c>
      <c r="C61" s="1" t="s">
        <v>32</v>
      </c>
      <c r="D61" s="1" t="s">
        <v>47</v>
      </c>
      <c r="E61" s="1" t="s">
        <v>40</v>
      </c>
      <c r="F61">
        <v>2</v>
      </c>
      <c r="G61">
        <v>2006</v>
      </c>
      <c r="H61">
        <v>264000</v>
      </c>
      <c r="I61" s="2">
        <v>0.16</v>
      </c>
      <c r="J61">
        <v>-5000</v>
      </c>
      <c r="K61" s="2">
        <v>-4.0000000000000001E-3</v>
      </c>
      <c r="M61">
        <v>1652000</v>
      </c>
      <c r="N61">
        <v>0</v>
      </c>
      <c r="O61">
        <v>0</v>
      </c>
      <c r="P61">
        <v>0</v>
      </c>
      <c r="Q61" s="3">
        <v>17.07</v>
      </c>
      <c r="R61" s="2">
        <v>8.0000000000000002E-3</v>
      </c>
      <c r="U61">
        <v>750963</v>
      </c>
      <c r="V61" s="2">
        <v>0</v>
      </c>
      <c r="W61">
        <v>381904</v>
      </c>
      <c r="X61" s="2">
        <v>0</v>
      </c>
      <c r="Y61">
        <v>2467600</v>
      </c>
      <c r="Z61" s="2">
        <v>0</v>
      </c>
      <c r="AA61">
        <v>5423620</v>
      </c>
      <c r="AB61" s="2">
        <v>0</v>
      </c>
      <c r="AC61">
        <v>1917820</v>
      </c>
      <c r="AD61" s="2">
        <v>0</v>
      </c>
      <c r="AE61" s="3">
        <v>118862</v>
      </c>
      <c r="AF61" s="2">
        <v>0</v>
      </c>
    </row>
    <row r="62" spans="1:32" x14ac:dyDescent="0.45">
      <c r="A62" s="1" t="s">
        <v>46</v>
      </c>
      <c r="B62" s="1" t="s">
        <v>31</v>
      </c>
      <c r="C62" s="1" t="s">
        <v>32</v>
      </c>
      <c r="D62" s="1" t="s">
        <v>47</v>
      </c>
      <c r="E62" s="1" t="s">
        <v>40</v>
      </c>
      <c r="F62">
        <v>3</v>
      </c>
      <c r="G62">
        <v>2006</v>
      </c>
      <c r="H62">
        <v>141000</v>
      </c>
      <c r="I62" s="2">
        <v>0.14599999999999999</v>
      </c>
      <c r="J62">
        <v>14000</v>
      </c>
      <c r="K62" s="2">
        <v>1.7000000000000001E-2</v>
      </c>
      <c r="M62">
        <v>967000</v>
      </c>
      <c r="N62">
        <v>0</v>
      </c>
      <c r="O62">
        <v>0</v>
      </c>
      <c r="P62">
        <v>0</v>
      </c>
      <c r="Q62" s="3">
        <v>18.670000000000002</v>
      </c>
      <c r="R62" s="2">
        <v>0.02</v>
      </c>
      <c r="U62">
        <v>760108</v>
      </c>
      <c r="V62" s="2">
        <v>1.2177697170166812E-2</v>
      </c>
      <c r="W62">
        <v>386294</v>
      </c>
      <c r="X62" s="2">
        <v>1.1495035401566822E-2</v>
      </c>
      <c r="Y62">
        <v>2497970</v>
      </c>
      <c r="Z62" s="2">
        <v>1.2307505268276842E-2</v>
      </c>
      <c r="AA62">
        <v>5459160</v>
      </c>
      <c r="AB62" s="2">
        <v>6.552818965930518E-3</v>
      </c>
      <c r="AC62">
        <v>1932660</v>
      </c>
      <c r="AD62" s="2">
        <v>7.7379524668634847E-3</v>
      </c>
      <c r="AE62" s="3">
        <v>119360</v>
      </c>
      <c r="AF62" s="2">
        <v>4.1897326311184369E-3</v>
      </c>
    </row>
    <row r="63" spans="1:32" x14ac:dyDescent="0.45">
      <c r="A63" s="1" t="s">
        <v>48</v>
      </c>
      <c r="B63" s="1" t="s">
        <v>31</v>
      </c>
      <c r="C63" s="1" t="s">
        <v>32</v>
      </c>
      <c r="D63" s="1" t="s">
        <v>47</v>
      </c>
      <c r="E63" s="1" t="s">
        <v>40</v>
      </c>
      <c r="F63">
        <v>3</v>
      </c>
      <c r="G63">
        <v>2006</v>
      </c>
      <c r="H63">
        <v>220000</v>
      </c>
      <c r="I63" s="2">
        <v>0.13300000000000001</v>
      </c>
      <c r="J63">
        <v>44000</v>
      </c>
      <c r="K63" s="2">
        <v>3.1E-2</v>
      </c>
      <c r="M63">
        <v>1652000</v>
      </c>
      <c r="N63">
        <v>0</v>
      </c>
      <c r="O63">
        <v>0</v>
      </c>
      <c r="P63">
        <v>0</v>
      </c>
      <c r="Q63" s="3">
        <v>17.239999999999998</v>
      </c>
      <c r="R63" s="2">
        <v>0.01</v>
      </c>
      <c r="U63">
        <v>760108</v>
      </c>
      <c r="V63" s="2">
        <v>0</v>
      </c>
      <c r="W63">
        <v>386294</v>
      </c>
      <c r="X63" s="2">
        <v>0</v>
      </c>
      <c r="Y63">
        <v>2497970</v>
      </c>
      <c r="Z63" s="2">
        <v>0</v>
      </c>
      <c r="AA63">
        <v>5459160</v>
      </c>
      <c r="AB63" s="2">
        <v>0</v>
      </c>
      <c r="AC63">
        <v>1932660</v>
      </c>
      <c r="AD63" s="2">
        <v>0</v>
      </c>
      <c r="AE63" s="3">
        <v>119360</v>
      </c>
      <c r="AF63" s="2">
        <v>0</v>
      </c>
    </row>
    <row r="64" spans="1:32" x14ac:dyDescent="0.45">
      <c r="A64" s="1" t="s">
        <v>46</v>
      </c>
      <c r="B64" s="1" t="s">
        <v>31</v>
      </c>
      <c r="C64" s="1" t="s">
        <v>32</v>
      </c>
      <c r="D64" s="1" t="s">
        <v>47</v>
      </c>
      <c r="E64" s="1" t="s">
        <v>40</v>
      </c>
      <c r="F64">
        <v>4</v>
      </c>
      <c r="G64">
        <v>2006</v>
      </c>
      <c r="H64">
        <v>137000</v>
      </c>
      <c r="I64" s="2">
        <v>0.14199999999999999</v>
      </c>
      <c r="J64">
        <v>4000</v>
      </c>
      <c r="K64" s="2">
        <v>5.0000000000000001E-3</v>
      </c>
      <c r="M64">
        <v>967000</v>
      </c>
      <c r="N64">
        <v>0</v>
      </c>
      <c r="O64">
        <v>0</v>
      </c>
      <c r="P64">
        <v>0</v>
      </c>
      <c r="Q64" s="3">
        <v>18.75</v>
      </c>
      <c r="R64" s="2">
        <v>4.0000000000000001E-3</v>
      </c>
      <c r="U64">
        <v>767492</v>
      </c>
      <c r="V64" s="2">
        <v>9.7144090050360621E-3</v>
      </c>
      <c r="W64">
        <v>389459</v>
      </c>
      <c r="X64" s="2">
        <v>8.1932414171590473E-3</v>
      </c>
      <c r="Y64">
        <v>2523770</v>
      </c>
      <c r="Z64" s="2">
        <v>1.032838664995972E-2</v>
      </c>
      <c r="AA64">
        <v>5488250</v>
      </c>
      <c r="AB64" s="2">
        <v>5.3286586214729148E-3</v>
      </c>
      <c r="AC64">
        <v>1944750</v>
      </c>
      <c r="AD64" s="2">
        <v>6.2556269597342506E-3</v>
      </c>
      <c r="AE64" s="3">
        <v>120078</v>
      </c>
      <c r="AF64" s="2">
        <v>6.0154155495979467E-3</v>
      </c>
    </row>
    <row r="65" spans="1:32" x14ac:dyDescent="0.45">
      <c r="A65" s="1" t="s">
        <v>48</v>
      </c>
      <c r="B65" s="1" t="s">
        <v>31</v>
      </c>
      <c r="C65" s="1" t="s">
        <v>32</v>
      </c>
      <c r="D65" s="1" t="s">
        <v>47</v>
      </c>
      <c r="E65" s="1" t="s">
        <v>40</v>
      </c>
      <c r="F65">
        <v>4</v>
      </c>
      <c r="G65">
        <v>2006</v>
      </c>
      <c r="H65">
        <v>198000</v>
      </c>
      <c r="I65" s="2">
        <v>0.12</v>
      </c>
      <c r="J65">
        <v>22000</v>
      </c>
      <c r="K65" s="2">
        <v>1.4999999999999999E-2</v>
      </c>
      <c r="M65">
        <v>1652000</v>
      </c>
      <c r="N65">
        <v>0</v>
      </c>
      <c r="O65">
        <v>0</v>
      </c>
      <c r="P65">
        <v>0</v>
      </c>
      <c r="Q65" s="3">
        <v>17.309999999999999</v>
      </c>
      <c r="R65" s="2">
        <v>4.0000000000000001E-3</v>
      </c>
      <c r="U65">
        <v>767492</v>
      </c>
      <c r="V65" s="2">
        <v>0</v>
      </c>
      <c r="W65">
        <v>389459</v>
      </c>
      <c r="X65" s="2">
        <v>0</v>
      </c>
      <c r="Y65">
        <v>2523770</v>
      </c>
      <c r="Z65" s="2">
        <v>0</v>
      </c>
      <c r="AA65">
        <v>5488250</v>
      </c>
      <c r="AB65" s="2">
        <v>0</v>
      </c>
      <c r="AC65">
        <v>1944750</v>
      </c>
      <c r="AD65" s="2">
        <v>0</v>
      </c>
      <c r="AE65" s="3">
        <v>120078</v>
      </c>
      <c r="AF65" s="2">
        <v>0</v>
      </c>
    </row>
    <row r="66" spans="1:32" x14ac:dyDescent="0.45">
      <c r="A66" s="1" t="s">
        <v>46</v>
      </c>
      <c r="B66" s="1" t="s">
        <v>31</v>
      </c>
      <c r="C66" s="1" t="s">
        <v>32</v>
      </c>
      <c r="D66" s="1" t="s">
        <v>47</v>
      </c>
      <c r="E66" s="1" t="s">
        <v>40</v>
      </c>
      <c r="F66">
        <v>1</v>
      </c>
      <c r="G66">
        <v>2007</v>
      </c>
      <c r="H66">
        <v>113000</v>
      </c>
      <c r="I66" s="2">
        <v>0.11699999999999999</v>
      </c>
      <c r="J66">
        <v>24000</v>
      </c>
      <c r="K66" s="2">
        <v>2.7999999999999997E-2</v>
      </c>
      <c r="M66">
        <v>967000</v>
      </c>
      <c r="N66">
        <v>0</v>
      </c>
      <c r="O66">
        <v>0</v>
      </c>
      <c r="P66">
        <v>0</v>
      </c>
      <c r="Q66" s="3">
        <v>18.98</v>
      </c>
      <c r="R66" s="2">
        <v>1.2E-2</v>
      </c>
      <c r="U66">
        <v>774721</v>
      </c>
      <c r="V66" s="2">
        <v>9.4189906865478346E-3</v>
      </c>
      <c r="W66">
        <v>392033</v>
      </c>
      <c r="X66" s="2">
        <v>6.6091681024189608E-3</v>
      </c>
      <c r="Y66">
        <v>2550970</v>
      </c>
      <c r="Z66" s="2">
        <v>1.0777527270710019E-2</v>
      </c>
      <c r="AA66">
        <v>5514340</v>
      </c>
      <c r="AB66" s="2">
        <v>4.7537921924110105E-3</v>
      </c>
      <c r="AC66">
        <v>1955340</v>
      </c>
      <c r="AD66" s="2">
        <v>5.445430003856444E-3</v>
      </c>
      <c r="AE66" s="3">
        <v>120921</v>
      </c>
      <c r="AF66" s="2">
        <v>7.0204367161346148E-3</v>
      </c>
    </row>
    <row r="67" spans="1:32" x14ac:dyDescent="0.45">
      <c r="A67" s="1" t="s">
        <v>48</v>
      </c>
      <c r="B67" s="1" t="s">
        <v>31</v>
      </c>
      <c r="C67" s="1" t="s">
        <v>32</v>
      </c>
      <c r="D67" s="1" t="s">
        <v>47</v>
      </c>
      <c r="E67" s="1" t="s">
        <v>40</v>
      </c>
      <c r="F67">
        <v>1</v>
      </c>
      <c r="G67">
        <v>2007</v>
      </c>
      <c r="H67">
        <v>157000</v>
      </c>
      <c r="I67" s="2">
        <v>9.5000000000000001E-2</v>
      </c>
      <c r="J67">
        <v>41000</v>
      </c>
      <c r="K67" s="2">
        <v>2.7000000000000003E-2</v>
      </c>
      <c r="M67">
        <v>1652000</v>
      </c>
      <c r="N67">
        <v>0</v>
      </c>
      <c r="O67">
        <v>0</v>
      </c>
      <c r="P67">
        <v>0</v>
      </c>
      <c r="Q67" s="3">
        <v>17.579999999999998</v>
      </c>
      <c r="R67" s="2">
        <v>1.6E-2</v>
      </c>
      <c r="U67">
        <v>774721</v>
      </c>
      <c r="V67" s="2">
        <v>0</v>
      </c>
      <c r="W67">
        <v>392033</v>
      </c>
      <c r="X67" s="2">
        <v>0</v>
      </c>
      <c r="Y67">
        <v>2550970</v>
      </c>
      <c r="Z67" s="2">
        <v>0</v>
      </c>
      <c r="AA67">
        <v>5514340</v>
      </c>
      <c r="AB67" s="2">
        <v>0</v>
      </c>
      <c r="AC67">
        <v>1955340</v>
      </c>
      <c r="AD67" s="2">
        <v>0</v>
      </c>
      <c r="AE67" s="3">
        <v>120921</v>
      </c>
      <c r="AF67" s="2">
        <v>0</v>
      </c>
    </row>
    <row r="68" spans="1:32" x14ac:dyDescent="0.45">
      <c r="A68" s="1" t="s">
        <v>46</v>
      </c>
      <c r="B68" s="1" t="s">
        <v>31</v>
      </c>
      <c r="C68" s="1" t="s">
        <v>32</v>
      </c>
      <c r="D68" s="1" t="s">
        <v>47</v>
      </c>
      <c r="E68" s="1" t="s">
        <v>40</v>
      </c>
      <c r="F68">
        <v>2</v>
      </c>
      <c r="G68">
        <v>2007</v>
      </c>
      <c r="H68">
        <v>108000</v>
      </c>
      <c r="I68" s="2">
        <v>0.11199999999999999</v>
      </c>
      <c r="J68">
        <v>5000</v>
      </c>
      <c r="K68" s="2">
        <v>6.0000000000000001E-3</v>
      </c>
      <c r="M68">
        <v>967000</v>
      </c>
      <c r="N68">
        <v>0</v>
      </c>
      <c r="O68">
        <v>0</v>
      </c>
      <c r="P68">
        <v>0</v>
      </c>
      <c r="Q68" s="3">
        <v>19.559999999999999</v>
      </c>
      <c r="R68" s="2">
        <v>3.1E-2</v>
      </c>
      <c r="U68">
        <v>782971</v>
      </c>
      <c r="V68" s="2">
        <v>1.0648994928496913E-2</v>
      </c>
      <c r="W68">
        <v>395907</v>
      </c>
      <c r="X68" s="2">
        <v>9.8818211732174532E-3</v>
      </c>
      <c r="Y68">
        <v>2579470</v>
      </c>
      <c r="Z68" s="2">
        <v>1.1172220763082219E-2</v>
      </c>
      <c r="AA68">
        <v>5540880</v>
      </c>
      <c r="AB68" s="2">
        <v>4.8129059869359558E-3</v>
      </c>
      <c r="AC68">
        <v>1964730</v>
      </c>
      <c r="AD68" s="2">
        <v>4.8022338825983724E-3</v>
      </c>
      <c r="AE68" s="3">
        <v>122913</v>
      </c>
      <c r="AF68" s="2">
        <v>1.6473565385664912E-2</v>
      </c>
    </row>
    <row r="69" spans="1:32" x14ac:dyDescent="0.45">
      <c r="A69" s="1" t="s">
        <v>48</v>
      </c>
      <c r="B69" s="1" t="s">
        <v>31</v>
      </c>
      <c r="C69" s="1" t="s">
        <v>32</v>
      </c>
      <c r="D69" s="1" t="s">
        <v>47</v>
      </c>
      <c r="E69" s="1" t="s">
        <v>40</v>
      </c>
      <c r="F69">
        <v>2</v>
      </c>
      <c r="G69">
        <v>2007</v>
      </c>
      <c r="H69">
        <v>157000</v>
      </c>
      <c r="I69" s="2">
        <v>9.5000000000000001E-2</v>
      </c>
      <c r="J69">
        <v>0</v>
      </c>
      <c r="K69" s="2">
        <v>0</v>
      </c>
      <c r="M69">
        <v>1652000</v>
      </c>
      <c r="N69">
        <v>0</v>
      </c>
      <c r="O69">
        <v>0</v>
      </c>
      <c r="P69">
        <v>0</v>
      </c>
      <c r="Q69" s="3">
        <v>17.829999999999998</v>
      </c>
      <c r="R69" s="2">
        <v>1.3999999999999999E-2</v>
      </c>
      <c r="U69">
        <v>782971</v>
      </c>
      <c r="V69" s="2">
        <v>0</v>
      </c>
      <c r="W69">
        <v>395907</v>
      </c>
      <c r="X69" s="2">
        <v>0</v>
      </c>
      <c r="Y69">
        <v>2579470</v>
      </c>
      <c r="Z69" s="2">
        <v>0</v>
      </c>
      <c r="AA69">
        <v>5540880</v>
      </c>
      <c r="AB69" s="2">
        <v>0</v>
      </c>
      <c r="AC69">
        <v>1964730</v>
      </c>
      <c r="AD69" s="2">
        <v>0</v>
      </c>
      <c r="AE69" s="3">
        <v>122913</v>
      </c>
      <c r="AF69" s="2">
        <v>0</v>
      </c>
    </row>
    <row r="70" spans="1:32" x14ac:dyDescent="0.45">
      <c r="A70" s="1" t="s">
        <v>46</v>
      </c>
      <c r="B70" s="1" t="s">
        <v>31</v>
      </c>
      <c r="C70" s="1" t="s">
        <v>32</v>
      </c>
      <c r="D70" s="1" t="s">
        <v>47</v>
      </c>
      <c r="E70" s="1" t="s">
        <v>40</v>
      </c>
      <c r="F70">
        <v>3</v>
      </c>
      <c r="G70">
        <v>2007</v>
      </c>
      <c r="H70">
        <v>95000</v>
      </c>
      <c r="I70" s="2">
        <v>9.8000000000000004E-2</v>
      </c>
      <c r="J70">
        <v>13000</v>
      </c>
      <c r="K70" s="2">
        <v>1.4999999999999999E-2</v>
      </c>
      <c r="M70">
        <v>967000</v>
      </c>
      <c r="N70">
        <v>0</v>
      </c>
      <c r="O70">
        <v>0</v>
      </c>
      <c r="P70">
        <v>0</v>
      </c>
      <c r="Q70" s="3">
        <v>19.739999999999998</v>
      </c>
      <c r="R70" s="2">
        <v>9.0000000000000011E-3</v>
      </c>
      <c r="U70">
        <v>787017</v>
      </c>
      <c r="V70" s="2">
        <v>5.1674966250345733E-3</v>
      </c>
      <c r="W70">
        <v>399501</v>
      </c>
      <c r="X70" s="2">
        <v>9.077889504353287E-3</v>
      </c>
      <c r="Y70">
        <v>2598070</v>
      </c>
      <c r="Z70" s="2">
        <v>7.2107836105865797E-3</v>
      </c>
      <c r="AA70">
        <v>5570710</v>
      </c>
      <c r="AB70" s="2">
        <v>5.3836213742222139E-3</v>
      </c>
      <c r="AC70">
        <v>1976100</v>
      </c>
      <c r="AD70" s="2">
        <v>5.7870547098075598E-3</v>
      </c>
      <c r="AE70" s="3">
        <v>124382</v>
      </c>
      <c r="AF70" s="2">
        <v>1.1951542961281536E-2</v>
      </c>
    </row>
    <row r="71" spans="1:32" x14ac:dyDescent="0.45">
      <c r="A71" s="1" t="s">
        <v>48</v>
      </c>
      <c r="B71" s="1" t="s">
        <v>31</v>
      </c>
      <c r="C71" s="1" t="s">
        <v>32</v>
      </c>
      <c r="D71" s="1" t="s">
        <v>47</v>
      </c>
      <c r="E71" s="1" t="s">
        <v>40</v>
      </c>
      <c r="F71">
        <v>3</v>
      </c>
      <c r="G71">
        <v>2007</v>
      </c>
      <c r="H71">
        <v>141000</v>
      </c>
      <c r="I71" s="2">
        <v>8.5000000000000006E-2</v>
      </c>
      <c r="J71">
        <v>16000</v>
      </c>
      <c r="K71" s="2">
        <v>1.1000000000000001E-2</v>
      </c>
      <c r="M71">
        <v>1652000</v>
      </c>
      <c r="N71">
        <v>0</v>
      </c>
      <c r="O71">
        <v>0</v>
      </c>
      <c r="P71">
        <v>0</v>
      </c>
      <c r="Q71" s="3">
        <v>18.41</v>
      </c>
      <c r="R71" s="2">
        <v>3.3000000000000002E-2</v>
      </c>
      <c r="U71">
        <v>787017</v>
      </c>
      <c r="V71" s="2">
        <v>0</v>
      </c>
      <c r="W71">
        <v>399501</v>
      </c>
      <c r="X71" s="2">
        <v>0</v>
      </c>
      <c r="Y71">
        <v>2598070</v>
      </c>
      <c r="Z71" s="2">
        <v>0</v>
      </c>
      <c r="AA71">
        <v>5570710</v>
      </c>
      <c r="AB71" s="2">
        <v>0</v>
      </c>
      <c r="AC71">
        <v>1976100</v>
      </c>
      <c r="AD71" s="2">
        <v>0</v>
      </c>
      <c r="AE71" s="3">
        <v>124382</v>
      </c>
      <c r="AF71" s="2">
        <v>0</v>
      </c>
    </row>
    <row r="72" spans="1:32" x14ac:dyDescent="0.45">
      <c r="A72" s="1" t="s">
        <v>46</v>
      </c>
      <c r="B72" s="1" t="s">
        <v>31</v>
      </c>
      <c r="C72" s="1" t="s">
        <v>32</v>
      </c>
      <c r="D72" s="1" t="s">
        <v>47</v>
      </c>
      <c r="E72" s="1" t="s">
        <v>40</v>
      </c>
      <c r="F72">
        <v>4</v>
      </c>
      <c r="G72">
        <v>2007</v>
      </c>
      <c r="H72">
        <v>76000</v>
      </c>
      <c r="I72" s="2">
        <v>7.9000000000000001E-2</v>
      </c>
      <c r="J72">
        <v>19000</v>
      </c>
      <c r="K72" s="2">
        <v>2.1000000000000001E-2</v>
      </c>
      <c r="M72">
        <v>967000</v>
      </c>
      <c r="N72">
        <v>0</v>
      </c>
      <c r="O72">
        <v>0</v>
      </c>
      <c r="P72">
        <v>0</v>
      </c>
      <c r="Q72" s="3">
        <v>20.47</v>
      </c>
      <c r="R72" s="2">
        <v>3.7000000000000005E-2</v>
      </c>
      <c r="U72">
        <v>790630</v>
      </c>
      <c r="V72" s="2">
        <v>4.5907521692669651E-3</v>
      </c>
      <c r="W72">
        <v>402177</v>
      </c>
      <c r="X72" s="2">
        <v>6.6983561993587681E-3</v>
      </c>
      <c r="Y72">
        <v>2618130</v>
      </c>
      <c r="Z72" s="2">
        <v>7.7211160592285388E-3</v>
      </c>
      <c r="AA72">
        <v>5603720</v>
      </c>
      <c r="AB72" s="2">
        <v>5.9256360499828631E-3</v>
      </c>
      <c r="AC72">
        <v>1988440</v>
      </c>
      <c r="AD72" s="2">
        <v>6.2446232478112762E-3</v>
      </c>
      <c r="AE72" s="3">
        <v>127311</v>
      </c>
      <c r="AF72" s="2">
        <v>2.3548423405315821E-2</v>
      </c>
    </row>
    <row r="73" spans="1:32" x14ac:dyDescent="0.45">
      <c r="A73" s="1" t="s">
        <v>48</v>
      </c>
      <c r="B73" s="1" t="s">
        <v>31</v>
      </c>
      <c r="C73" s="1" t="s">
        <v>32</v>
      </c>
      <c r="D73" s="1" t="s">
        <v>47</v>
      </c>
      <c r="E73" s="1" t="s">
        <v>40</v>
      </c>
      <c r="F73">
        <v>4</v>
      </c>
      <c r="G73">
        <v>2007</v>
      </c>
      <c r="H73">
        <v>325000</v>
      </c>
      <c r="I73" s="2">
        <v>0.19699999999999998</v>
      </c>
      <c r="J73">
        <v>-184000</v>
      </c>
      <c r="K73" s="2">
        <v>-0.13900000000000001</v>
      </c>
      <c r="M73">
        <v>1652000</v>
      </c>
      <c r="N73">
        <v>0</v>
      </c>
      <c r="O73">
        <v>0</v>
      </c>
      <c r="P73">
        <v>0</v>
      </c>
      <c r="Q73" s="3">
        <v>18.73</v>
      </c>
      <c r="R73" s="2">
        <v>1.7000000000000001E-2</v>
      </c>
      <c r="U73">
        <v>790630</v>
      </c>
      <c r="V73" s="2">
        <v>0</v>
      </c>
      <c r="W73">
        <v>402177</v>
      </c>
      <c r="X73" s="2">
        <v>0</v>
      </c>
      <c r="Y73">
        <v>2618130</v>
      </c>
      <c r="Z73" s="2">
        <v>0</v>
      </c>
      <c r="AA73">
        <v>5603720</v>
      </c>
      <c r="AB73" s="2">
        <v>0</v>
      </c>
      <c r="AC73">
        <v>1988440</v>
      </c>
      <c r="AD73" s="2">
        <v>0</v>
      </c>
      <c r="AE73" s="3">
        <v>127311</v>
      </c>
      <c r="AF73" s="2">
        <v>0</v>
      </c>
    </row>
    <row r="74" spans="1:32" x14ac:dyDescent="0.45">
      <c r="A74" s="1" t="s">
        <v>46</v>
      </c>
      <c r="B74" s="1" t="s">
        <v>31</v>
      </c>
      <c r="C74" s="1" t="s">
        <v>32</v>
      </c>
      <c r="D74" s="1" t="s">
        <v>47</v>
      </c>
      <c r="E74" s="1" t="s">
        <v>40</v>
      </c>
      <c r="F74">
        <v>1</v>
      </c>
      <c r="G74">
        <v>2008</v>
      </c>
      <c r="H74">
        <v>84000</v>
      </c>
      <c r="I74" s="2">
        <v>8.6999999999999994E-2</v>
      </c>
      <c r="J74">
        <v>-8000</v>
      </c>
      <c r="K74" s="2">
        <v>-9.0000000000000011E-3</v>
      </c>
      <c r="M74">
        <v>967000</v>
      </c>
      <c r="N74">
        <v>0</v>
      </c>
      <c r="O74">
        <v>0</v>
      </c>
      <c r="P74">
        <v>0</v>
      </c>
      <c r="Q74" s="3">
        <v>20.86</v>
      </c>
      <c r="R74" s="2">
        <v>1.9E-2</v>
      </c>
      <c r="U74">
        <v>797077</v>
      </c>
      <c r="V74" s="2">
        <v>8.1542567319732306E-3</v>
      </c>
      <c r="W74">
        <v>405349</v>
      </c>
      <c r="X74" s="2">
        <v>7.8870745965085032E-3</v>
      </c>
      <c r="Y74">
        <v>2630500</v>
      </c>
      <c r="Z74" s="2">
        <v>4.7247462883814872E-3</v>
      </c>
      <c r="AA74">
        <v>5639190</v>
      </c>
      <c r="AB74" s="2">
        <v>6.3297238263153588E-3</v>
      </c>
      <c r="AC74">
        <v>1999160</v>
      </c>
      <c r="AD74" s="2">
        <v>5.3911609100600888E-3</v>
      </c>
      <c r="AE74" s="3">
        <v>131534</v>
      </c>
      <c r="AF74" s="2">
        <v>3.3170739370517843E-2</v>
      </c>
    </row>
    <row r="75" spans="1:32" x14ac:dyDescent="0.45">
      <c r="A75" s="1" t="s">
        <v>48</v>
      </c>
      <c r="B75" s="1" t="s">
        <v>31</v>
      </c>
      <c r="C75" s="1" t="s">
        <v>32</v>
      </c>
      <c r="D75" s="1" t="s">
        <v>47</v>
      </c>
      <c r="E75" s="1" t="s">
        <v>40</v>
      </c>
      <c r="F75">
        <v>1</v>
      </c>
      <c r="G75">
        <v>2008</v>
      </c>
      <c r="H75">
        <v>335000</v>
      </c>
      <c r="I75" s="2">
        <v>0.20300000000000001</v>
      </c>
      <c r="J75">
        <v>-10000</v>
      </c>
      <c r="K75" s="2">
        <v>-8.0000000000000002E-3</v>
      </c>
      <c r="M75">
        <v>1652000</v>
      </c>
      <c r="N75">
        <v>0</v>
      </c>
      <c r="O75">
        <v>0</v>
      </c>
      <c r="P75">
        <v>0</v>
      </c>
      <c r="Q75" s="3">
        <v>18.809999999999999</v>
      </c>
      <c r="R75" s="2">
        <v>4.0000000000000001E-3</v>
      </c>
      <c r="U75">
        <v>797077</v>
      </c>
      <c r="V75" s="2">
        <v>0</v>
      </c>
      <c r="W75">
        <v>405349</v>
      </c>
      <c r="X75" s="2">
        <v>0</v>
      </c>
      <c r="Y75">
        <v>2630500</v>
      </c>
      <c r="Z75" s="2">
        <v>0</v>
      </c>
      <c r="AA75">
        <v>5639190</v>
      </c>
      <c r="AB75" s="2">
        <v>0</v>
      </c>
      <c r="AC75">
        <v>1999160</v>
      </c>
      <c r="AD75" s="2">
        <v>0</v>
      </c>
      <c r="AE75" s="3">
        <v>131534</v>
      </c>
      <c r="AF75" s="2">
        <v>0</v>
      </c>
    </row>
    <row r="76" spans="1:32" x14ac:dyDescent="0.45">
      <c r="A76" s="1" t="s">
        <v>46</v>
      </c>
      <c r="B76" s="1" t="s">
        <v>31</v>
      </c>
      <c r="C76" s="1" t="s">
        <v>32</v>
      </c>
      <c r="D76" s="1" t="s">
        <v>47</v>
      </c>
      <c r="E76" s="1" t="s">
        <v>40</v>
      </c>
      <c r="F76">
        <v>2</v>
      </c>
      <c r="G76">
        <v>2008</v>
      </c>
      <c r="H76">
        <v>65000</v>
      </c>
      <c r="I76" s="2">
        <v>6.7000000000000004E-2</v>
      </c>
      <c r="J76">
        <v>19000</v>
      </c>
      <c r="K76" s="2">
        <v>2.1000000000000001E-2</v>
      </c>
      <c r="M76">
        <v>967000</v>
      </c>
      <c r="N76">
        <v>0</v>
      </c>
      <c r="O76">
        <v>0</v>
      </c>
      <c r="P76">
        <v>0</v>
      </c>
      <c r="Q76" s="3">
        <v>21.11</v>
      </c>
      <c r="R76" s="2">
        <v>1.2E-2</v>
      </c>
      <c r="U76">
        <v>799348</v>
      </c>
      <c r="V76" s="2">
        <v>2.8491601187841109E-3</v>
      </c>
      <c r="W76">
        <v>409902</v>
      </c>
      <c r="X76" s="2">
        <v>1.1232296120133434E-2</v>
      </c>
      <c r="Y76">
        <v>2641930</v>
      </c>
      <c r="Z76" s="2">
        <v>4.3451815244250902E-3</v>
      </c>
      <c r="AA76">
        <v>5676380</v>
      </c>
      <c r="AB76" s="2">
        <v>6.5949187737954773E-3</v>
      </c>
      <c r="AC76">
        <v>2010470</v>
      </c>
      <c r="AD76" s="2">
        <v>5.657376097961242E-3</v>
      </c>
      <c r="AE76" s="3">
        <v>136982</v>
      </c>
      <c r="AF76" s="2">
        <v>4.141894871288021E-2</v>
      </c>
    </row>
    <row r="77" spans="1:32" x14ac:dyDescent="0.45">
      <c r="A77" s="1" t="s">
        <v>48</v>
      </c>
      <c r="B77" s="1" t="s">
        <v>31</v>
      </c>
      <c r="C77" s="1" t="s">
        <v>32</v>
      </c>
      <c r="D77" s="1" t="s">
        <v>47</v>
      </c>
      <c r="E77" s="1" t="s">
        <v>40</v>
      </c>
      <c r="F77">
        <v>2</v>
      </c>
      <c r="G77">
        <v>2008</v>
      </c>
      <c r="H77">
        <v>307000</v>
      </c>
      <c r="I77" s="2">
        <v>0.18600000000000003</v>
      </c>
      <c r="J77">
        <v>28000</v>
      </c>
      <c r="K77" s="2">
        <v>2.1000000000000001E-2</v>
      </c>
      <c r="M77">
        <v>1652000</v>
      </c>
      <c r="N77">
        <v>0</v>
      </c>
      <c r="O77">
        <v>0</v>
      </c>
      <c r="P77">
        <v>0</v>
      </c>
      <c r="Q77" s="3">
        <v>19.670000000000002</v>
      </c>
      <c r="R77" s="2">
        <v>4.5999999999999999E-2</v>
      </c>
      <c r="U77">
        <v>799348</v>
      </c>
      <c r="V77" s="2">
        <v>0</v>
      </c>
      <c r="W77">
        <v>409902</v>
      </c>
      <c r="X77" s="2">
        <v>0</v>
      </c>
      <c r="Y77">
        <v>2641930</v>
      </c>
      <c r="Z77" s="2">
        <v>0</v>
      </c>
      <c r="AA77">
        <v>5676380</v>
      </c>
      <c r="AB77" s="2">
        <v>0</v>
      </c>
      <c r="AC77">
        <v>2010470</v>
      </c>
      <c r="AD77" s="2">
        <v>0</v>
      </c>
      <c r="AE77" s="3">
        <v>136982</v>
      </c>
      <c r="AF77" s="2">
        <v>0</v>
      </c>
    </row>
    <row r="78" spans="1:32" x14ac:dyDescent="0.45">
      <c r="A78" s="1" t="s">
        <v>46</v>
      </c>
      <c r="B78" s="1" t="s">
        <v>31</v>
      </c>
      <c r="C78" s="1" t="s">
        <v>32</v>
      </c>
      <c r="D78" s="1" t="s">
        <v>47</v>
      </c>
      <c r="E78" s="1" t="s">
        <v>40</v>
      </c>
      <c r="F78">
        <v>3</v>
      </c>
      <c r="G78">
        <v>2008</v>
      </c>
      <c r="H78">
        <v>60000</v>
      </c>
      <c r="I78" s="2">
        <v>6.2E-2</v>
      </c>
      <c r="J78">
        <v>5000</v>
      </c>
      <c r="K78" s="2">
        <v>6.0000000000000001E-3</v>
      </c>
      <c r="M78">
        <v>967000</v>
      </c>
      <c r="N78">
        <v>0</v>
      </c>
      <c r="O78">
        <v>0</v>
      </c>
      <c r="P78">
        <v>0</v>
      </c>
      <c r="Q78" s="3">
        <v>21.49</v>
      </c>
      <c r="R78" s="2">
        <v>1.8000000000000002E-2</v>
      </c>
      <c r="U78">
        <v>801110</v>
      </c>
      <c r="V78" s="2">
        <v>2.2042965016488836E-3</v>
      </c>
      <c r="W78">
        <v>412574</v>
      </c>
      <c r="X78" s="2">
        <v>6.5186312825993298E-3</v>
      </c>
      <c r="Y78">
        <v>2649130</v>
      </c>
      <c r="Z78" s="2">
        <v>2.7252803821449234E-3</v>
      </c>
      <c r="AA78">
        <v>5714590</v>
      </c>
      <c r="AB78" s="2">
        <v>6.7314027602098925E-3</v>
      </c>
      <c r="AC78">
        <v>2021420</v>
      </c>
      <c r="AD78" s="2">
        <v>5.4464876372191107E-3</v>
      </c>
      <c r="AE78" s="3">
        <v>136678</v>
      </c>
      <c r="AF78" s="2">
        <v>-2.219269685068137E-3</v>
      </c>
    </row>
    <row r="79" spans="1:32" x14ac:dyDescent="0.45">
      <c r="A79" s="1" t="s">
        <v>48</v>
      </c>
      <c r="B79" s="1" t="s">
        <v>31</v>
      </c>
      <c r="C79" s="1" t="s">
        <v>32</v>
      </c>
      <c r="D79" s="1" t="s">
        <v>47</v>
      </c>
      <c r="E79" s="1" t="s">
        <v>40</v>
      </c>
      <c r="F79">
        <v>3</v>
      </c>
      <c r="G79">
        <v>2008</v>
      </c>
      <c r="H79">
        <v>126000</v>
      </c>
      <c r="I79" s="2">
        <v>7.5999999999999998E-2</v>
      </c>
      <c r="J79">
        <v>181000</v>
      </c>
      <c r="K79" s="2">
        <v>0.11900000000000001</v>
      </c>
      <c r="M79">
        <v>1652000</v>
      </c>
      <c r="N79">
        <v>0</v>
      </c>
      <c r="O79">
        <v>0</v>
      </c>
      <c r="P79">
        <v>0</v>
      </c>
      <c r="Q79" s="3">
        <v>20.11</v>
      </c>
      <c r="R79" s="2">
        <v>2.2000000000000002E-2</v>
      </c>
      <c r="U79">
        <v>801110</v>
      </c>
      <c r="V79" s="2">
        <v>0</v>
      </c>
      <c r="W79">
        <v>412574</v>
      </c>
      <c r="X79" s="2">
        <v>0</v>
      </c>
      <c r="Y79">
        <v>2649130</v>
      </c>
      <c r="Z79" s="2">
        <v>0</v>
      </c>
      <c r="AA79">
        <v>5714590</v>
      </c>
      <c r="AB79" s="2">
        <v>0</v>
      </c>
      <c r="AC79">
        <v>2021420</v>
      </c>
      <c r="AD79" s="2">
        <v>0</v>
      </c>
      <c r="AE79" s="3">
        <v>136678</v>
      </c>
      <c r="AF79" s="2">
        <v>0</v>
      </c>
    </row>
    <row r="80" spans="1:32" x14ac:dyDescent="0.45">
      <c r="A80" s="1" t="s">
        <v>46</v>
      </c>
      <c r="B80" s="1" t="s">
        <v>31</v>
      </c>
      <c r="C80" s="1" t="s">
        <v>32</v>
      </c>
      <c r="D80" s="1" t="s">
        <v>47</v>
      </c>
      <c r="E80" s="1" t="s">
        <v>40</v>
      </c>
      <c r="F80">
        <v>4</v>
      </c>
      <c r="G80">
        <v>2008</v>
      </c>
      <c r="H80">
        <v>59000</v>
      </c>
      <c r="I80" s="2">
        <v>6.0999999999999999E-2</v>
      </c>
      <c r="J80">
        <v>1000</v>
      </c>
      <c r="K80" s="2">
        <v>1E-3</v>
      </c>
      <c r="M80">
        <v>967000</v>
      </c>
      <c r="N80">
        <v>0</v>
      </c>
      <c r="O80">
        <v>0</v>
      </c>
      <c r="P80">
        <v>0</v>
      </c>
      <c r="Q80" s="3">
        <v>21.4</v>
      </c>
      <c r="R80" s="2">
        <v>-4.0000000000000001E-3</v>
      </c>
      <c r="U80">
        <v>799289</v>
      </c>
      <c r="V80" s="2">
        <v>-2.2730960791901289E-3</v>
      </c>
      <c r="W80">
        <v>411802</v>
      </c>
      <c r="X80" s="2">
        <v>-1.8711794732581E-3</v>
      </c>
      <c r="Y80">
        <v>2649030</v>
      </c>
      <c r="Z80" s="2">
        <v>-3.7748241875634747E-5</v>
      </c>
      <c r="AA80">
        <v>5752860</v>
      </c>
      <c r="AB80" s="2">
        <v>6.6968933904270056E-3</v>
      </c>
      <c r="AC80">
        <v>2033470</v>
      </c>
      <c r="AD80" s="2">
        <v>5.961156019036018E-3</v>
      </c>
      <c r="AE80" s="3">
        <v>135630</v>
      </c>
      <c r="AF80" s="2">
        <v>-7.6676568284581581E-3</v>
      </c>
    </row>
    <row r="81" spans="1:32" x14ac:dyDescent="0.45">
      <c r="A81" s="1" t="s">
        <v>48</v>
      </c>
      <c r="B81" s="1" t="s">
        <v>31</v>
      </c>
      <c r="C81" s="1" t="s">
        <v>32</v>
      </c>
      <c r="D81" s="1" t="s">
        <v>47</v>
      </c>
      <c r="E81" s="1" t="s">
        <v>40</v>
      </c>
      <c r="F81">
        <v>4</v>
      </c>
      <c r="G81">
        <v>2008</v>
      </c>
      <c r="H81">
        <v>96000</v>
      </c>
      <c r="I81" s="2">
        <v>5.7999999999999996E-2</v>
      </c>
      <c r="J81">
        <v>30000</v>
      </c>
      <c r="K81" s="2">
        <v>1.9E-2</v>
      </c>
      <c r="M81">
        <v>1652000</v>
      </c>
      <c r="N81">
        <v>0</v>
      </c>
      <c r="O81">
        <v>0</v>
      </c>
      <c r="P81">
        <v>0</v>
      </c>
      <c r="Q81" s="3">
        <v>20.350000000000001</v>
      </c>
      <c r="R81" s="2">
        <v>1.2E-2</v>
      </c>
      <c r="U81">
        <v>799289</v>
      </c>
      <c r="V81" s="2">
        <v>0</v>
      </c>
      <c r="W81">
        <v>411802</v>
      </c>
      <c r="X81" s="2">
        <v>0</v>
      </c>
      <c r="Y81">
        <v>2649030</v>
      </c>
      <c r="Z81" s="2">
        <v>0</v>
      </c>
      <c r="AA81">
        <v>5752860</v>
      </c>
      <c r="AB81" s="2">
        <v>0</v>
      </c>
      <c r="AC81">
        <v>2033470</v>
      </c>
      <c r="AD81" s="2">
        <v>0</v>
      </c>
      <c r="AE81" s="3">
        <v>135630</v>
      </c>
      <c r="AF81" s="2">
        <v>0</v>
      </c>
    </row>
    <row r="82" spans="1:32" x14ac:dyDescent="0.45">
      <c r="A82" s="1" t="s">
        <v>46</v>
      </c>
      <c r="B82" s="1" t="s">
        <v>31</v>
      </c>
      <c r="C82" s="1" t="s">
        <v>32</v>
      </c>
      <c r="D82" s="1" t="s">
        <v>47</v>
      </c>
      <c r="E82" s="1" t="s">
        <v>40</v>
      </c>
      <c r="F82">
        <v>1</v>
      </c>
      <c r="G82">
        <v>2009</v>
      </c>
      <c r="H82">
        <v>52000</v>
      </c>
      <c r="I82" s="2">
        <v>5.4000000000000006E-2</v>
      </c>
      <c r="J82">
        <v>7000</v>
      </c>
      <c r="K82" s="2">
        <v>8.0000000000000002E-3</v>
      </c>
      <c r="M82">
        <v>967000</v>
      </c>
      <c r="N82">
        <v>0</v>
      </c>
      <c r="O82">
        <v>0</v>
      </c>
      <c r="P82">
        <v>0</v>
      </c>
      <c r="Q82" s="3">
        <v>21.41</v>
      </c>
      <c r="R82" s="2">
        <v>0</v>
      </c>
      <c r="U82">
        <v>789297</v>
      </c>
      <c r="V82" s="2">
        <v>-1.25011103618341E-2</v>
      </c>
      <c r="W82">
        <v>403147</v>
      </c>
      <c r="X82" s="2">
        <v>-2.1017382139960517E-2</v>
      </c>
      <c r="Y82">
        <v>2617530</v>
      </c>
      <c r="Z82" s="2">
        <v>-1.1891145060644814E-2</v>
      </c>
      <c r="AA82">
        <v>5790320</v>
      </c>
      <c r="AB82" s="2">
        <v>6.5115438234200074E-3</v>
      </c>
      <c r="AC82">
        <v>2044960</v>
      </c>
      <c r="AD82" s="2">
        <v>5.6504398884664742E-3</v>
      </c>
      <c r="AE82" s="3">
        <v>128256</v>
      </c>
      <c r="AF82" s="2">
        <v>-5.4368502543684971E-2</v>
      </c>
    </row>
    <row r="83" spans="1:32" x14ac:dyDescent="0.45">
      <c r="A83" s="1" t="s">
        <v>48</v>
      </c>
      <c r="B83" s="1" t="s">
        <v>31</v>
      </c>
      <c r="C83" s="1" t="s">
        <v>32</v>
      </c>
      <c r="D83" s="1" t="s">
        <v>47</v>
      </c>
      <c r="E83" s="1" t="s">
        <v>40</v>
      </c>
      <c r="F83">
        <v>1</v>
      </c>
      <c r="G83">
        <v>2009</v>
      </c>
      <c r="H83">
        <v>84000</v>
      </c>
      <c r="I83" s="2">
        <v>5.0999999999999997E-2</v>
      </c>
      <c r="J83">
        <v>12000</v>
      </c>
      <c r="K83" s="2">
        <v>8.0000000000000002E-3</v>
      </c>
      <c r="M83">
        <v>1652000</v>
      </c>
      <c r="N83">
        <v>0</v>
      </c>
      <c r="O83">
        <v>0</v>
      </c>
      <c r="P83">
        <v>0</v>
      </c>
      <c r="Q83" s="3">
        <v>20.32</v>
      </c>
      <c r="R83" s="2">
        <v>-1E-3</v>
      </c>
      <c r="U83">
        <v>789297</v>
      </c>
      <c r="V83" s="2">
        <v>0</v>
      </c>
      <c r="W83">
        <v>403147</v>
      </c>
      <c r="X83" s="2">
        <v>0</v>
      </c>
      <c r="Y83">
        <v>2617530</v>
      </c>
      <c r="Z83" s="2">
        <v>0</v>
      </c>
      <c r="AA83">
        <v>5790320</v>
      </c>
      <c r="AB83" s="2">
        <v>0</v>
      </c>
      <c r="AC83">
        <v>2044960</v>
      </c>
      <c r="AD83" s="2">
        <v>0</v>
      </c>
      <c r="AE83" s="3">
        <v>128256</v>
      </c>
      <c r="AF83" s="2">
        <v>0</v>
      </c>
    </row>
    <row r="84" spans="1:32" x14ac:dyDescent="0.45">
      <c r="A84" s="1" t="s">
        <v>46</v>
      </c>
      <c r="B84" s="1" t="s">
        <v>31</v>
      </c>
      <c r="C84" s="1" t="s">
        <v>32</v>
      </c>
      <c r="D84" s="1" t="s">
        <v>47</v>
      </c>
      <c r="E84" s="1" t="s">
        <v>40</v>
      </c>
      <c r="F84">
        <v>2</v>
      </c>
      <c r="G84">
        <v>2009</v>
      </c>
      <c r="H84">
        <v>50000</v>
      </c>
      <c r="I84" s="2">
        <v>5.2000000000000005E-2</v>
      </c>
      <c r="J84">
        <v>2000</v>
      </c>
      <c r="K84" s="2">
        <v>2E-3</v>
      </c>
      <c r="M84">
        <v>967000</v>
      </c>
      <c r="N84">
        <v>0</v>
      </c>
      <c r="O84">
        <v>0</v>
      </c>
      <c r="P84">
        <v>0</v>
      </c>
      <c r="Q84" s="3">
        <v>21.41</v>
      </c>
      <c r="R84" s="2">
        <v>0</v>
      </c>
      <c r="U84">
        <v>779597</v>
      </c>
      <c r="V84" s="2">
        <v>-1.2289417038199857E-2</v>
      </c>
      <c r="W84">
        <v>389424</v>
      </c>
      <c r="X84" s="2">
        <v>-3.4039692717544701E-2</v>
      </c>
      <c r="Y84">
        <v>2577600</v>
      </c>
      <c r="Z84" s="2">
        <v>-1.5254839486080418E-2</v>
      </c>
      <c r="AA84">
        <v>5826110</v>
      </c>
      <c r="AB84" s="2">
        <v>6.1810055402811148E-3</v>
      </c>
      <c r="AC84">
        <v>2054350</v>
      </c>
      <c r="AD84" s="2">
        <v>4.5917768562711014E-3</v>
      </c>
      <c r="AE84" s="3">
        <v>124290</v>
      </c>
      <c r="AF84" s="2">
        <v>-3.0922529940119792E-2</v>
      </c>
    </row>
    <row r="85" spans="1:32" x14ac:dyDescent="0.45">
      <c r="A85" s="1" t="s">
        <v>48</v>
      </c>
      <c r="B85" s="1" t="s">
        <v>31</v>
      </c>
      <c r="C85" s="1" t="s">
        <v>32</v>
      </c>
      <c r="D85" s="1" t="s">
        <v>47</v>
      </c>
      <c r="E85" s="1" t="s">
        <v>40</v>
      </c>
      <c r="F85">
        <v>2</v>
      </c>
      <c r="G85">
        <v>2009</v>
      </c>
      <c r="H85">
        <v>107000</v>
      </c>
      <c r="I85" s="2">
        <v>6.5000000000000002E-2</v>
      </c>
      <c r="J85">
        <v>-23000</v>
      </c>
      <c r="K85" s="2">
        <v>-1.4999999999999999E-2</v>
      </c>
      <c r="M85">
        <v>1652000</v>
      </c>
      <c r="N85">
        <v>0</v>
      </c>
      <c r="O85">
        <v>0</v>
      </c>
      <c r="P85">
        <v>0</v>
      </c>
      <c r="Q85" s="3">
        <v>20.28</v>
      </c>
      <c r="R85" s="2">
        <v>-2E-3</v>
      </c>
      <c r="U85">
        <v>779597</v>
      </c>
      <c r="V85" s="2">
        <v>0</v>
      </c>
      <c r="W85">
        <v>389424</v>
      </c>
      <c r="X85" s="2">
        <v>0</v>
      </c>
      <c r="Y85">
        <v>2577600</v>
      </c>
      <c r="Z85" s="2">
        <v>0</v>
      </c>
      <c r="AA85">
        <v>5826110</v>
      </c>
      <c r="AB85" s="2">
        <v>0</v>
      </c>
      <c r="AC85">
        <v>2054350</v>
      </c>
      <c r="AD85" s="2">
        <v>0</v>
      </c>
      <c r="AE85" s="3">
        <v>124290</v>
      </c>
      <c r="AF85" s="2">
        <v>0</v>
      </c>
    </row>
    <row r="86" spans="1:32" x14ac:dyDescent="0.45">
      <c r="A86" s="1" t="s">
        <v>46</v>
      </c>
      <c r="B86" s="1" t="s">
        <v>31</v>
      </c>
      <c r="C86" s="1" t="s">
        <v>32</v>
      </c>
      <c r="D86" s="1" t="s">
        <v>47</v>
      </c>
      <c r="E86" s="1" t="s">
        <v>40</v>
      </c>
      <c r="F86">
        <v>3</v>
      </c>
      <c r="G86">
        <v>2009</v>
      </c>
      <c r="H86">
        <v>42000</v>
      </c>
      <c r="I86" s="2">
        <v>4.2999999999999997E-2</v>
      </c>
      <c r="J86">
        <v>8000</v>
      </c>
      <c r="K86" s="2">
        <v>9.0000000000000011E-3</v>
      </c>
      <c r="M86">
        <v>967000</v>
      </c>
      <c r="N86">
        <v>0</v>
      </c>
      <c r="O86">
        <v>0</v>
      </c>
      <c r="P86">
        <v>0</v>
      </c>
      <c r="Q86" s="3">
        <v>21.45</v>
      </c>
      <c r="R86" s="2">
        <v>2E-3</v>
      </c>
      <c r="U86">
        <v>771218</v>
      </c>
      <c r="V86" s="2">
        <v>-1.0747860753697047E-2</v>
      </c>
      <c r="W86">
        <v>381047</v>
      </c>
      <c r="X86" s="2">
        <v>-2.1511257652327531E-2</v>
      </c>
      <c r="Y86">
        <v>2550600</v>
      </c>
      <c r="Z86" s="2">
        <v>-1.0474860335195513E-2</v>
      </c>
      <c r="AA86">
        <v>5859320</v>
      </c>
      <c r="AB86" s="2">
        <v>5.7002013350244685E-3</v>
      </c>
      <c r="AC86">
        <v>2061900</v>
      </c>
      <c r="AD86" s="2">
        <v>3.6751283861076178E-3</v>
      </c>
      <c r="AE86" s="3">
        <v>122420</v>
      </c>
      <c r="AF86" s="2">
        <v>-1.5045458202590734E-2</v>
      </c>
    </row>
    <row r="87" spans="1:32" x14ac:dyDescent="0.45">
      <c r="A87" s="1" t="s">
        <v>48</v>
      </c>
      <c r="B87" s="1" t="s">
        <v>31</v>
      </c>
      <c r="C87" s="1" t="s">
        <v>32</v>
      </c>
      <c r="D87" s="1" t="s">
        <v>47</v>
      </c>
      <c r="E87" s="1" t="s">
        <v>40</v>
      </c>
      <c r="F87">
        <v>3</v>
      </c>
      <c r="G87">
        <v>2009</v>
      </c>
      <c r="H87">
        <v>99000</v>
      </c>
      <c r="I87" s="2">
        <v>0.06</v>
      </c>
      <c r="J87">
        <v>8000</v>
      </c>
      <c r="K87" s="2">
        <v>5.0000000000000001E-3</v>
      </c>
      <c r="M87">
        <v>1652000</v>
      </c>
      <c r="N87">
        <v>0</v>
      </c>
      <c r="O87">
        <v>0</v>
      </c>
      <c r="P87">
        <v>0</v>
      </c>
      <c r="Q87" s="3">
        <v>20.32</v>
      </c>
      <c r="R87" s="2">
        <v>2E-3</v>
      </c>
      <c r="U87">
        <v>771218</v>
      </c>
      <c r="V87" s="2">
        <v>0</v>
      </c>
      <c r="W87">
        <v>381047</v>
      </c>
      <c r="X87" s="2">
        <v>0</v>
      </c>
      <c r="Y87">
        <v>2550600</v>
      </c>
      <c r="Z87" s="2">
        <v>0</v>
      </c>
      <c r="AA87">
        <v>5859320</v>
      </c>
      <c r="AB87" s="2">
        <v>0</v>
      </c>
      <c r="AC87">
        <v>2061900</v>
      </c>
      <c r="AD87" s="2">
        <v>0</v>
      </c>
      <c r="AE87" s="3">
        <v>122420</v>
      </c>
      <c r="AF87" s="2">
        <v>0</v>
      </c>
    </row>
    <row r="88" spans="1:32" x14ac:dyDescent="0.45">
      <c r="A88" s="1" t="s">
        <v>46</v>
      </c>
      <c r="B88" s="1" t="s">
        <v>31</v>
      </c>
      <c r="C88" s="1" t="s">
        <v>32</v>
      </c>
      <c r="D88" s="1" t="s">
        <v>47</v>
      </c>
      <c r="E88" s="1" t="s">
        <v>40</v>
      </c>
      <c r="F88">
        <v>4</v>
      </c>
      <c r="G88">
        <v>2009</v>
      </c>
      <c r="H88">
        <v>54000</v>
      </c>
      <c r="I88" s="2">
        <v>5.5999999999999994E-2</v>
      </c>
      <c r="J88">
        <v>-12000</v>
      </c>
      <c r="K88" s="2">
        <v>-1.3000000000000001E-2</v>
      </c>
      <c r="M88">
        <v>967000</v>
      </c>
      <c r="N88">
        <v>0</v>
      </c>
      <c r="O88">
        <v>0</v>
      </c>
      <c r="P88">
        <v>0</v>
      </c>
      <c r="Q88" s="3">
        <v>21.49</v>
      </c>
      <c r="R88" s="2">
        <v>2E-3</v>
      </c>
      <c r="U88">
        <v>771139</v>
      </c>
      <c r="V88" s="2">
        <v>-1.024353684691004E-4</v>
      </c>
      <c r="W88">
        <v>375882</v>
      </c>
      <c r="X88" s="2">
        <v>-1.3554758336898121E-2</v>
      </c>
      <c r="Y88">
        <v>2539870</v>
      </c>
      <c r="Z88" s="2">
        <v>-4.2068532894220523E-3</v>
      </c>
      <c r="AA88">
        <v>5890290</v>
      </c>
      <c r="AB88" s="2">
        <v>5.2855962807971668E-3</v>
      </c>
      <c r="AC88">
        <v>2068020</v>
      </c>
      <c r="AD88" s="2">
        <v>2.9681361850719679E-3</v>
      </c>
      <c r="AE88" s="3">
        <v>123319</v>
      </c>
      <c r="AF88" s="2">
        <v>7.3435713118772394E-3</v>
      </c>
    </row>
    <row r="89" spans="1:32" x14ac:dyDescent="0.45">
      <c r="A89" s="1" t="s">
        <v>48</v>
      </c>
      <c r="B89" s="1" t="s">
        <v>31</v>
      </c>
      <c r="C89" s="1" t="s">
        <v>32</v>
      </c>
      <c r="D89" s="1" t="s">
        <v>47</v>
      </c>
      <c r="E89" s="1" t="s">
        <v>40</v>
      </c>
      <c r="F89">
        <v>4</v>
      </c>
      <c r="G89">
        <v>2009</v>
      </c>
      <c r="H89">
        <v>111000</v>
      </c>
      <c r="I89" s="2">
        <v>6.7000000000000004E-2</v>
      </c>
      <c r="J89">
        <v>-12000</v>
      </c>
      <c r="K89" s="2">
        <v>-8.0000000000000002E-3</v>
      </c>
      <c r="M89">
        <v>1652000</v>
      </c>
      <c r="N89">
        <v>0</v>
      </c>
      <c r="O89">
        <v>0</v>
      </c>
      <c r="P89">
        <v>0</v>
      </c>
      <c r="Q89" s="3">
        <v>20.46</v>
      </c>
      <c r="R89" s="2">
        <v>6.9999999999999993E-3</v>
      </c>
      <c r="U89">
        <v>771139</v>
      </c>
      <c r="V89" s="2">
        <v>0</v>
      </c>
      <c r="W89">
        <v>375882</v>
      </c>
      <c r="X89" s="2">
        <v>0</v>
      </c>
      <c r="Y89">
        <v>2539870</v>
      </c>
      <c r="Z89" s="2">
        <v>0</v>
      </c>
      <c r="AA89">
        <v>5890290</v>
      </c>
      <c r="AB89" s="2">
        <v>0</v>
      </c>
      <c r="AC89">
        <v>2068020</v>
      </c>
      <c r="AD89" s="2">
        <v>0</v>
      </c>
      <c r="AE89" s="3">
        <v>123319</v>
      </c>
      <c r="AF89" s="2">
        <v>0</v>
      </c>
    </row>
    <row r="90" spans="1:32" x14ac:dyDescent="0.45">
      <c r="A90" s="1" t="s">
        <v>46</v>
      </c>
      <c r="B90" s="1" t="s">
        <v>31</v>
      </c>
      <c r="C90" s="1" t="s">
        <v>32</v>
      </c>
      <c r="D90" s="1" t="s">
        <v>47</v>
      </c>
      <c r="E90" s="1" t="s">
        <v>40</v>
      </c>
      <c r="F90">
        <v>1</v>
      </c>
      <c r="G90">
        <v>2010</v>
      </c>
      <c r="H90">
        <v>43000</v>
      </c>
      <c r="I90" s="2">
        <v>4.4999999999999998E-2</v>
      </c>
      <c r="J90">
        <v>11000</v>
      </c>
      <c r="K90" s="2">
        <v>1.2E-2</v>
      </c>
      <c r="M90">
        <v>967000</v>
      </c>
      <c r="N90">
        <v>0</v>
      </c>
      <c r="O90">
        <v>0</v>
      </c>
      <c r="P90">
        <v>0</v>
      </c>
      <c r="Q90" s="3">
        <v>21.56</v>
      </c>
      <c r="R90" s="2">
        <v>3.0000000000000001E-3</v>
      </c>
      <c r="U90">
        <v>773057</v>
      </c>
      <c r="V90" s="2">
        <v>2.4872299287157507E-3</v>
      </c>
      <c r="W90">
        <v>376123</v>
      </c>
      <c r="X90" s="2">
        <v>6.4115866149472289E-4</v>
      </c>
      <c r="Y90">
        <v>2542900</v>
      </c>
      <c r="Z90" s="2">
        <v>1.1929744435739131E-3</v>
      </c>
      <c r="AA90">
        <v>5919440</v>
      </c>
      <c r="AB90" s="2">
        <v>4.9488225537281938E-3</v>
      </c>
      <c r="AC90">
        <v>2071140</v>
      </c>
      <c r="AD90" s="2">
        <v>1.508689471088287E-3</v>
      </c>
      <c r="AE90" s="3">
        <v>127423</v>
      </c>
      <c r="AF90" s="2">
        <v>3.3279543298275316E-2</v>
      </c>
    </row>
    <row r="91" spans="1:32" x14ac:dyDescent="0.45">
      <c r="A91" s="1" t="s">
        <v>48</v>
      </c>
      <c r="B91" s="1" t="s">
        <v>31</v>
      </c>
      <c r="C91" s="1" t="s">
        <v>32</v>
      </c>
      <c r="D91" s="1" t="s">
        <v>47</v>
      </c>
      <c r="E91" s="1" t="s">
        <v>40</v>
      </c>
      <c r="F91">
        <v>1</v>
      </c>
      <c r="G91">
        <v>2010</v>
      </c>
      <c r="H91">
        <v>106000</v>
      </c>
      <c r="I91" s="2">
        <v>6.4000000000000001E-2</v>
      </c>
      <c r="J91">
        <v>5000</v>
      </c>
      <c r="K91" s="2">
        <v>3.0000000000000001E-3</v>
      </c>
      <c r="M91">
        <v>1652000</v>
      </c>
      <c r="N91">
        <v>0</v>
      </c>
      <c r="O91">
        <v>0</v>
      </c>
      <c r="P91">
        <v>0</v>
      </c>
      <c r="Q91" s="3">
        <v>20.43</v>
      </c>
      <c r="R91" s="2">
        <v>-1E-3</v>
      </c>
      <c r="U91">
        <v>773057</v>
      </c>
      <c r="V91" s="2">
        <v>0</v>
      </c>
      <c r="W91">
        <v>376123</v>
      </c>
      <c r="X91" s="2">
        <v>0</v>
      </c>
      <c r="Y91">
        <v>2542900</v>
      </c>
      <c r="Z91" s="2">
        <v>0</v>
      </c>
      <c r="AA91">
        <v>5919440</v>
      </c>
      <c r="AB91" s="2">
        <v>0</v>
      </c>
      <c r="AC91">
        <v>2071140</v>
      </c>
      <c r="AD91" s="2">
        <v>0</v>
      </c>
      <c r="AE91" s="3">
        <v>127423</v>
      </c>
      <c r="AF91" s="2">
        <v>0</v>
      </c>
    </row>
    <row r="92" spans="1:32" x14ac:dyDescent="0.45">
      <c r="A92" s="1" t="s">
        <v>46</v>
      </c>
      <c r="B92" s="1" t="s">
        <v>31</v>
      </c>
      <c r="C92" s="1" t="s">
        <v>32</v>
      </c>
      <c r="D92" s="1" t="s">
        <v>47</v>
      </c>
      <c r="E92" s="1" t="s">
        <v>40</v>
      </c>
      <c r="F92">
        <v>2</v>
      </c>
      <c r="G92">
        <v>2010</v>
      </c>
      <c r="H92">
        <v>31000</v>
      </c>
      <c r="I92" s="2">
        <v>3.2000000000000001E-2</v>
      </c>
      <c r="J92">
        <v>12000</v>
      </c>
      <c r="K92" s="2">
        <v>1.3000000000000001E-2</v>
      </c>
      <c r="M92">
        <v>967000</v>
      </c>
      <c r="N92">
        <v>0</v>
      </c>
      <c r="O92">
        <v>0</v>
      </c>
      <c r="P92">
        <v>0</v>
      </c>
      <c r="Q92" s="3">
        <v>21.02</v>
      </c>
      <c r="R92" s="2">
        <v>-2.5000000000000001E-2</v>
      </c>
      <c r="U92">
        <v>783268</v>
      </c>
      <c r="V92" s="2">
        <v>1.3208599107180863E-2</v>
      </c>
      <c r="W92">
        <v>377144</v>
      </c>
      <c r="X92" s="2">
        <v>2.7145375316053322E-3</v>
      </c>
      <c r="Y92">
        <v>2566530</v>
      </c>
      <c r="Z92" s="2">
        <v>9.2925400133705427E-3</v>
      </c>
      <c r="AA92">
        <v>5947240</v>
      </c>
      <c r="AB92" s="2">
        <v>4.696390199072864E-3</v>
      </c>
      <c r="AC92">
        <v>2073990</v>
      </c>
      <c r="AD92" s="2">
        <v>1.3760537674902817E-3</v>
      </c>
      <c r="AE92" s="3">
        <v>130317</v>
      </c>
      <c r="AF92" s="2">
        <v>2.271175533459413E-2</v>
      </c>
    </row>
    <row r="93" spans="1:32" x14ac:dyDescent="0.45">
      <c r="A93" s="1" t="s">
        <v>48</v>
      </c>
      <c r="B93" s="1" t="s">
        <v>31</v>
      </c>
      <c r="C93" s="1" t="s">
        <v>32</v>
      </c>
      <c r="D93" s="1" t="s">
        <v>47</v>
      </c>
      <c r="E93" s="1" t="s">
        <v>40</v>
      </c>
      <c r="F93">
        <v>2</v>
      </c>
      <c r="G93">
        <v>2010</v>
      </c>
      <c r="H93">
        <v>89000</v>
      </c>
      <c r="I93" s="2">
        <v>5.4000000000000006E-2</v>
      </c>
      <c r="J93">
        <v>17000</v>
      </c>
      <c r="K93" s="2">
        <v>1.1000000000000001E-2</v>
      </c>
      <c r="M93">
        <v>1652000</v>
      </c>
      <c r="N93">
        <v>0</v>
      </c>
      <c r="O93">
        <v>0</v>
      </c>
      <c r="P93">
        <v>0</v>
      </c>
      <c r="Q93" s="3">
        <v>20.010000000000002</v>
      </c>
      <c r="R93" s="2">
        <v>-2.1000000000000001E-2</v>
      </c>
      <c r="U93">
        <v>783268</v>
      </c>
      <c r="V93" s="2">
        <v>0</v>
      </c>
      <c r="W93">
        <v>377144</v>
      </c>
      <c r="X93" s="2">
        <v>0</v>
      </c>
      <c r="Y93">
        <v>2566530</v>
      </c>
      <c r="Z93" s="2">
        <v>0</v>
      </c>
      <c r="AA93">
        <v>5947240</v>
      </c>
      <c r="AB93" s="2">
        <v>0</v>
      </c>
      <c r="AC93">
        <v>2073990</v>
      </c>
      <c r="AD93" s="2">
        <v>0</v>
      </c>
      <c r="AE93" s="3">
        <v>130317</v>
      </c>
      <c r="AF93" s="2">
        <v>0</v>
      </c>
    </row>
    <row r="94" spans="1:32" x14ac:dyDescent="0.45">
      <c r="A94" s="1" t="s">
        <v>46</v>
      </c>
      <c r="B94" s="1" t="s">
        <v>31</v>
      </c>
      <c r="C94" s="1" t="s">
        <v>32</v>
      </c>
      <c r="D94" s="1" t="s">
        <v>47</v>
      </c>
      <c r="E94" s="1" t="s">
        <v>40</v>
      </c>
      <c r="F94">
        <v>3</v>
      </c>
      <c r="G94">
        <v>2010</v>
      </c>
      <c r="H94">
        <v>56000</v>
      </c>
      <c r="I94" s="2">
        <v>5.7999999999999996E-2</v>
      </c>
      <c r="J94">
        <v>-25000</v>
      </c>
      <c r="K94" s="2">
        <v>-2.7000000000000003E-2</v>
      </c>
      <c r="M94">
        <v>967000</v>
      </c>
      <c r="N94">
        <v>0</v>
      </c>
      <c r="O94">
        <v>0</v>
      </c>
      <c r="P94">
        <v>0</v>
      </c>
      <c r="Q94" s="3">
        <v>21.06</v>
      </c>
      <c r="R94" s="2">
        <v>2E-3</v>
      </c>
      <c r="U94">
        <v>784208</v>
      </c>
      <c r="V94" s="2">
        <v>1.2001000934545036E-3</v>
      </c>
      <c r="W94">
        <v>379193</v>
      </c>
      <c r="X94" s="2">
        <v>5.4329380820057338E-3</v>
      </c>
      <c r="Y94">
        <v>2573300</v>
      </c>
      <c r="Z94" s="2">
        <v>2.6378027920967995E-3</v>
      </c>
      <c r="AA94">
        <v>5974150</v>
      </c>
      <c r="AB94" s="2">
        <v>4.5247879688730119E-3</v>
      </c>
      <c r="AC94">
        <v>2079710</v>
      </c>
      <c r="AD94" s="2">
        <v>2.7579689390979656E-3</v>
      </c>
      <c r="AE94" s="3">
        <v>132625</v>
      </c>
      <c r="AF94" s="2">
        <v>1.7710659392097705E-2</v>
      </c>
    </row>
    <row r="95" spans="1:32" x14ac:dyDescent="0.45">
      <c r="A95" s="1" t="s">
        <v>48</v>
      </c>
      <c r="B95" s="1" t="s">
        <v>31</v>
      </c>
      <c r="C95" s="1" t="s">
        <v>32</v>
      </c>
      <c r="D95" s="1" t="s">
        <v>47</v>
      </c>
      <c r="E95" s="1" t="s">
        <v>40</v>
      </c>
      <c r="F95">
        <v>3</v>
      </c>
      <c r="G95">
        <v>2010</v>
      </c>
      <c r="H95">
        <v>101000</v>
      </c>
      <c r="I95" s="2">
        <v>6.0999999999999999E-2</v>
      </c>
      <c r="J95">
        <v>-12000</v>
      </c>
      <c r="K95" s="2">
        <v>-8.0000000000000002E-3</v>
      </c>
      <c r="M95">
        <v>1652000</v>
      </c>
      <c r="N95">
        <v>0</v>
      </c>
      <c r="O95">
        <v>0</v>
      </c>
      <c r="P95">
        <v>0</v>
      </c>
      <c r="Q95" s="3">
        <v>20.11</v>
      </c>
      <c r="R95" s="2">
        <v>5.0000000000000001E-3</v>
      </c>
      <c r="U95">
        <v>784208</v>
      </c>
      <c r="V95" s="2">
        <v>0</v>
      </c>
      <c r="W95">
        <v>379193</v>
      </c>
      <c r="X95" s="2">
        <v>0</v>
      </c>
      <c r="Y95">
        <v>2573300</v>
      </c>
      <c r="Z95" s="2">
        <v>0</v>
      </c>
      <c r="AA95">
        <v>5974150</v>
      </c>
      <c r="AB95" s="2">
        <v>0</v>
      </c>
      <c r="AC95">
        <v>2079710</v>
      </c>
      <c r="AD95" s="2">
        <v>0</v>
      </c>
      <c r="AE95" s="3">
        <v>132625</v>
      </c>
      <c r="AF95" s="2">
        <v>0</v>
      </c>
    </row>
    <row r="96" spans="1:32" x14ac:dyDescent="0.45">
      <c r="A96" s="1" t="s">
        <v>46</v>
      </c>
      <c r="B96" s="1" t="s">
        <v>31</v>
      </c>
      <c r="C96" s="1" t="s">
        <v>32</v>
      </c>
      <c r="D96" s="1" t="s">
        <v>47</v>
      </c>
      <c r="E96" s="1" t="s">
        <v>40</v>
      </c>
      <c r="F96">
        <v>4</v>
      </c>
      <c r="G96">
        <v>2010</v>
      </c>
      <c r="H96">
        <v>56000</v>
      </c>
      <c r="I96" s="2">
        <v>5.7999999999999996E-2</v>
      </c>
      <c r="J96">
        <v>0</v>
      </c>
      <c r="K96" s="2">
        <v>0</v>
      </c>
      <c r="M96">
        <v>967000</v>
      </c>
      <c r="N96">
        <v>0</v>
      </c>
      <c r="O96">
        <v>0</v>
      </c>
      <c r="P96">
        <v>0</v>
      </c>
      <c r="Q96" s="3">
        <v>21.1</v>
      </c>
      <c r="R96" s="2">
        <v>2E-3</v>
      </c>
      <c r="U96">
        <v>787821</v>
      </c>
      <c r="V96" s="2">
        <v>4.6071960500275733E-3</v>
      </c>
      <c r="W96">
        <v>381025</v>
      </c>
      <c r="X96" s="2">
        <v>4.8313128143189221E-3</v>
      </c>
      <c r="Y96">
        <v>2586970</v>
      </c>
      <c r="Z96" s="2">
        <v>5.3122449772664559E-3</v>
      </c>
      <c r="AA96">
        <v>6000820</v>
      </c>
      <c r="AB96" s="2">
        <v>4.464233405589102E-3</v>
      </c>
      <c r="AC96">
        <v>2085400</v>
      </c>
      <c r="AD96" s="2">
        <v>2.7359583788124642E-3</v>
      </c>
      <c r="AE96" s="3">
        <v>133925</v>
      </c>
      <c r="AF96" s="2">
        <v>9.8020735155512906E-3</v>
      </c>
    </row>
    <row r="97" spans="1:32" x14ac:dyDescent="0.45">
      <c r="A97" s="1" t="s">
        <v>48</v>
      </c>
      <c r="B97" s="1" t="s">
        <v>31</v>
      </c>
      <c r="C97" s="1" t="s">
        <v>32</v>
      </c>
      <c r="D97" s="1" t="s">
        <v>47</v>
      </c>
      <c r="E97" s="1" t="s">
        <v>40</v>
      </c>
      <c r="F97">
        <v>4</v>
      </c>
      <c r="G97">
        <v>2010</v>
      </c>
      <c r="H97">
        <v>106000</v>
      </c>
      <c r="I97" s="2">
        <v>6.4000000000000001E-2</v>
      </c>
      <c r="J97">
        <v>-5000</v>
      </c>
      <c r="K97" s="2">
        <v>-3.0000000000000001E-3</v>
      </c>
      <c r="M97">
        <v>1652000</v>
      </c>
      <c r="N97">
        <v>0</v>
      </c>
      <c r="O97">
        <v>0</v>
      </c>
      <c r="P97">
        <v>0</v>
      </c>
      <c r="Q97" s="3">
        <v>20.18</v>
      </c>
      <c r="R97" s="2">
        <v>3.0000000000000001E-3</v>
      </c>
      <c r="U97">
        <v>787821</v>
      </c>
      <c r="V97" s="2">
        <v>0</v>
      </c>
      <c r="W97">
        <v>381025</v>
      </c>
      <c r="X97" s="2">
        <v>0</v>
      </c>
      <c r="Y97">
        <v>2586970</v>
      </c>
      <c r="Z97" s="2">
        <v>0</v>
      </c>
      <c r="AA97">
        <v>6000820</v>
      </c>
      <c r="AB97" s="2">
        <v>0</v>
      </c>
      <c r="AC97">
        <v>2085400</v>
      </c>
      <c r="AD97" s="2">
        <v>0</v>
      </c>
      <c r="AE97" s="3">
        <v>133925</v>
      </c>
      <c r="AF97" s="2">
        <v>0</v>
      </c>
    </row>
    <row r="98" spans="1:32" x14ac:dyDescent="0.45">
      <c r="A98" s="1" t="s">
        <v>46</v>
      </c>
      <c r="B98" s="1" t="s">
        <v>31</v>
      </c>
      <c r="C98" s="1" t="s">
        <v>32</v>
      </c>
      <c r="D98" s="1" t="s">
        <v>47</v>
      </c>
      <c r="E98" s="1" t="s">
        <v>40</v>
      </c>
      <c r="F98">
        <v>1</v>
      </c>
      <c r="G98">
        <v>2011</v>
      </c>
      <c r="H98">
        <v>64000</v>
      </c>
      <c r="I98" s="2">
        <v>6.6000000000000003E-2</v>
      </c>
      <c r="J98">
        <v>-8000</v>
      </c>
      <c r="K98" s="2">
        <v>-9.0000000000000011E-3</v>
      </c>
      <c r="M98">
        <v>967000</v>
      </c>
      <c r="N98">
        <v>0</v>
      </c>
      <c r="O98">
        <v>0</v>
      </c>
      <c r="P98">
        <v>0</v>
      </c>
      <c r="Q98" s="3">
        <v>21.09</v>
      </c>
      <c r="R98" s="2">
        <v>0</v>
      </c>
      <c r="U98">
        <v>794316</v>
      </c>
      <c r="V98" s="2">
        <v>8.2442585308084571E-3</v>
      </c>
      <c r="W98">
        <v>385026</v>
      </c>
      <c r="X98" s="2">
        <v>1.0500623318679958E-2</v>
      </c>
      <c r="Y98">
        <v>2601000</v>
      </c>
      <c r="Z98" s="2">
        <v>5.4233330885167241E-3</v>
      </c>
      <c r="AA98">
        <v>6027940</v>
      </c>
      <c r="AB98" s="2">
        <v>4.5193823510787379E-3</v>
      </c>
      <c r="AC98">
        <v>2095940</v>
      </c>
      <c r="AD98" s="2">
        <v>5.0541862472426313E-3</v>
      </c>
      <c r="AE98" s="3">
        <v>137926</v>
      </c>
      <c r="AF98" s="2">
        <v>2.9874929998133348E-2</v>
      </c>
    </row>
    <row r="99" spans="1:32" x14ac:dyDescent="0.45">
      <c r="A99" s="1" t="s">
        <v>48</v>
      </c>
      <c r="B99" s="1" t="s">
        <v>31</v>
      </c>
      <c r="C99" s="1" t="s">
        <v>32</v>
      </c>
      <c r="D99" s="1" t="s">
        <v>47</v>
      </c>
      <c r="E99" s="1" t="s">
        <v>40</v>
      </c>
      <c r="F99">
        <v>1</v>
      </c>
      <c r="G99">
        <v>2011</v>
      </c>
      <c r="H99">
        <v>114000</v>
      </c>
      <c r="I99" s="2">
        <v>6.9000000000000006E-2</v>
      </c>
      <c r="J99">
        <v>-8000</v>
      </c>
      <c r="K99" s="2">
        <v>-5.0000000000000001E-3</v>
      </c>
      <c r="M99">
        <v>1652000</v>
      </c>
      <c r="N99">
        <v>0</v>
      </c>
      <c r="O99">
        <v>0</v>
      </c>
      <c r="P99">
        <v>0</v>
      </c>
      <c r="Q99" s="3">
        <v>20.170000000000002</v>
      </c>
      <c r="R99" s="2">
        <v>0</v>
      </c>
      <c r="U99">
        <v>794316</v>
      </c>
      <c r="V99" s="2">
        <v>0</v>
      </c>
      <c r="W99">
        <v>385026</v>
      </c>
      <c r="X99" s="2">
        <v>0</v>
      </c>
      <c r="Y99">
        <v>2601000</v>
      </c>
      <c r="Z99" s="2">
        <v>0</v>
      </c>
      <c r="AA99">
        <v>6027940</v>
      </c>
      <c r="AB99" s="2">
        <v>0</v>
      </c>
      <c r="AC99">
        <v>2095940</v>
      </c>
      <c r="AD99" s="2">
        <v>0</v>
      </c>
      <c r="AE99" s="3">
        <v>137926</v>
      </c>
      <c r="AF99" s="2">
        <v>0</v>
      </c>
    </row>
    <row r="100" spans="1:32" x14ac:dyDescent="0.45">
      <c r="A100" s="1" t="s">
        <v>46</v>
      </c>
      <c r="B100" s="1" t="s">
        <v>31</v>
      </c>
      <c r="C100" s="1" t="s">
        <v>32</v>
      </c>
      <c r="D100" s="1" t="s">
        <v>47</v>
      </c>
      <c r="E100" s="1" t="s">
        <v>40</v>
      </c>
      <c r="F100">
        <v>2</v>
      </c>
      <c r="G100">
        <v>2011</v>
      </c>
      <c r="H100">
        <v>128000</v>
      </c>
      <c r="I100" s="2">
        <v>0.13200000000000001</v>
      </c>
      <c r="J100">
        <v>-64000</v>
      </c>
      <c r="K100" s="2">
        <v>-7.5999999999999998E-2</v>
      </c>
      <c r="M100">
        <v>967000</v>
      </c>
      <c r="N100">
        <v>0</v>
      </c>
      <c r="O100">
        <v>0</v>
      </c>
      <c r="P100">
        <v>0</v>
      </c>
      <c r="Q100" s="3">
        <v>21.11</v>
      </c>
      <c r="R100" s="2">
        <v>1E-3</v>
      </c>
      <c r="U100">
        <v>801318</v>
      </c>
      <c r="V100" s="2">
        <v>8.8151315093740745E-3</v>
      </c>
      <c r="W100">
        <v>392564</v>
      </c>
      <c r="X100" s="2">
        <v>1.9577898635416924E-2</v>
      </c>
      <c r="Y100">
        <v>2627170</v>
      </c>
      <c r="Z100" s="2">
        <v>1.0061514801999127E-2</v>
      </c>
      <c r="AA100">
        <v>6056190</v>
      </c>
      <c r="AB100" s="2">
        <v>4.6865098192749866E-3</v>
      </c>
      <c r="AC100">
        <v>2109260</v>
      </c>
      <c r="AD100" s="2">
        <v>6.3551437541151667E-3</v>
      </c>
      <c r="AE100" s="3">
        <v>138310</v>
      </c>
      <c r="AF100" s="2">
        <v>2.7841016197092117E-3</v>
      </c>
    </row>
    <row r="101" spans="1:32" x14ac:dyDescent="0.45">
      <c r="A101" s="1" t="s">
        <v>48</v>
      </c>
      <c r="B101" s="1" t="s">
        <v>31</v>
      </c>
      <c r="C101" s="1" t="s">
        <v>32</v>
      </c>
      <c r="D101" s="1" t="s">
        <v>47</v>
      </c>
      <c r="E101" s="1" t="s">
        <v>40</v>
      </c>
      <c r="F101">
        <v>2</v>
      </c>
      <c r="G101">
        <v>2011</v>
      </c>
      <c r="H101">
        <v>102000</v>
      </c>
      <c r="I101" s="2">
        <v>6.2E-2</v>
      </c>
      <c r="J101">
        <v>12000</v>
      </c>
      <c r="K101" s="2">
        <v>8.0000000000000002E-3</v>
      </c>
      <c r="M101">
        <v>1652000</v>
      </c>
      <c r="N101">
        <v>0</v>
      </c>
      <c r="O101">
        <v>0</v>
      </c>
      <c r="P101">
        <v>0</v>
      </c>
      <c r="Q101" s="3">
        <v>20.170000000000002</v>
      </c>
      <c r="R101" s="2">
        <v>0</v>
      </c>
      <c r="U101">
        <v>801318</v>
      </c>
      <c r="V101" s="2">
        <v>0</v>
      </c>
      <c r="W101">
        <v>392564</v>
      </c>
      <c r="X101" s="2">
        <v>0</v>
      </c>
      <c r="Y101">
        <v>2627170</v>
      </c>
      <c r="Z101" s="2">
        <v>0</v>
      </c>
      <c r="AA101">
        <v>6056190</v>
      </c>
      <c r="AB101" s="2">
        <v>0</v>
      </c>
      <c r="AC101">
        <v>2109260</v>
      </c>
      <c r="AD101" s="2">
        <v>0</v>
      </c>
      <c r="AE101" s="3">
        <v>138310</v>
      </c>
      <c r="AF101" s="2">
        <v>0</v>
      </c>
    </row>
    <row r="102" spans="1:32" x14ac:dyDescent="0.45">
      <c r="A102" s="1" t="s">
        <v>46</v>
      </c>
      <c r="B102" s="1" t="s">
        <v>31</v>
      </c>
      <c r="C102" s="1" t="s">
        <v>32</v>
      </c>
      <c r="D102" s="1" t="s">
        <v>47</v>
      </c>
      <c r="E102" s="1" t="s">
        <v>40</v>
      </c>
      <c r="F102">
        <v>3</v>
      </c>
      <c r="G102">
        <v>2011</v>
      </c>
      <c r="H102">
        <v>144000</v>
      </c>
      <c r="I102" s="2">
        <v>0.14899999999999999</v>
      </c>
      <c r="J102">
        <v>-16000</v>
      </c>
      <c r="K102" s="2">
        <v>-1.9E-2</v>
      </c>
      <c r="M102">
        <v>967000</v>
      </c>
      <c r="N102">
        <v>0</v>
      </c>
      <c r="O102">
        <v>0</v>
      </c>
      <c r="P102">
        <v>0</v>
      </c>
      <c r="Q102" s="3">
        <v>21.14</v>
      </c>
      <c r="R102" s="2">
        <v>1E-3</v>
      </c>
      <c r="U102">
        <v>805744</v>
      </c>
      <c r="V102" s="2">
        <v>5.5234001981734338E-3</v>
      </c>
      <c r="W102">
        <v>398907</v>
      </c>
      <c r="X102" s="2">
        <v>1.6157874894284774E-2</v>
      </c>
      <c r="Y102">
        <v>2648470</v>
      </c>
      <c r="Z102" s="2">
        <v>8.1075834453041562E-3</v>
      </c>
      <c r="AA102">
        <v>6086090</v>
      </c>
      <c r="AB102" s="2">
        <v>4.9370974160320991E-3</v>
      </c>
      <c r="AC102">
        <v>2120470</v>
      </c>
      <c r="AD102" s="2">
        <v>5.3146601177664898E-3</v>
      </c>
      <c r="AE102" s="3">
        <v>140433</v>
      </c>
      <c r="AF102" s="2">
        <v>1.5349577037090611E-2</v>
      </c>
    </row>
    <row r="103" spans="1:32" x14ac:dyDescent="0.45">
      <c r="A103" s="1" t="s">
        <v>48</v>
      </c>
      <c r="B103" s="1" t="s">
        <v>31</v>
      </c>
      <c r="C103" s="1" t="s">
        <v>32</v>
      </c>
      <c r="D103" s="1" t="s">
        <v>47</v>
      </c>
      <c r="E103" s="1" t="s">
        <v>40</v>
      </c>
      <c r="F103">
        <v>3</v>
      </c>
      <c r="G103">
        <v>2011</v>
      </c>
      <c r="H103">
        <v>89000</v>
      </c>
      <c r="I103" s="2">
        <v>5.4000000000000006E-2</v>
      </c>
      <c r="J103">
        <v>13000</v>
      </c>
      <c r="K103" s="2">
        <v>8.0000000000000002E-3</v>
      </c>
      <c r="M103">
        <v>1652000</v>
      </c>
      <c r="N103">
        <v>0</v>
      </c>
      <c r="O103">
        <v>0</v>
      </c>
      <c r="P103">
        <v>0</v>
      </c>
      <c r="Q103" s="3">
        <v>20.010000000000002</v>
      </c>
      <c r="R103" s="2">
        <v>-8.0000000000000002E-3</v>
      </c>
      <c r="U103">
        <v>805744</v>
      </c>
      <c r="V103" s="2">
        <v>0</v>
      </c>
      <c r="W103">
        <v>398907</v>
      </c>
      <c r="X103" s="2">
        <v>0</v>
      </c>
      <c r="Y103">
        <v>2648470</v>
      </c>
      <c r="Z103" s="2">
        <v>0</v>
      </c>
      <c r="AA103">
        <v>6086090</v>
      </c>
      <c r="AB103" s="2">
        <v>0</v>
      </c>
      <c r="AC103">
        <v>2120470</v>
      </c>
      <c r="AD103" s="2">
        <v>0</v>
      </c>
      <c r="AE103" s="3">
        <v>140433</v>
      </c>
      <c r="AF103" s="2">
        <v>0</v>
      </c>
    </row>
    <row r="104" spans="1:32" x14ac:dyDescent="0.45">
      <c r="A104" s="1" t="s">
        <v>46</v>
      </c>
      <c r="B104" s="1" t="s">
        <v>31</v>
      </c>
      <c r="C104" s="1" t="s">
        <v>32</v>
      </c>
      <c r="D104" s="1" t="s">
        <v>47</v>
      </c>
      <c r="E104" s="1" t="s">
        <v>40</v>
      </c>
      <c r="F104">
        <v>4</v>
      </c>
      <c r="G104">
        <v>2011</v>
      </c>
      <c r="H104">
        <v>127000</v>
      </c>
      <c r="I104" s="2">
        <v>0.13100000000000001</v>
      </c>
      <c r="J104">
        <v>17000</v>
      </c>
      <c r="K104" s="2">
        <v>0.02</v>
      </c>
      <c r="M104">
        <v>967000</v>
      </c>
      <c r="N104">
        <v>0</v>
      </c>
      <c r="O104">
        <v>0</v>
      </c>
      <c r="P104">
        <v>0</v>
      </c>
      <c r="Q104" s="3">
        <v>21.47</v>
      </c>
      <c r="R104" s="2">
        <v>1.6E-2</v>
      </c>
      <c r="U104">
        <v>807696</v>
      </c>
      <c r="V104" s="2">
        <v>2.4226056911376137E-3</v>
      </c>
      <c r="W104">
        <v>403740</v>
      </c>
      <c r="X104" s="2">
        <v>1.2115605893102899E-2</v>
      </c>
      <c r="Y104">
        <v>2664130</v>
      </c>
      <c r="Z104" s="2">
        <v>5.9128477951420066E-3</v>
      </c>
      <c r="AA104">
        <v>6117480</v>
      </c>
      <c r="AB104" s="2">
        <v>5.1576628015688186E-3</v>
      </c>
      <c r="AC104">
        <v>2130630</v>
      </c>
      <c r="AD104" s="2">
        <v>4.7913905879357621E-3</v>
      </c>
      <c r="AE104" s="3">
        <v>142661</v>
      </c>
      <c r="AF104" s="2">
        <v>1.5865216864981768E-2</v>
      </c>
    </row>
    <row r="105" spans="1:32" x14ac:dyDescent="0.45">
      <c r="A105" s="1" t="s">
        <v>48</v>
      </c>
      <c r="B105" s="1" t="s">
        <v>31</v>
      </c>
      <c r="C105" s="1" t="s">
        <v>32</v>
      </c>
      <c r="D105" s="1" t="s">
        <v>47</v>
      </c>
      <c r="E105" s="1" t="s">
        <v>40</v>
      </c>
      <c r="F105">
        <v>4</v>
      </c>
      <c r="G105">
        <v>2011</v>
      </c>
      <c r="H105">
        <v>122000</v>
      </c>
      <c r="I105" s="2">
        <v>7.400000000000001E-2</v>
      </c>
      <c r="J105">
        <v>-33000</v>
      </c>
      <c r="K105" s="2">
        <v>-2.2000000000000002E-2</v>
      </c>
      <c r="M105">
        <v>1652000</v>
      </c>
      <c r="N105">
        <v>0</v>
      </c>
      <c r="O105">
        <v>0</v>
      </c>
      <c r="P105">
        <v>0</v>
      </c>
      <c r="Q105" s="3">
        <v>20.34</v>
      </c>
      <c r="R105" s="2">
        <v>1.6E-2</v>
      </c>
      <c r="U105">
        <v>807696</v>
      </c>
      <c r="V105" s="2">
        <v>0</v>
      </c>
      <c r="W105">
        <v>403740</v>
      </c>
      <c r="X105" s="2">
        <v>0</v>
      </c>
      <c r="Y105">
        <v>2664130</v>
      </c>
      <c r="Z105" s="2">
        <v>0</v>
      </c>
      <c r="AA105">
        <v>6117480</v>
      </c>
      <c r="AB105" s="2">
        <v>0</v>
      </c>
      <c r="AC105">
        <v>2130630</v>
      </c>
      <c r="AD105" s="2">
        <v>0</v>
      </c>
      <c r="AE105" s="3">
        <v>142661</v>
      </c>
      <c r="AF105" s="2">
        <v>0</v>
      </c>
    </row>
    <row r="106" spans="1:32" x14ac:dyDescent="0.45">
      <c r="A106" s="1" t="s">
        <v>46</v>
      </c>
      <c r="B106" s="1" t="s">
        <v>31</v>
      </c>
      <c r="C106" s="1" t="s">
        <v>32</v>
      </c>
      <c r="D106" s="1" t="s">
        <v>47</v>
      </c>
      <c r="E106" s="1" t="s">
        <v>40</v>
      </c>
      <c r="F106">
        <v>1</v>
      </c>
      <c r="G106">
        <v>2012</v>
      </c>
      <c r="H106">
        <v>120000</v>
      </c>
      <c r="I106" s="2">
        <v>0.124</v>
      </c>
      <c r="J106">
        <v>7000</v>
      </c>
      <c r="K106" s="2">
        <v>8.0000000000000002E-3</v>
      </c>
      <c r="M106">
        <v>967000</v>
      </c>
      <c r="N106">
        <v>0</v>
      </c>
      <c r="O106">
        <v>0</v>
      </c>
      <c r="P106">
        <v>0</v>
      </c>
      <c r="Q106" s="3">
        <v>21.73</v>
      </c>
      <c r="R106" s="2">
        <v>1.2E-2</v>
      </c>
      <c r="U106">
        <v>817854</v>
      </c>
      <c r="V106" s="2">
        <v>1.2576513935936395E-2</v>
      </c>
      <c r="W106">
        <v>409882</v>
      </c>
      <c r="X106" s="2">
        <v>1.5212760687571159E-2</v>
      </c>
      <c r="Y106">
        <v>2691930</v>
      </c>
      <c r="Z106" s="2">
        <v>1.0434926223570118E-2</v>
      </c>
      <c r="AA106">
        <v>6150060</v>
      </c>
      <c r="AB106" s="2">
        <v>5.3257223562643841E-3</v>
      </c>
      <c r="AC106">
        <v>2144440</v>
      </c>
      <c r="AD106" s="2">
        <v>6.4816509670848621E-3</v>
      </c>
      <c r="AE106" s="3">
        <v>147994</v>
      </c>
      <c r="AF106" s="2">
        <v>3.7382325933506655E-2</v>
      </c>
    </row>
    <row r="107" spans="1:32" x14ac:dyDescent="0.45">
      <c r="A107" s="1" t="s">
        <v>48</v>
      </c>
      <c r="B107" s="1" t="s">
        <v>31</v>
      </c>
      <c r="C107" s="1" t="s">
        <v>32</v>
      </c>
      <c r="D107" s="1" t="s">
        <v>47</v>
      </c>
      <c r="E107" s="1" t="s">
        <v>40</v>
      </c>
      <c r="F107">
        <v>1</v>
      </c>
      <c r="G107">
        <v>2012</v>
      </c>
      <c r="H107">
        <v>126000</v>
      </c>
      <c r="I107" s="2">
        <v>7.5999999999999998E-2</v>
      </c>
      <c r="J107">
        <v>-4000</v>
      </c>
      <c r="K107" s="2">
        <v>-3.0000000000000001E-3</v>
      </c>
      <c r="M107">
        <v>1652000</v>
      </c>
      <c r="N107">
        <v>0</v>
      </c>
      <c r="O107">
        <v>0</v>
      </c>
      <c r="P107">
        <v>0</v>
      </c>
      <c r="Q107" s="3">
        <v>20.53</v>
      </c>
      <c r="R107" s="2">
        <v>9.0000000000000011E-3</v>
      </c>
      <c r="U107">
        <v>817854</v>
      </c>
      <c r="V107" s="2">
        <v>0</v>
      </c>
      <c r="W107">
        <v>409882</v>
      </c>
      <c r="X107" s="2">
        <v>0</v>
      </c>
      <c r="Y107">
        <v>2691930</v>
      </c>
      <c r="Z107" s="2">
        <v>0</v>
      </c>
      <c r="AA107">
        <v>6150060</v>
      </c>
      <c r="AB107" s="2">
        <v>0</v>
      </c>
      <c r="AC107">
        <v>2144440</v>
      </c>
      <c r="AD107" s="2">
        <v>0</v>
      </c>
      <c r="AE107" s="3">
        <v>147994</v>
      </c>
      <c r="AF107" s="2">
        <v>0</v>
      </c>
    </row>
    <row r="108" spans="1:32" x14ac:dyDescent="0.45">
      <c r="A108" s="1" t="s">
        <v>46</v>
      </c>
      <c r="B108" s="1" t="s">
        <v>31</v>
      </c>
      <c r="C108" s="1" t="s">
        <v>32</v>
      </c>
      <c r="D108" s="1" t="s">
        <v>47</v>
      </c>
      <c r="E108" s="1" t="s">
        <v>40</v>
      </c>
      <c r="F108">
        <v>2</v>
      </c>
      <c r="G108">
        <v>2012</v>
      </c>
      <c r="H108">
        <v>85000</v>
      </c>
      <c r="I108" s="2">
        <v>8.8000000000000009E-2</v>
      </c>
      <c r="J108">
        <v>35000</v>
      </c>
      <c r="K108" s="2">
        <v>0.04</v>
      </c>
      <c r="M108">
        <v>967000</v>
      </c>
      <c r="N108">
        <v>0</v>
      </c>
      <c r="O108">
        <v>0</v>
      </c>
      <c r="P108">
        <v>0</v>
      </c>
      <c r="Q108" s="3">
        <v>21.87</v>
      </c>
      <c r="R108" s="2">
        <v>6.0000000000000001E-3</v>
      </c>
      <c r="U108">
        <v>827276</v>
      </c>
      <c r="V108" s="2">
        <v>1.1520393615486402E-2</v>
      </c>
      <c r="W108">
        <v>418488</v>
      </c>
      <c r="X108" s="2">
        <v>2.099628673618259E-2</v>
      </c>
      <c r="Y108">
        <v>2725530</v>
      </c>
      <c r="Z108" s="2">
        <v>1.2481751011356179E-2</v>
      </c>
      <c r="AA108">
        <v>6183530</v>
      </c>
      <c r="AB108" s="2">
        <v>5.4422233279025622E-3</v>
      </c>
      <c r="AC108">
        <v>2156170</v>
      </c>
      <c r="AD108" s="2">
        <v>5.4699595232321485E-3</v>
      </c>
      <c r="AE108" s="3">
        <v>150833</v>
      </c>
      <c r="AF108" s="2">
        <v>1.9183210130140349E-2</v>
      </c>
    </row>
    <row r="109" spans="1:32" x14ac:dyDescent="0.45">
      <c r="A109" s="1" t="s">
        <v>48</v>
      </c>
      <c r="B109" s="1" t="s">
        <v>31</v>
      </c>
      <c r="C109" s="1" t="s">
        <v>32</v>
      </c>
      <c r="D109" s="1" t="s">
        <v>47</v>
      </c>
      <c r="E109" s="1" t="s">
        <v>40</v>
      </c>
      <c r="F109">
        <v>2</v>
      </c>
      <c r="G109">
        <v>2012</v>
      </c>
      <c r="H109">
        <v>122000</v>
      </c>
      <c r="I109" s="2">
        <v>7.400000000000001E-2</v>
      </c>
      <c r="J109">
        <v>4000</v>
      </c>
      <c r="K109" s="2">
        <v>3.0000000000000001E-3</v>
      </c>
      <c r="M109">
        <v>1652000</v>
      </c>
      <c r="N109">
        <v>0</v>
      </c>
      <c r="O109">
        <v>0</v>
      </c>
      <c r="P109">
        <v>0</v>
      </c>
      <c r="Q109" s="3">
        <v>20.59</v>
      </c>
      <c r="R109" s="2">
        <v>3.0000000000000001E-3</v>
      </c>
      <c r="U109">
        <v>827276</v>
      </c>
      <c r="V109" s="2">
        <v>0</v>
      </c>
      <c r="W109">
        <v>418488</v>
      </c>
      <c r="X109" s="2">
        <v>0</v>
      </c>
      <c r="Y109">
        <v>2725530</v>
      </c>
      <c r="Z109" s="2">
        <v>0</v>
      </c>
      <c r="AA109">
        <v>6183530</v>
      </c>
      <c r="AB109" s="2">
        <v>0</v>
      </c>
      <c r="AC109">
        <v>2156170</v>
      </c>
      <c r="AD109" s="2">
        <v>0</v>
      </c>
      <c r="AE109" s="3">
        <v>150833</v>
      </c>
      <c r="AF109" s="2">
        <v>0</v>
      </c>
    </row>
    <row r="110" spans="1:32" x14ac:dyDescent="0.45">
      <c r="A110" s="1" t="s">
        <v>46</v>
      </c>
      <c r="B110" s="1" t="s">
        <v>31</v>
      </c>
      <c r="C110" s="1" t="s">
        <v>32</v>
      </c>
      <c r="D110" s="1" t="s">
        <v>47</v>
      </c>
      <c r="E110" s="1" t="s">
        <v>40</v>
      </c>
      <c r="F110">
        <v>3</v>
      </c>
      <c r="G110">
        <v>2012</v>
      </c>
      <c r="H110">
        <v>110000</v>
      </c>
      <c r="I110" s="2">
        <v>0.114</v>
      </c>
      <c r="J110">
        <v>-25000</v>
      </c>
      <c r="K110" s="2">
        <v>-2.8999999999999998E-2</v>
      </c>
      <c r="M110">
        <v>967000</v>
      </c>
      <c r="N110">
        <v>0</v>
      </c>
      <c r="O110">
        <v>0</v>
      </c>
      <c r="P110">
        <v>0</v>
      </c>
      <c r="Q110" s="3">
        <v>21.97</v>
      </c>
      <c r="R110" s="2">
        <v>5.0000000000000001E-3</v>
      </c>
      <c r="U110">
        <v>836112</v>
      </c>
      <c r="V110" s="2">
        <v>1.0680836867019039E-2</v>
      </c>
      <c r="W110">
        <v>423408</v>
      </c>
      <c r="X110" s="2">
        <v>1.1756609508516425E-2</v>
      </c>
      <c r="Y110">
        <v>2755970</v>
      </c>
      <c r="Z110" s="2">
        <v>1.1168469985654239E-2</v>
      </c>
      <c r="AA110">
        <v>6217700</v>
      </c>
      <c r="AB110" s="2">
        <v>5.5259697939527008E-3</v>
      </c>
      <c r="AC110">
        <v>2170470</v>
      </c>
      <c r="AD110" s="2">
        <v>6.632130119610169E-3</v>
      </c>
      <c r="AE110" s="3">
        <v>150299</v>
      </c>
      <c r="AF110" s="2">
        <v>-3.540339315666996E-3</v>
      </c>
    </row>
    <row r="111" spans="1:32" x14ac:dyDescent="0.45">
      <c r="A111" s="1" t="s">
        <v>48</v>
      </c>
      <c r="B111" s="1" t="s">
        <v>31</v>
      </c>
      <c r="C111" s="1" t="s">
        <v>32</v>
      </c>
      <c r="D111" s="1" t="s">
        <v>47</v>
      </c>
      <c r="E111" s="1" t="s">
        <v>40</v>
      </c>
      <c r="F111">
        <v>3</v>
      </c>
      <c r="G111">
        <v>2012</v>
      </c>
      <c r="H111">
        <v>79000</v>
      </c>
      <c r="I111" s="2">
        <v>4.8000000000000001E-2</v>
      </c>
      <c r="J111">
        <v>43000</v>
      </c>
      <c r="K111" s="2">
        <v>2.7000000000000003E-2</v>
      </c>
      <c r="M111">
        <v>1652000</v>
      </c>
      <c r="N111">
        <v>0</v>
      </c>
      <c r="O111">
        <v>0</v>
      </c>
      <c r="P111">
        <v>0</v>
      </c>
      <c r="Q111" s="3">
        <v>20.51</v>
      </c>
      <c r="R111" s="2">
        <v>-4.0000000000000001E-3</v>
      </c>
      <c r="U111">
        <v>836112</v>
      </c>
      <c r="V111" s="2">
        <v>0</v>
      </c>
      <c r="W111">
        <v>423408</v>
      </c>
      <c r="X111" s="2">
        <v>0</v>
      </c>
      <c r="Y111">
        <v>2755970</v>
      </c>
      <c r="Z111" s="2">
        <v>0</v>
      </c>
      <c r="AA111">
        <v>6217700</v>
      </c>
      <c r="AB111" s="2">
        <v>0</v>
      </c>
      <c r="AC111">
        <v>2170470</v>
      </c>
      <c r="AD111" s="2">
        <v>0</v>
      </c>
      <c r="AE111" s="3">
        <v>150299</v>
      </c>
      <c r="AF111" s="2">
        <v>0</v>
      </c>
    </row>
    <row r="112" spans="1:32" x14ac:dyDescent="0.45">
      <c r="A112" s="1" t="s">
        <v>46</v>
      </c>
      <c r="B112" s="1" t="s">
        <v>31</v>
      </c>
      <c r="C112" s="1" t="s">
        <v>32</v>
      </c>
      <c r="D112" s="1" t="s">
        <v>47</v>
      </c>
      <c r="E112" s="1" t="s">
        <v>40</v>
      </c>
      <c r="F112">
        <v>4</v>
      </c>
      <c r="G112">
        <v>2012</v>
      </c>
      <c r="H112">
        <v>116000</v>
      </c>
      <c r="I112" s="2">
        <v>0.12</v>
      </c>
      <c r="J112">
        <v>-6000</v>
      </c>
      <c r="K112" s="2">
        <v>-6.9999999999999993E-3</v>
      </c>
      <c r="M112">
        <v>967000</v>
      </c>
      <c r="N112">
        <v>0</v>
      </c>
      <c r="O112">
        <v>0</v>
      </c>
      <c r="P112">
        <v>0</v>
      </c>
      <c r="Q112" s="3">
        <v>23.55</v>
      </c>
      <c r="R112" s="2">
        <v>7.2000000000000008E-2</v>
      </c>
      <c r="U112">
        <v>841017</v>
      </c>
      <c r="V112" s="2">
        <v>5.8664389459786026E-3</v>
      </c>
      <c r="W112">
        <v>425775</v>
      </c>
      <c r="X112" s="2">
        <v>5.590352567736101E-3</v>
      </c>
      <c r="Y112">
        <v>2781070</v>
      </c>
      <c r="Z112" s="2">
        <v>9.1075011701868824E-3</v>
      </c>
      <c r="AA112">
        <v>6252890</v>
      </c>
      <c r="AB112" s="2">
        <v>5.6596490663749499E-3</v>
      </c>
      <c r="AC112">
        <v>2186440</v>
      </c>
      <c r="AD112" s="2">
        <v>7.3578533681644132E-3</v>
      </c>
      <c r="AE112" s="3">
        <v>153924</v>
      </c>
      <c r="AF112" s="2">
        <v>2.4118590276715146E-2</v>
      </c>
    </row>
    <row r="113" spans="1:32" x14ac:dyDescent="0.45">
      <c r="A113" s="1" t="s">
        <v>48</v>
      </c>
      <c r="B113" s="1" t="s">
        <v>31</v>
      </c>
      <c r="C113" s="1" t="s">
        <v>32</v>
      </c>
      <c r="D113" s="1" t="s">
        <v>47</v>
      </c>
      <c r="E113" s="1" t="s">
        <v>40</v>
      </c>
      <c r="F113">
        <v>4</v>
      </c>
      <c r="G113">
        <v>2012</v>
      </c>
      <c r="H113">
        <v>96000</v>
      </c>
      <c r="I113" s="2">
        <v>5.7999999999999996E-2</v>
      </c>
      <c r="J113">
        <v>-17000</v>
      </c>
      <c r="K113" s="2">
        <v>-1.1000000000000001E-2</v>
      </c>
      <c r="M113">
        <v>1652000</v>
      </c>
      <c r="N113">
        <v>0</v>
      </c>
      <c r="O113">
        <v>0</v>
      </c>
      <c r="P113">
        <v>0</v>
      </c>
      <c r="Q113" s="3">
        <v>21.63</v>
      </c>
      <c r="R113" s="2">
        <v>5.5E-2</v>
      </c>
      <c r="U113">
        <v>841017</v>
      </c>
      <c r="V113" s="2">
        <v>0</v>
      </c>
      <c r="W113">
        <v>425775</v>
      </c>
      <c r="X113" s="2">
        <v>0</v>
      </c>
      <c r="Y113">
        <v>2781070</v>
      </c>
      <c r="Z113" s="2">
        <v>0</v>
      </c>
      <c r="AA113">
        <v>6252890</v>
      </c>
      <c r="AB113" s="2">
        <v>0</v>
      </c>
      <c r="AC113">
        <v>2186440</v>
      </c>
      <c r="AD113" s="2">
        <v>0</v>
      </c>
      <c r="AE113" s="3">
        <v>153924</v>
      </c>
      <c r="AF113" s="2">
        <v>0</v>
      </c>
    </row>
    <row r="114" spans="1:32" x14ac:dyDescent="0.45">
      <c r="A114" s="1" t="s">
        <v>46</v>
      </c>
      <c r="B114" s="1" t="s">
        <v>31</v>
      </c>
      <c r="C114" s="1" t="s">
        <v>32</v>
      </c>
      <c r="D114" s="1" t="s">
        <v>47</v>
      </c>
      <c r="E114" s="1" t="s">
        <v>40</v>
      </c>
      <c r="F114">
        <v>1</v>
      </c>
      <c r="G114">
        <v>2013</v>
      </c>
      <c r="H114">
        <v>102000</v>
      </c>
      <c r="I114" s="2">
        <v>0.105</v>
      </c>
      <c r="J114">
        <v>14000</v>
      </c>
      <c r="K114" s="2">
        <v>1.6E-2</v>
      </c>
      <c r="M114">
        <v>967000</v>
      </c>
      <c r="N114">
        <v>0</v>
      </c>
      <c r="O114">
        <v>0</v>
      </c>
      <c r="P114">
        <v>0</v>
      </c>
      <c r="Q114" s="3">
        <v>24.04</v>
      </c>
      <c r="R114" s="2">
        <v>2.1000000000000001E-2</v>
      </c>
      <c r="U114">
        <v>849512</v>
      </c>
      <c r="V114" s="2">
        <v>1.0100865975360751E-2</v>
      </c>
      <c r="W114">
        <v>428966</v>
      </c>
      <c r="X114" s="2">
        <v>7.4945687276144479E-3</v>
      </c>
      <c r="Y114">
        <v>2806600</v>
      </c>
      <c r="Z114" s="2">
        <v>9.1799199588646907E-3</v>
      </c>
      <c r="AA114">
        <v>6289580</v>
      </c>
      <c r="AB114" s="2">
        <v>5.8676867816320755E-3</v>
      </c>
      <c r="AC114">
        <v>2201290</v>
      </c>
      <c r="AD114" s="2">
        <v>6.7918625711200775E-3</v>
      </c>
      <c r="AE114" s="3">
        <v>148545</v>
      </c>
      <c r="AF114" s="2">
        <v>-3.4945817416387359E-2</v>
      </c>
    </row>
    <row r="115" spans="1:32" x14ac:dyDescent="0.45">
      <c r="A115" s="1" t="s">
        <v>48</v>
      </c>
      <c r="B115" s="1" t="s">
        <v>31</v>
      </c>
      <c r="C115" s="1" t="s">
        <v>32</v>
      </c>
      <c r="D115" s="1" t="s">
        <v>47</v>
      </c>
      <c r="E115" s="1" t="s">
        <v>40</v>
      </c>
      <c r="F115">
        <v>1</v>
      </c>
      <c r="G115">
        <v>2013</v>
      </c>
      <c r="H115">
        <v>66000</v>
      </c>
      <c r="I115" s="2">
        <v>0.04</v>
      </c>
      <c r="J115">
        <v>30000</v>
      </c>
      <c r="K115" s="2">
        <v>1.9E-2</v>
      </c>
      <c r="M115">
        <v>1652000</v>
      </c>
      <c r="N115">
        <v>0</v>
      </c>
      <c r="O115">
        <v>0</v>
      </c>
      <c r="P115">
        <v>0</v>
      </c>
      <c r="Q115" s="3">
        <v>21.52</v>
      </c>
      <c r="R115" s="2">
        <v>-5.0000000000000001E-3</v>
      </c>
      <c r="U115">
        <v>849512</v>
      </c>
      <c r="V115" s="2">
        <v>0</v>
      </c>
      <c r="W115">
        <v>428966</v>
      </c>
      <c r="X115" s="2">
        <v>0</v>
      </c>
      <c r="Y115">
        <v>2806600</v>
      </c>
      <c r="Z115" s="2">
        <v>0</v>
      </c>
      <c r="AA115">
        <v>6289580</v>
      </c>
      <c r="AB115" s="2">
        <v>0</v>
      </c>
      <c r="AC115">
        <v>2201290</v>
      </c>
      <c r="AD115" s="2">
        <v>0</v>
      </c>
      <c r="AE115" s="3">
        <v>148545</v>
      </c>
      <c r="AF115" s="2">
        <v>0</v>
      </c>
    </row>
    <row r="116" spans="1:32" x14ac:dyDescent="0.45">
      <c r="A116" s="1" t="s">
        <v>46</v>
      </c>
      <c r="B116" s="1" t="s">
        <v>31</v>
      </c>
      <c r="C116" s="1" t="s">
        <v>32</v>
      </c>
      <c r="D116" s="1" t="s">
        <v>47</v>
      </c>
      <c r="E116" s="1" t="s">
        <v>40</v>
      </c>
      <c r="F116">
        <v>2</v>
      </c>
      <c r="G116">
        <v>2013</v>
      </c>
      <c r="H116">
        <v>106000</v>
      </c>
      <c r="I116" s="2">
        <v>0.11</v>
      </c>
      <c r="J116">
        <v>-4000</v>
      </c>
      <c r="K116" s="2">
        <v>-5.0000000000000001E-3</v>
      </c>
      <c r="M116">
        <v>967000</v>
      </c>
      <c r="N116">
        <v>0</v>
      </c>
      <c r="O116">
        <v>0</v>
      </c>
      <c r="P116">
        <v>0</v>
      </c>
      <c r="Q116" s="3">
        <v>24.22</v>
      </c>
      <c r="R116" s="2">
        <v>6.9999999999999993E-3</v>
      </c>
      <c r="U116">
        <v>855824</v>
      </c>
      <c r="V116" s="2">
        <v>7.4301481321041862E-3</v>
      </c>
      <c r="W116">
        <v>433695</v>
      </c>
      <c r="X116" s="2">
        <v>1.1024183734841486E-2</v>
      </c>
      <c r="Y116">
        <v>2830570</v>
      </c>
      <c r="Z116" s="2">
        <v>8.5405829117080057E-3</v>
      </c>
      <c r="AA116">
        <v>6328210</v>
      </c>
      <c r="AB116" s="2">
        <v>6.1419045468855682E-3</v>
      </c>
      <c r="AC116">
        <v>2217210</v>
      </c>
      <c r="AD116" s="2">
        <v>7.2321229824330313E-3</v>
      </c>
      <c r="AE116" s="3">
        <v>148845</v>
      </c>
      <c r="AF116" s="2">
        <v>2.0195900232253816E-3</v>
      </c>
    </row>
    <row r="117" spans="1:32" x14ac:dyDescent="0.45">
      <c r="A117" s="1" t="s">
        <v>48</v>
      </c>
      <c r="B117" s="1" t="s">
        <v>31</v>
      </c>
      <c r="C117" s="1" t="s">
        <v>32</v>
      </c>
      <c r="D117" s="1" t="s">
        <v>47</v>
      </c>
      <c r="E117" s="1" t="s">
        <v>40</v>
      </c>
      <c r="F117">
        <v>2</v>
      </c>
      <c r="G117">
        <v>2013</v>
      </c>
      <c r="H117">
        <v>64000</v>
      </c>
      <c r="I117" s="2">
        <v>3.9E-2</v>
      </c>
      <c r="J117">
        <v>2000</v>
      </c>
      <c r="K117" s="2">
        <v>1E-3</v>
      </c>
      <c r="M117">
        <v>1652000</v>
      </c>
      <c r="N117">
        <v>0</v>
      </c>
      <c r="O117">
        <v>0</v>
      </c>
      <c r="P117">
        <v>0</v>
      </c>
      <c r="Q117" s="3">
        <v>21.54</v>
      </c>
      <c r="R117" s="2">
        <v>1E-3</v>
      </c>
      <c r="U117">
        <v>855824</v>
      </c>
      <c r="V117" s="2">
        <v>0</v>
      </c>
      <c r="W117">
        <v>433695</v>
      </c>
      <c r="X117" s="2">
        <v>0</v>
      </c>
      <c r="Y117">
        <v>2830570</v>
      </c>
      <c r="Z117" s="2">
        <v>0</v>
      </c>
      <c r="AA117">
        <v>6328210</v>
      </c>
      <c r="AB117" s="2">
        <v>0</v>
      </c>
      <c r="AC117">
        <v>2217210</v>
      </c>
      <c r="AD117" s="2">
        <v>0</v>
      </c>
      <c r="AE117" s="3">
        <v>148845</v>
      </c>
      <c r="AF117" s="2">
        <v>0</v>
      </c>
    </row>
    <row r="118" spans="1:32" x14ac:dyDescent="0.45">
      <c r="A118" s="1" t="s">
        <v>46</v>
      </c>
      <c r="B118" s="1" t="s">
        <v>31</v>
      </c>
      <c r="C118" s="1" t="s">
        <v>32</v>
      </c>
      <c r="D118" s="1" t="s">
        <v>47</v>
      </c>
      <c r="E118" s="1" t="s">
        <v>40</v>
      </c>
      <c r="F118">
        <v>3</v>
      </c>
      <c r="G118">
        <v>2013</v>
      </c>
      <c r="H118">
        <v>116000</v>
      </c>
      <c r="I118" s="2">
        <v>0.12</v>
      </c>
      <c r="J118">
        <v>-10000</v>
      </c>
      <c r="K118" s="2">
        <v>-1.2E-2</v>
      </c>
      <c r="M118">
        <v>967000</v>
      </c>
      <c r="N118">
        <v>0</v>
      </c>
      <c r="O118">
        <v>0</v>
      </c>
      <c r="P118">
        <v>0</v>
      </c>
      <c r="Q118" s="3">
        <v>24.17</v>
      </c>
      <c r="R118" s="2">
        <v>-2E-3</v>
      </c>
      <c r="U118">
        <v>862303</v>
      </c>
      <c r="V118" s="2">
        <v>7.5704817813009306E-3</v>
      </c>
      <c r="W118">
        <v>436998</v>
      </c>
      <c r="X118" s="2">
        <v>7.6159513021825109E-3</v>
      </c>
      <c r="Y118">
        <v>2853070</v>
      </c>
      <c r="Z118" s="2">
        <v>7.9489290142975566E-3</v>
      </c>
      <c r="AA118">
        <v>6369070</v>
      </c>
      <c r="AB118" s="2">
        <v>6.4568021604844983E-3</v>
      </c>
      <c r="AC118">
        <v>2233060</v>
      </c>
      <c r="AD118" s="2">
        <v>7.1486237208022718E-3</v>
      </c>
      <c r="AE118" s="3">
        <v>149179</v>
      </c>
      <c r="AF118" s="2">
        <v>2.2439450435016717E-3</v>
      </c>
    </row>
    <row r="119" spans="1:32" x14ac:dyDescent="0.45">
      <c r="A119" s="1" t="s">
        <v>48</v>
      </c>
      <c r="B119" s="1" t="s">
        <v>31</v>
      </c>
      <c r="C119" s="1" t="s">
        <v>32</v>
      </c>
      <c r="D119" s="1" t="s">
        <v>47</v>
      </c>
      <c r="E119" s="1" t="s">
        <v>40</v>
      </c>
      <c r="F119">
        <v>3</v>
      </c>
      <c r="G119">
        <v>2013</v>
      </c>
      <c r="H119">
        <v>36000</v>
      </c>
      <c r="I119" s="2">
        <v>2.2000000000000002E-2</v>
      </c>
      <c r="J119">
        <v>28000</v>
      </c>
      <c r="K119" s="2">
        <v>1.7000000000000001E-2</v>
      </c>
      <c r="M119">
        <v>1652000</v>
      </c>
      <c r="N119">
        <v>0</v>
      </c>
      <c r="O119">
        <v>0</v>
      </c>
      <c r="P119">
        <v>0</v>
      </c>
      <c r="Q119" s="3">
        <v>21.6</v>
      </c>
      <c r="R119" s="2">
        <v>3.0000000000000001E-3</v>
      </c>
      <c r="U119">
        <v>862303</v>
      </c>
      <c r="V119" s="2">
        <v>0</v>
      </c>
      <c r="W119">
        <v>436998</v>
      </c>
      <c r="X119" s="2">
        <v>0</v>
      </c>
      <c r="Y119">
        <v>2853070</v>
      </c>
      <c r="Z119" s="2">
        <v>0</v>
      </c>
      <c r="AA119">
        <v>6369070</v>
      </c>
      <c r="AB119" s="2">
        <v>0</v>
      </c>
      <c r="AC119">
        <v>2233060</v>
      </c>
      <c r="AD119" s="2">
        <v>0</v>
      </c>
      <c r="AE119" s="3">
        <v>149179</v>
      </c>
      <c r="AF119" s="2">
        <v>0</v>
      </c>
    </row>
    <row r="120" spans="1:32" x14ac:dyDescent="0.45">
      <c r="A120" s="1" t="s">
        <v>46</v>
      </c>
      <c r="B120" s="1" t="s">
        <v>31</v>
      </c>
      <c r="C120" s="1" t="s">
        <v>32</v>
      </c>
      <c r="D120" s="1" t="s">
        <v>47</v>
      </c>
      <c r="E120" s="1" t="s">
        <v>40</v>
      </c>
      <c r="F120">
        <v>4</v>
      </c>
      <c r="G120">
        <v>2013</v>
      </c>
      <c r="H120">
        <v>99000</v>
      </c>
      <c r="I120" s="2">
        <v>0.10199999999999999</v>
      </c>
      <c r="J120">
        <v>17000</v>
      </c>
      <c r="K120" s="2">
        <v>0.02</v>
      </c>
      <c r="M120">
        <v>967000</v>
      </c>
      <c r="N120">
        <v>0</v>
      </c>
      <c r="O120">
        <v>0</v>
      </c>
      <c r="P120">
        <v>0</v>
      </c>
      <c r="Q120" s="3">
        <v>24.43</v>
      </c>
      <c r="R120" s="2">
        <v>1.1000000000000001E-2</v>
      </c>
      <c r="U120">
        <v>868223</v>
      </c>
      <c r="V120" s="2">
        <v>6.8653361985289152E-3</v>
      </c>
      <c r="W120">
        <v>439069</v>
      </c>
      <c r="X120" s="2">
        <v>4.7391521242661216E-3</v>
      </c>
      <c r="Y120">
        <v>2872630</v>
      </c>
      <c r="Z120" s="2">
        <v>6.8557729042750815E-3</v>
      </c>
      <c r="AA120">
        <v>6411750</v>
      </c>
      <c r="AB120" s="2">
        <v>6.7011353305899135E-3</v>
      </c>
      <c r="AC120">
        <v>2249990</v>
      </c>
      <c r="AD120" s="2">
        <v>7.5815249030477538E-3</v>
      </c>
      <c r="AE120" s="3">
        <v>150193</v>
      </c>
      <c r="AF120" s="2">
        <v>6.7972033597221149E-3</v>
      </c>
    </row>
    <row r="121" spans="1:32" x14ac:dyDescent="0.45">
      <c r="A121" s="1" t="s">
        <v>48</v>
      </c>
      <c r="B121" s="1" t="s">
        <v>31</v>
      </c>
      <c r="C121" s="1" t="s">
        <v>32</v>
      </c>
      <c r="D121" s="1" t="s">
        <v>47</v>
      </c>
      <c r="E121" s="1" t="s">
        <v>40</v>
      </c>
      <c r="F121">
        <v>4</v>
      </c>
      <c r="G121">
        <v>2013</v>
      </c>
      <c r="H121">
        <v>27000</v>
      </c>
      <c r="I121" s="2">
        <v>1.6E-2</v>
      </c>
      <c r="J121">
        <v>9000</v>
      </c>
      <c r="K121" s="2">
        <v>6.0000000000000001E-3</v>
      </c>
      <c r="M121">
        <v>1652000</v>
      </c>
      <c r="N121">
        <v>0</v>
      </c>
      <c r="O121">
        <v>0</v>
      </c>
      <c r="P121">
        <v>0</v>
      </c>
      <c r="Q121" s="3">
        <v>21.89</v>
      </c>
      <c r="R121" s="2">
        <v>1.3000000000000001E-2</v>
      </c>
      <c r="U121">
        <v>868223</v>
      </c>
      <c r="V121" s="2">
        <v>0</v>
      </c>
      <c r="W121">
        <v>439069</v>
      </c>
      <c r="X121" s="2">
        <v>0</v>
      </c>
      <c r="Y121">
        <v>2872630</v>
      </c>
      <c r="Z121" s="2">
        <v>0</v>
      </c>
      <c r="AA121">
        <v>6411750</v>
      </c>
      <c r="AB121" s="2">
        <v>0</v>
      </c>
      <c r="AC121">
        <v>2249990</v>
      </c>
      <c r="AD121" s="2">
        <v>0</v>
      </c>
      <c r="AE121" s="3">
        <v>150193</v>
      </c>
      <c r="AF121" s="2">
        <v>0</v>
      </c>
    </row>
    <row r="122" spans="1:32" x14ac:dyDescent="0.45">
      <c r="A122" s="1" t="s">
        <v>46</v>
      </c>
      <c r="B122" s="1" t="s">
        <v>31</v>
      </c>
      <c r="C122" s="1" t="s">
        <v>32</v>
      </c>
      <c r="D122" s="1" t="s">
        <v>47</v>
      </c>
      <c r="E122" s="1" t="s">
        <v>40</v>
      </c>
      <c r="F122">
        <v>1</v>
      </c>
      <c r="G122">
        <v>2014</v>
      </c>
      <c r="H122">
        <v>101000</v>
      </c>
      <c r="I122" s="2">
        <v>0.10400000000000001</v>
      </c>
      <c r="J122">
        <v>-2000</v>
      </c>
      <c r="K122" s="2">
        <v>-2E-3</v>
      </c>
      <c r="M122">
        <v>967000</v>
      </c>
      <c r="N122">
        <v>0</v>
      </c>
      <c r="O122">
        <v>0</v>
      </c>
      <c r="P122">
        <v>0</v>
      </c>
      <c r="Q122" s="3">
        <v>24.92</v>
      </c>
      <c r="R122" s="2">
        <v>0.02</v>
      </c>
      <c r="U122">
        <v>872305</v>
      </c>
      <c r="V122" s="2">
        <v>4.7015570884438862E-3</v>
      </c>
      <c r="W122">
        <v>441762</v>
      </c>
      <c r="X122" s="2">
        <v>6.1334323306814209E-3</v>
      </c>
      <c r="Y122">
        <v>2892500</v>
      </c>
      <c r="Z122" s="2">
        <v>6.9170063669876658E-3</v>
      </c>
      <c r="AA122">
        <v>6455650</v>
      </c>
      <c r="AB122" s="2">
        <v>6.8468046945062699E-3</v>
      </c>
      <c r="AC122">
        <v>2265460</v>
      </c>
      <c r="AD122" s="2">
        <v>6.8755861137159702E-3</v>
      </c>
      <c r="AE122" s="3">
        <v>154631</v>
      </c>
      <c r="AF122" s="2">
        <v>2.9548647407003026E-2</v>
      </c>
    </row>
    <row r="123" spans="1:32" x14ac:dyDescent="0.45">
      <c r="A123" s="1" t="s">
        <v>48</v>
      </c>
      <c r="B123" s="1" t="s">
        <v>31</v>
      </c>
      <c r="C123" s="1" t="s">
        <v>32</v>
      </c>
      <c r="D123" s="1" t="s">
        <v>47</v>
      </c>
      <c r="E123" s="1" t="s">
        <v>40</v>
      </c>
      <c r="F123">
        <v>1</v>
      </c>
      <c r="G123">
        <v>2014</v>
      </c>
      <c r="H123">
        <v>33000</v>
      </c>
      <c r="I123" s="2">
        <v>0.02</v>
      </c>
      <c r="J123">
        <v>-6000</v>
      </c>
      <c r="K123" s="2">
        <v>-4.0000000000000001E-3</v>
      </c>
      <c r="M123">
        <v>1652000</v>
      </c>
      <c r="N123">
        <v>0</v>
      </c>
      <c r="O123">
        <v>0</v>
      </c>
      <c r="P123">
        <v>0</v>
      </c>
      <c r="Q123" s="3">
        <v>22.07</v>
      </c>
      <c r="R123" s="2">
        <v>8.0000000000000002E-3</v>
      </c>
      <c r="U123">
        <v>872305</v>
      </c>
      <c r="V123" s="2">
        <v>0</v>
      </c>
      <c r="W123">
        <v>441762</v>
      </c>
      <c r="X123" s="2">
        <v>0</v>
      </c>
      <c r="Y123">
        <v>2892500</v>
      </c>
      <c r="Z123" s="2">
        <v>0</v>
      </c>
      <c r="AA123">
        <v>6455650</v>
      </c>
      <c r="AB123" s="2">
        <v>0</v>
      </c>
      <c r="AC123">
        <v>2265460</v>
      </c>
      <c r="AD123" s="2">
        <v>0</v>
      </c>
      <c r="AE123" s="3">
        <v>154631</v>
      </c>
      <c r="AF123" s="2">
        <v>0</v>
      </c>
    </row>
    <row r="124" spans="1:32" x14ac:dyDescent="0.45">
      <c r="A124" s="1" t="s">
        <v>46</v>
      </c>
      <c r="B124" s="1" t="s">
        <v>31</v>
      </c>
      <c r="C124" s="1" t="s">
        <v>32</v>
      </c>
      <c r="D124" s="1" t="s">
        <v>47</v>
      </c>
      <c r="E124" s="1" t="s">
        <v>40</v>
      </c>
      <c r="F124">
        <v>2</v>
      </c>
      <c r="G124">
        <v>2014</v>
      </c>
      <c r="H124">
        <v>118000</v>
      </c>
      <c r="I124" s="2">
        <v>0.122</v>
      </c>
      <c r="J124">
        <v>-17000</v>
      </c>
      <c r="K124" s="2">
        <v>-0.02</v>
      </c>
      <c r="M124">
        <v>967000</v>
      </c>
      <c r="N124">
        <v>0</v>
      </c>
      <c r="O124">
        <v>0</v>
      </c>
      <c r="P124">
        <v>0</v>
      </c>
      <c r="Q124" s="3">
        <v>25</v>
      </c>
      <c r="R124" s="2">
        <v>3.0000000000000001E-3</v>
      </c>
      <c r="U124">
        <v>882862</v>
      </c>
      <c r="V124" s="2">
        <v>1.2102418305523832E-2</v>
      </c>
      <c r="W124">
        <v>447218</v>
      </c>
      <c r="X124" s="2">
        <v>1.2350541694396533E-2</v>
      </c>
      <c r="Y124">
        <v>2925730</v>
      </c>
      <c r="Z124" s="2">
        <v>1.1488331892826276E-2</v>
      </c>
      <c r="AA124">
        <v>6500200</v>
      </c>
      <c r="AB124" s="2">
        <v>6.9009317419623795E-3</v>
      </c>
      <c r="AC124">
        <v>2282930</v>
      </c>
      <c r="AD124" s="2">
        <v>7.7114581586079645E-3</v>
      </c>
      <c r="AE124" s="3">
        <v>156970</v>
      </c>
      <c r="AF124" s="2">
        <v>1.5126333012138504E-2</v>
      </c>
    </row>
    <row r="125" spans="1:32" x14ac:dyDescent="0.45">
      <c r="A125" s="1" t="s">
        <v>48</v>
      </c>
      <c r="B125" s="1" t="s">
        <v>31</v>
      </c>
      <c r="C125" s="1" t="s">
        <v>32</v>
      </c>
      <c r="D125" s="1" t="s">
        <v>47</v>
      </c>
      <c r="E125" s="1" t="s">
        <v>40</v>
      </c>
      <c r="F125">
        <v>2</v>
      </c>
      <c r="G125">
        <v>2014</v>
      </c>
      <c r="H125">
        <v>31000</v>
      </c>
      <c r="I125" s="2">
        <v>1.9E-2</v>
      </c>
      <c r="J125">
        <v>2000</v>
      </c>
      <c r="K125" s="2">
        <v>1E-3</v>
      </c>
      <c r="M125">
        <v>1652000</v>
      </c>
      <c r="N125">
        <v>0</v>
      </c>
      <c r="O125">
        <v>0</v>
      </c>
      <c r="P125">
        <v>0</v>
      </c>
      <c r="Q125" s="3">
        <v>22</v>
      </c>
      <c r="R125" s="2">
        <v>-3.0000000000000001E-3</v>
      </c>
      <c r="U125">
        <v>882862</v>
      </c>
      <c r="V125" s="2">
        <v>0</v>
      </c>
      <c r="W125">
        <v>447218</v>
      </c>
      <c r="X125" s="2">
        <v>0</v>
      </c>
      <c r="Y125">
        <v>2925730</v>
      </c>
      <c r="Z125" s="2">
        <v>0</v>
      </c>
      <c r="AA125">
        <v>6500200</v>
      </c>
      <c r="AB125" s="2">
        <v>0</v>
      </c>
      <c r="AC125">
        <v>2282930</v>
      </c>
      <c r="AD125" s="2">
        <v>0</v>
      </c>
      <c r="AE125" s="3">
        <v>156970</v>
      </c>
      <c r="AF125" s="2">
        <v>0</v>
      </c>
    </row>
    <row r="126" spans="1:32" x14ac:dyDescent="0.45">
      <c r="A126" s="1" t="s">
        <v>46</v>
      </c>
      <c r="B126" s="1" t="s">
        <v>31</v>
      </c>
      <c r="C126" s="1" t="s">
        <v>32</v>
      </c>
      <c r="D126" s="1" t="s">
        <v>47</v>
      </c>
      <c r="E126" s="1" t="s">
        <v>40</v>
      </c>
      <c r="F126">
        <v>3</v>
      </c>
      <c r="G126">
        <v>2014</v>
      </c>
      <c r="H126">
        <v>137000</v>
      </c>
      <c r="I126" s="2">
        <v>0.14199999999999999</v>
      </c>
      <c r="J126">
        <v>-19000</v>
      </c>
      <c r="K126" s="2">
        <v>-2.3E-2</v>
      </c>
      <c r="M126">
        <v>967000</v>
      </c>
      <c r="N126">
        <v>0</v>
      </c>
      <c r="O126">
        <v>0</v>
      </c>
      <c r="P126">
        <v>0</v>
      </c>
      <c r="Q126" s="3">
        <v>25.22</v>
      </c>
      <c r="R126" s="2">
        <v>9.0000000000000011E-3</v>
      </c>
      <c r="U126">
        <v>890342</v>
      </c>
      <c r="V126" s="2">
        <v>8.4724452972264608E-3</v>
      </c>
      <c r="W126">
        <v>452641</v>
      </c>
      <c r="X126" s="2">
        <v>1.2126077215139031E-2</v>
      </c>
      <c r="Y126">
        <v>2954530</v>
      </c>
      <c r="Z126" s="2">
        <v>9.8436971285797981E-3</v>
      </c>
      <c r="AA126">
        <v>6544780</v>
      </c>
      <c r="AB126" s="2">
        <v>6.8582505153687023E-3</v>
      </c>
      <c r="AC126">
        <v>2299300</v>
      </c>
      <c r="AD126" s="2">
        <v>7.1706096989394563E-3</v>
      </c>
      <c r="AE126" s="3">
        <v>157948</v>
      </c>
      <c r="AF126" s="2">
        <v>6.2304899025291682E-3</v>
      </c>
    </row>
    <row r="127" spans="1:32" x14ac:dyDescent="0.45">
      <c r="A127" s="1" t="s">
        <v>48</v>
      </c>
      <c r="B127" s="1" t="s">
        <v>31</v>
      </c>
      <c r="C127" s="1" t="s">
        <v>32</v>
      </c>
      <c r="D127" s="1" t="s">
        <v>47</v>
      </c>
      <c r="E127" s="1" t="s">
        <v>40</v>
      </c>
      <c r="F127">
        <v>3</v>
      </c>
      <c r="G127">
        <v>2014</v>
      </c>
      <c r="H127">
        <v>20000</v>
      </c>
      <c r="I127" s="2">
        <v>1.2E-2</v>
      </c>
      <c r="J127">
        <v>11000</v>
      </c>
      <c r="K127" s="2">
        <v>6.9999999999999993E-3</v>
      </c>
      <c r="M127">
        <v>1652000</v>
      </c>
      <c r="N127">
        <v>0</v>
      </c>
      <c r="O127">
        <v>0</v>
      </c>
      <c r="P127">
        <v>0</v>
      </c>
      <c r="Q127" s="3">
        <v>22.18</v>
      </c>
      <c r="R127" s="2">
        <v>8.0000000000000002E-3</v>
      </c>
      <c r="U127">
        <v>890342</v>
      </c>
      <c r="V127" s="2">
        <v>0</v>
      </c>
      <c r="W127">
        <v>452641</v>
      </c>
      <c r="X127" s="2">
        <v>0</v>
      </c>
      <c r="Y127">
        <v>2954530</v>
      </c>
      <c r="Z127" s="2">
        <v>0</v>
      </c>
      <c r="AA127">
        <v>6544780</v>
      </c>
      <c r="AB127" s="2">
        <v>0</v>
      </c>
      <c r="AC127">
        <v>2299300</v>
      </c>
      <c r="AD127" s="2">
        <v>0</v>
      </c>
      <c r="AE127" s="3">
        <v>157948</v>
      </c>
      <c r="AF127" s="2">
        <v>0</v>
      </c>
    </row>
    <row r="128" spans="1:32" x14ac:dyDescent="0.45">
      <c r="A128" s="1" t="s">
        <v>46</v>
      </c>
      <c r="B128" s="1" t="s">
        <v>31</v>
      </c>
      <c r="C128" s="1" t="s">
        <v>32</v>
      </c>
      <c r="D128" s="1" t="s">
        <v>47</v>
      </c>
      <c r="E128" s="1" t="s">
        <v>40</v>
      </c>
      <c r="F128">
        <v>4</v>
      </c>
      <c r="G128">
        <v>2014</v>
      </c>
      <c r="H128">
        <v>130000</v>
      </c>
      <c r="I128" s="2">
        <v>0.13400000000000001</v>
      </c>
      <c r="J128">
        <v>7000</v>
      </c>
      <c r="K128" s="2">
        <v>8.0000000000000002E-3</v>
      </c>
      <c r="M128">
        <v>967000</v>
      </c>
      <c r="N128">
        <v>0</v>
      </c>
      <c r="O128">
        <v>0</v>
      </c>
      <c r="P128">
        <v>0</v>
      </c>
      <c r="Q128" s="3">
        <v>25.36</v>
      </c>
      <c r="R128" s="2">
        <v>6.0000000000000001E-3</v>
      </c>
      <c r="U128">
        <v>898157</v>
      </c>
      <c r="V128" s="2">
        <v>8.7775259394704541E-3</v>
      </c>
      <c r="W128">
        <v>458551</v>
      </c>
      <c r="X128" s="2">
        <v>1.3056704982535861E-2</v>
      </c>
      <c r="Y128">
        <v>2985630</v>
      </c>
      <c r="Z128" s="2">
        <v>1.0526208906323609E-2</v>
      </c>
      <c r="AA128">
        <v>6588710</v>
      </c>
      <c r="AB128" s="2">
        <v>6.712219509288353E-3</v>
      </c>
      <c r="AC128">
        <v>2314130</v>
      </c>
      <c r="AD128" s="2">
        <v>6.4497890662376101E-3</v>
      </c>
      <c r="AE128" s="3">
        <v>159611</v>
      </c>
      <c r="AF128" s="2">
        <v>1.0528781624332018E-2</v>
      </c>
    </row>
    <row r="129" spans="1:32" x14ac:dyDescent="0.45">
      <c r="A129" s="1" t="s">
        <v>48</v>
      </c>
      <c r="B129" s="1" t="s">
        <v>31</v>
      </c>
      <c r="C129" s="1" t="s">
        <v>32</v>
      </c>
      <c r="D129" s="1" t="s">
        <v>47</v>
      </c>
      <c r="E129" s="1" t="s">
        <v>40</v>
      </c>
      <c r="F129">
        <v>4</v>
      </c>
      <c r="G129">
        <v>2014</v>
      </c>
      <c r="H129">
        <v>17000</v>
      </c>
      <c r="I129" s="2">
        <v>0.01</v>
      </c>
      <c r="J129">
        <v>3000</v>
      </c>
      <c r="K129" s="2">
        <v>2E-3</v>
      </c>
      <c r="M129">
        <v>1652000</v>
      </c>
      <c r="N129">
        <v>0</v>
      </c>
      <c r="O129">
        <v>0</v>
      </c>
      <c r="P129">
        <v>0</v>
      </c>
      <c r="Q129" s="3">
        <v>22.38</v>
      </c>
      <c r="R129" s="2">
        <v>9.0000000000000011E-3</v>
      </c>
      <c r="U129">
        <v>898157</v>
      </c>
      <c r="V129" s="2">
        <v>0</v>
      </c>
      <c r="W129">
        <v>458551</v>
      </c>
      <c r="X129" s="2">
        <v>0</v>
      </c>
      <c r="Y129">
        <v>2985630</v>
      </c>
      <c r="Z129" s="2">
        <v>0</v>
      </c>
      <c r="AA129">
        <v>6588710</v>
      </c>
      <c r="AB129" s="2">
        <v>0</v>
      </c>
      <c r="AC129">
        <v>2314130</v>
      </c>
      <c r="AD129" s="2">
        <v>0</v>
      </c>
      <c r="AE129" s="3">
        <v>159611</v>
      </c>
      <c r="AF129" s="2">
        <v>0</v>
      </c>
    </row>
    <row r="130" spans="1:32" x14ac:dyDescent="0.45">
      <c r="A130" s="1" t="s">
        <v>46</v>
      </c>
      <c r="B130" s="1" t="s">
        <v>31</v>
      </c>
      <c r="C130" s="1" t="s">
        <v>32</v>
      </c>
      <c r="D130" s="1" t="s">
        <v>47</v>
      </c>
      <c r="E130" s="1" t="s">
        <v>40</v>
      </c>
      <c r="F130">
        <v>1</v>
      </c>
      <c r="G130">
        <v>2015</v>
      </c>
      <c r="H130">
        <v>134000</v>
      </c>
      <c r="I130" s="2">
        <v>0.13900000000000001</v>
      </c>
      <c r="J130">
        <v>-4000</v>
      </c>
      <c r="K130" s="2">
        <v>-5.0000000000000001E-3</v>
      </c>
      <c r="M130">
        <v>967000</v>
      </c>
      <c r="N130">
        <v>0</v>
      </c>
      <c r="O130">
        <v>0</v>
      </c>
      <c r="P130">
        <v>0</v>
      </c>
      <c r="Q130" s="3">
        <v>25.1</v>
      </c>
      <c r="R130" s="2">
        <v>-0.01</v>
      </c>
      <c r="U130">
        <v>899861</v>
      </c>
      <c r="V130" s="2">
        <v>1.8972184150432003E-3</v>
      </c>
      <c r="W130">
        <v>457031</v>
      </c>
      <c r="X130" s="2">
        <v>-3.3147894127371069E-3</v>
      </c>
      <c r="Y130">
        <v>2994830</v>
      </c>
      <c r="Z130" s="2">
        <v>3.0814267005623286E-3</v>
      </c>
      <c r="AA130">
        <v>6631280</v>
      </c>
      <c r="AB130" s="2">
        <v>6.4610523152484056E-3</v>
      </c>
      <c r="AC130">
        <v>2328860</v>
      </c>
      <c r="AD130" s="2">
        <v>6.3652430935168258E-3</v>
      </c>
      <c r="AE130" s="3">
        <v>160013</v>
      </c>
      <c r="AF130" s="2">
        <v>2.5186234031489008E-3</v>
      </c>
    </row>
    <row r="131" spans="1:32" x14ac:dyDescent="0.45">
      <c r="A131" s="1" t="s">
        <v>48</v>
      </c>
      <c r="B131" s="1" t="s">
        <v>31</v>
      </c>
      <c r="C131" s="1" t="s">
        <v>32</v>
      </c>
      <c r="D131" s="1" t="s">
        <v>47</v>
      </c>
      <c r="E131" s="1" t="s">
        <v>40</v>
      </c>
      <c r="F131">
        <v>1</v>
      </c>
      <c r="G131">
        <v>2015</v>
      </c>
      <c r="H131">
        <v>31000</v>
      </c>
      <c r="I131" s="2">
        <v>1.9E-2</v>
      </c>
      <c r="J131">
        <v>-14000</v>
      </c>
      <c r="K131" s="2">
        <v>-9.0000000000000011E-3</v>
      </c>
      <c r="M131">
        <v>1652000</v>
      </c>
      <c r="N131">
        <v>0</v>
      </c>
      <c r="O131">
        <v>0</v>
      </c>
      <c r="P131">
        <v>0</v>
      </c>
      <c r="Q131" s="3">
        <v>22.64</v>
      </c>
      <c r="R131" s="2">
        <v>1.2E-2</v>
      </c>
      <c r="U131">
        <v>899861</v>
      </c>
      <c r="V131" s="2">
        <v>0</v>
      </c>
      <c r="W131">
        <v>457031</v>
      </c>
      <c r="X131" s="2">
        <v>0</v>
      </c>
      <c r="Y131">
        <v>2994830</v>
      </c>
      <c r="Z131" s="2">
        <v>0</v>
      </c>
      <c r="AA131">
        <v>6631280</v>
      </c>
      <c r="AB131" s="2">
        <v>0</v>
      </c>
      <c r="AC131">
        <v>2328860</v>
      </c>
      <c r="AD131" s="2">
        <v>0</v>
      </c>
      <c r="AE131" s="3">
        <v>160013</v>
      </c>
      <c r="AF131" s="2">
        <v>0</v>
      </c>
    </row>
    <row r="132" spans="1:32" x14ac:dyDescent="0.45">
      <c r="A132" s="1" t="s">
        <v>46</v>
      </c>
      <c r="B132" s="1" t="s">
        <v>31</v>
      </c>
      <c r="C132" s="1" t="s">
        <v>32</v>
      </c>
      <c r="D132" s="1" t="s">
        <v>47</v>
      </c>
      <c r="E132" s="1" t="s">
        <v>40</v>
      </c>
      <c r="F132">
        <v>2</v>
      </c>
      <c r="G132">
        <v>2015</v>
      </c>
      <c r="H132">
        <v>135000</v>
      </c>
      <c r="I132" s="2">
        <v>0.14000000000000001</v>
      </c>
      <c r="J132">
        <v>-1000</v>
      </c>
      <c r="K132" s="2">
        <v>-1E-3</v>
      </c>
      <c r="M132">
        <v>967000</v>
      </c>
      <c r="N132">
        <v>0</v>
      </c>
      <c r="O132">
        <v>0</v>
      </c>
      <c r="P132">
        <v>0</v>
      </c>
      <c r="Q132" s="3">
        <v>24.91</v>
      </c>
      <c r="R132" s="2">
        <v>-8.0000000000000002E-3</v>
      </c>
      <c r="U132">
        <v>897334</v>
      </c>
      <c r="V132" s="2">
        <v>-2.8082114904413036E-3</v>
      </c>
      <c r="W132">
        <v>447024</v>
      </c>
      <c r="X132" s="2">
        <v>-2.1895670096776843E-2</v>
      </c>
      <c r="Y132">
        <v>2987970</v>
      </c>
      <c r="Z132" s="2">
        <v>-2.2906141583995954E-3</v>
      </c>
      <c r="AA132">
        <v>6671810</v>
      </c>
      <c r="AB132" s="2">
        <v>6.1119421891400183E-3</v>
      </c>
      <c r="AC132">
        <v>2345500</v>
      </c>
      <c r="AD132" s="2">
        <v>7.1451268002369339E-3</v>
      </c>
      <c r="AE132" s="3">
        <v>157348</v>
      </c>
      <c r="AF132" s="2">
        <v>-1.6654896789635831E-2</v>
      </c>
    </row>
    <row r="133" spans="1:32" x14ac:dyDescent="0.45">
      <c r="A133" s="1" t="s">
        <v>48</v>
      </c>
      <c r="B133" s="1" t="s">
        <v>31</v>
      </c>
      <c r="C133" s="1" t="s">
        <v>32</v>
      </c>
      <c r="D133" s="1" t="s">
        <v>47</v>
      </c>
      <c r="E133" s="1" t="s">
        <v>40</v>
      </c>
      <c r="F133">
        <v>2</v>
      </c>
      <c r="G133">
        <v>2015</v>
      </c>
      <c r="H133">
        <v>33000</v>
      </c>
      <c r="I133" s="2">
        <v>0.02</v>
      </c>
      <c r="J133">
        <v>-2000</v>
      </c>
      <c r="K133" s="2">
        <v>-1E-3</v>
      </c>
      <c r="M133">
        <v>1652000</v>
      </c>
      <c r="N133">
        <v>0</v>
      </c>
      <c r="O133">
        <v>0</v>
      </c>
      <c r="P133">
        <v>0</v>
      </c>
      <c r="Q133" s="3">
        <v>22.52</v>
      </c>
      <c r="R133" s="2">
        <v>-5.0000000000000001E-3</v>
      </c>
      <c r="U133">
        <v>897334</v>
      </c>
      <c r="V133" s="2">
        <v>0</v>
      </c>
      <c r="W133">
        <v>447024</v>
      </c>
      <c r="X133" s="2">
        <v>0</v>
      </c>
      <c r="Y133">
        <v>2987970</v>
      </c>
      <c r="Z133" s="2">
        <v>0</v>
      </c>
      <c r="AA133">
        <v>6671810</v>
      </c>
      <c r="AB133" s="2">
        <v>0</v>
      </c>
      <c r="AC133">
        <v>2345500</v>
      </c>
      <c r="AD133" s="2">
        <v>0</v>
      </c>
      <c r="AE133" s="3">
        <v>157348</v>
      </c>
      <c r="AF133" s="2">
        <v>0</v>
      </c>
    </row>
    <row r="134" spans="1:32" x14ac:dyDescent="0.45">
      <c r="A134" s="1" t="s">
        <v>46</v>
      </c>
      <c r="B134" s="1" t="s">
        <v>31</v>
      </c>
      <c r="C134" s="1" t="s">
        <v>32</v>
      </c>
      <c r="D134" s="1" t="s">
        <v>47</v>
      </c>
      <c r="E134" s="1" t="s">
        <v>40</v>
      </c>
      <c r="F134">
        <v>3</v>
      </c>
      <c r="G134">
        <v>2015</v>
      </c>
      <c r="H134">
        <v>168000</v>
      </c>
      <c r="I134" s="2">
        <v>0.17399999999999999</v>
      </c>
      <c r="J134">
        <v>-33000</v>
      </c>
      <c r="K134" s="2">
        <v>-4.0999999999999995E-2</v>
      </c>
      <c r="M134">
        <v>967000</v>
      </c>
      <c r="N134">
        <v>0</v>
      </c>
      <c r="O134">
        <v>0</v>
      </c>
      <c r="P134">
        <v>0</v>
      </c>
      <c r="Q134" s="3">
        <v>25.2</v>
      </c>
      <c r="R134" s="2">
        <v>1.2E-2</v>
      </c>
      <c r="U134">
        <v>899376</v>
      </c>
      <c r="V134" s="2">
        <v>2.2756298100818917E-3</v>
      </c>
      <c r="W134">
        <v>439365</v>
      </c>
      <c r="X134" s="2">
        <v>-1.7133308278750148E-2</v>
      </c>
      <c r="Y134">
        <v>2993570</v>
      </c>
      <c r="Z134" s="2">
        <v>1.8741821370362732E-3</v>
      </c>
      <c r="AA134">
        <v>6709690</v>
      </c>
      <c r="AB134" s="2">
        <v>5.6776197163888042E-3</v>
      </c>
      <c r="AC134">
        <v>2359940</v>
      </c>
      <c r="AD134" s="2">
        <v>6.1564698358558267E-3</v>
      </c>
      <c r="AE134" s="3">
        <v>155215</v>
      </c>
      <c r="AF134" s="2">
        <v>-1.3555939700536368E-2</v>
      </c>
    </row>
    <row r="135" spans="1:32" x14ac:dyDescent="0.45">
      <c r="A135" s="1" t="s">
        <v>48</v>
      </c>
      <c r="B135" s="1" t="s">
        <v>31</v>
      </c>
      <c r="C135" s="1" t="s">
        <v>32</v>
      </c>
      <c r="D135" s="1" t="s">
        <v>47</v>
      </c>
      <c r="E135" s="1" t="s">
        <v>40</v>
      </c>
      <c r="F135">
        <v>3</v>
      </c>
      <c r="G135">
        <v>2015</v>
      </c>
      <c r="H135">
        <v>36000</v>
      </c>
      <c r="I135" s="2">
        <v>2.2000000000000002E-2</v>
      </c>
      <c r="J135">
        <v>-3000</v>
      </c>
      <c r="K135" s="2">
        <v>-2E-3</v>
      </c>
      <c r="M135">
        <v>1652000</v>
      </c>
      <c r="N135">
        <v>0</v>
      </c>
      <c r="O135">
        <v>0</v>
      </c>
      <c r="P135">
        <v>0</v>
      </c>
      <c r="Q135" s="3">
        <v>22.74</v>
      </c>
      <c r="R135" s="2">
        <v>0.01</v>
      </c>
      <c r="U135">
        <v>899376</v>
      </c>
      <c r="V135" s="2">
        <v>0</v>
      </c>
      <c r="W135">
        <v>439365</v>
      </c>
      <c r="X135" s="2">
        <v>0</v>
      </c>
      <c r="Y135">
        <v>2993570</v>
      </c>
      <c r="Z135" s="2">
        <v>0</v>
      </c>
      <c r="AA135">
        <v>6709690</v>
      </c>
      <c r="AB135" s="2">
        <v>0</v>
      </c>
      <c r="AC135">
        <v>2359940</v>
      </c>
      <c r="AD135" s="2">
        <v>0</v>
      </c>
      <c r="AE135" s="3">
        <v>155215</v>
      </c>
      <c r="AF135" s="2">
        <v>0</v>
      </c>
    </row>
    <row r="136" spans="1:32" x14ac:dyDescent="0.45">
      <c r="A136" s="1" t="s">
        <v>46</v>
      </c>
      <c r="B136" s="1" t="s">
        <v>31</v>
      </c>
      <c r="C136" s="1" t="s">
        <v>32</v>
      </c>
      <c r="D136" s="1" t="s">
        <v>47</v>
      </c>
      <c r="E136" s="1" t="s">
        <v>40</v>
      </c>
      <c r="F136">
        <v>4</v>
      </c>
      <c r="G136">
        <v>2015</v>
      </c>
      <c r="H136">
        <v>175000</v>
      </c>
      <c r="I136" s="2">
        <v>0.18100000000000002</v>
      </c>
      <c r="J136">
        <v>-7000</v>
      </c>
      <c r="K136" s="2">
        <v>-9.0000000000000011E-3</v>
      </c>
      <c r="M136">
        <v>967000</v>
      </c>
      <c r="N136">
        <v>0</v>
      </c>
      <c r="O136">
        <v>0</v>
      </c>
      <c r="P136">
        <v>0</v>
      </c>
      <c r="Q136" s="3">
        <v>25.64</v>
      </c>
      <c r="R136" s="2">
        <v>1.7000000000000001E-2</v>
      </c>
      <c r="U136">
        <v>903026</v>
      </c>
      <c r="V136" s="2">
        <v>4.0583693583107205E-3</v>
      </c>
      <c r="W136">
        <v>432073</v>
      </c>
      <c r="X136" s="2">
        <v>-1.6596679298533146E-2</v>
      </c>
      <c r="Y136">
        <v>2994370</v>
      </c>
      <c r="Z136" s="2">
        <v>2.6723944988749082E-4</v>
      </c>
      <c r="AA136">
        <v>6744790</v>
      </c>
      <c r="AB136" s="2">
        <v>5.2312401914247353E-3</v>
      </c>
      <c r="AC136">
        <v>2374060</v>
      </c>
      <c r="AD136" s="2">
        <v>5.9832029627870931E-3</v>
      </c>
      <c r="AE136" s="3">
        <v>151599</v>
      </c>
      <c r="AF136" s="2">
        <v>-2.3296717456431359E-2</v>
      </c>
    </row>
    <row r="137" spans="1:32" x14ac:dyDescent="0.45">
      <c r="A137" s="1" t="s">
        <v>48</v>
      </c>
      <c r="B137" s="1" t="s">
        <v>31</v>
      </c>
      <c r="C137" s="1" t="s">
        <v>32</v>
      </c>
      <c r="D137" s="1" t="s">
        <v>47</v>
      </c>
      <c r="E137" s="1" t="s">
        <v>40</v>
      </c>
      <c r="F137">
        <v>4</v>
      </c>
      <c r="G137">
        <v>2015</v>
      </c>
      <c r="H137">
        <v>40000</v>
      </c>
      <c r="I137" s="2">
        <v>2.4E-2</v>
      </c>
      <c r="J137">
        <v>-4000</v>
      </c>
      <c r="K137" s="2">
        <v>-2E-3</v>
      </c>
      <c r="M137">
        <v>1652000</v>
      </c>
      <c r="N137">
        <v>0</v>
      </c>
      <c r="O137">
        <v>0</v>
      </c>
      <c r="P137">
        <v>0</v>
      </c>
      <c r="Q137" s="3">
        <v>22.66</v>
      </c>
      <c r="R137" s="2">
        <v>-4.0000000000000001E-3</v>
      </c>
      <c r="U137">
        <v>903026</v>
      </c>
      <c r="V137" s="2">
        <v>0</v>
      </c>
      <c r="W137">
        <v>432073</v>
      </c>
      <c r="X137" s="2">
        <v>0</v>
      </c>
      <c r="Y137">
        <v>2994370</v>
      </c>
      <c r="Z137" s="2">
        <v>0</v>
      </c>
      <c r="AA137">
        <v>6744790</v>
      </c>
      <c r="AB137" s="2">
        <v>0</v>
      </c>
      <c r="AC137">
        <v>2374060</v>
      </c>
      <c r="AD137" s="2">
        <v>0</v>
      </c>
      <c r="AE137" s="3">
        <v>151599</v>
      </c>
      <c r="AF137" s="2">
        <v>0</v>
      </c>
    </row>
    <row r="138" spans="1:32" x14ac:dyDescent="0.45">
      <c r="A138" s="1" t="s">
        <v>46</v>
      </c>
      <c r="B138" s="1" t="s">
        <v>31</v>
      </c>
      <c r="C138" s="1" t="s">
        <v>32</v>
      </c>
      <c r="D138" s="1" t="s">
        <v>47</v>
      </c>
      <c r="E138" s="1" t="s">
        <v>40</v>
      </c>
      <c r="F138">
        <v>1</v>
      </c>
      <c r="G138">
        <v>2016</v>
      </c>
      <c r="H138">
        <v>167000</v>
      </c>
      <c r="I138" s="2">
        <v>0.17300000000000001</v>
      </c>
      <c r="J138">
        <v>8000</v>
      </c>
      <c r="K138" s="2">
        <v>0.01</v>
      </c>
      <c r="M138">
        <v>967000</v>
      </c>
      <c r="N138">
        <v>0</v>
      </c>
      <c r="O138">
        <v>0</v>
      </c>
      <c r="P138">
        <v>0</v>
      </c>
      <c r="Q138" s="3">
        <v>25.75</v>
      </c>
      <c r="R138" s="2">
        <v>4.0000000000000001E-3</v>
      </c>
      <c r="U138">
        <v>904847</v>
      </c>
      <c r="V138" s="2">
        <v>2.016553233240348E-3</v>
      </c>
      <c r="W138">
        <v>426593</v>
      </c>
      <c r="X138" s="2">
        <v>-1.2683041985960708E-2</v>
      </c>
      <c r="Y138">
        <v>2997030</v>
      </c>
      <c r="Z138" s="2">
        <v>8.8833377304742278E-4</v>
      </c>
      <c r="AA138">
        <v>6777070</v>
      </c>
      <c r="AB138" s="2">
        <v>4.7859162405352595E-3</v>
      </c>
      <c r="AC138">
        <v>2388830</v>
      </c>
      <c r="AD138" s="2">
        <v>6.2214097369064358E-3</v>
      </c>
      <c r="AE138" s="3">
        <v>147115</v>
      </c>
      <c r="AF138" s="2">
        <v>-2.9578031517358272E-2</v>
      </c>
    </row>
    <row r="139" spans="1:32" x14ac:dyDescent="0.45">
      <c r="A139" s="1" t="s">
        <v>48</v>
      </c>
      <c r="B139" s="1" t="s">
        <v>31</v>
      </c>
      <c r="C139" s="1" t="s">
        <v>32</v>
      </c>
      <c r="D139" s="1" t="s">
        <v>47</v>
      </c>
      <c r="E139" s="1" t="s">
        <v>40</v>
      </c>
      <c r="F139">
        <v>1</v>
      </c>
      <c r="G139">
        <v>2016</v>
      </c>
      <c r="H139">
        <v>40000</v>
      </c>
      <c r="I139" s="2">
        <v>2.4E-2</v>
      </c>
      <c r="J139">
        <v>0</v>
      </c>
      <c r="K139" s="2">
        <v>0</v>
      </c>
      <c r="M139">
        <v>1652000</v>
      </c>
      <c r="N139">
        <v>0</v>
      </c>
      <c r="O139">
        <v>0</v>
      </c>
      <c r="P139">
        <v>0</v>
      </c>
      <c r="Q139" s="3">
        <v>22.8</v>
      </c>
      <c r="R139" s="2">
        <v>6.0000000000000001E-3</v>
      </c>
      <c r="U139">
        <v>904847</v>
      </c>
      <c r="V139" s="2">
        <v>0</v>
      </c>
      <c r="W139">
        <v>426593</v>
      </c>
      <c r="X139" s="2">
        <v>0</v>
      </c>
      <c r="Y139">
        <v>2997030</v>
      </c>
      <c r="Z139" s="2">
        <v>0</v>
      </c>
      <c r="AA139">
        <v>6777070</v>
      </c>
      <c r="AB139" s="2">
        <v>0</v>
      </c>
      <c r="AC139">
        <v>2388830</v>
      </c>
      <c r="AD139" s="2">
        <v>0</v>
      </c>
      <c r="AE139" s="3">
        <v>147115</v>
      </c>
      <c r="AF139" s="2">
        <v>0</v>
      </c>
    </row>
    <row r="140" spans="1:32" x14ac:dyDescent="0.45">
      <c r="A140" s="1" t="s">
        <v>46</v>
      </c>
      <c r="B140" s="1" t="s">
        <v>31</v>
      </c>
      <c r="C140" s="1" t="s">
        <v>32</v>
      </c>
      <c r="D140" s="1" t="s">
        <v>47</v>
      </c>
      <c r="E140" s="1" t="s">
        <v>40</v>
      </c>
      <c r="F140">
        <v>2</v>
      </c>
      <c r="G140">
        <v>2016</v>
      </c>
      <c r="H140">
        <v>139000</v>
      </c>
      <c r="I140" s="2">
        <v>0.14400000000000002</v>
      </c>
      <c r="J140">
        <v>28000</v>
      </c>
      <c r="K140" s="2">
        <v>3.4000000000000002E-2</v>
      </c>
      <c r="M140">
        <v>967000</v>
      </c>
      <c r="N140">
        <v>0</v>
      </c>
      <c r="O140">
        <v>0</v>
      </c>
      <c r="P140">
        <v>0</v>
      </c>
      <c r="Q140" s="3">
        <v>25.81</v>
      </c>
      <c r="R140" s="2">
        <v>2E-3</v>
      </c>
      <c r="U140">
        <v>903532</v>
      </c>
      <c r="V140" s="2">
        <v>-1.4532843674124329E-3</v>
      </c>
      <c r="W140">
        <v>417202</v>
      </c>
      <c r="X140" s="2">
        <v>-2.2013957097280046E-2</v>
      </c>
      <c r="Y140">
        <v>2989000</v>
      </c>
      <c r="Z140" s="2">
        <v>-2.6793191926673954E-3</v>
      </c>
      <c r="AA140">
        <v>6806500</v>
      </c>
      <c r="AB140" s="2">
        <v>4.3425846272799884E-3</v>
      </c>
      <c r="AC140">
        <v>2404330</v>
      </c>
      <c r="AD140" s="2">
        <v>6.4885320428829107E-3</v>
      </c>
      <c r="AE140" s="3">
        <v>144376</v>
      </c>
      <c r="AF140" s="2">
        <v>-1.861808789042585E-2</v>
      </c>
    </row>
    <row r="141" spans="1:32" x14ac:dyDescent="0.45">
      <c r="A141" s="1" t="s">
        <v>48</v>
      </c>
      <c r="B141" s="1" t="s">
        <v>31</v>
      </c>
      <c r="C141" s="1" t="s">
        <v>32</v>
      </c>
      <c r="D141" s="1" t="s">
        <v>47</v>
      </c>
      <c r="E141" s="1" t="s">
        <v>40</v>
      </c>
      <c r="F141">
        <v>2</v>
      </c>
      <c r="G141">
        <v>2016</v>
      </c>
      <c r="H141">
        <v>68000</v>
      </c>
      <c r="I141" s="2">
        <v>4.0999999999999995E-2</v>
      </c>
      <c r="J141">
        <v>-28000</v>
      </c>
      <c r="K141" s="2">
        <v>-1.8000000000000002E-2</v>
      </c>
      <c r="M141">
        <v>1652000</v>
      </c>
      <c r="N141">
        <v>0</v>
      </c>
      <c r="O141">
        <v>0</v>
      </c>
      <c r="P141">
        <v>0</v>
      </c>
      <c r="Q141" s="3">
        <v>22.86</v>
      </c>
      <c r="R141" s="2">
        <v>3.0000000000000001E-3</v>
      </c>
      <c r="U141">
        <v>903532</v>
      </c>
      <c r="V141" s="2">
        <v>0</v>
      </c>
      <c r="W141">
        <v>417202</v>
      </c>
      <c r="X141" s="2">
        <v>0</v>
      </c>
      <c r="Y141">
        <v>2989000</v>
      </c>
      <c r="Z141" s="2">
        <v>0</v>
      </c>
      <c r="AA141">
        <v>6806500</v>
      </c>
      <c r="AB141" s="2">
        <v>0</v>
      </c>
      <c r="AC141">
        <v>2404330</v>
      </c>
      <c r="AD141" s="2">
        <v>0</v>
      </c>
      <c r="AE141" s="3">
        <v>144376</v>
      </c>
      <c r="AF141" s="2">
        <v>0</v>
      </c>
    </row>
    <row r="142" spans="1:32" x14ac:dyDescent="0.45">
      <c r="A142" s="1" t="s">
        <v>46</v>
      </c>
      <c r="B142" s="1" t="s">
        <v>31</v>
      </c>
      <c r="C142" s="1" t="s">
        <v>32</v>
      </c>
      <c r="D142" s="1" t="s">
        <v>47</v>
      </c>
      <c r="E142" s="1" t="s">
        <v>40</v>
      </c>
      <c r="F142">
        <v>3</v>
      </c>
      <c r="G142">
        <v>2016</v>
      </c>
      <c r="H142">
        <v>141000</v>
      </c>
      <c r="I142" s="2">
        <v>0.14599999999999999</v>
      </c>
      <c r="J142">
        <v>-2000</v>
      </c>
      <c r="K142" s="2">
        <v>-2E-3</v>
      </c>
      <c r="M142">
        <v>967000</v>
      </c>
      <c r="N142">
        <v>0</v>
      </c>
      <c r="O142">
        <v>0</v>
      </c>
      <c r="P142">
        <v>0</v>
      </c>
      <c r="Q142" s="3">
        <v>25.82</v>
      </c>
      <c r="R142" s="2">
        <v>0</v>
      </c>
      <c r="U142">
        <v>906568</v>
      </c>
      <c r="V142" s="2">
        <v>3.3601466245800626E-3</v>
      </c>
      <c r="W142">
        <v>412942</v>
      </c>
      <c r="X142" s="2">
        <v>-1.021088106001411E-2</v>
      </c>
      <c r="Y142">
        <v>2991030</v>
      </c>
      <c r="Z142" s="2">
        <v>6.7915690866504619E-4</v>
      </c>
      <c r="AA142">
        <v>6833130</v>
      </c>
      <c r="AB142" s="2">
        <v>3.9124366414455825E-3</v>
      </c>
      <c r="AC142">
        <v>2417990</v>
      </c>
      <c r="AD142" s="2">
        <v>5.6814164444980442E-3</v>
      </c>
      <c r="AE142" s="3">
        <v>144615</v>
      </c>
      <c r="AF142" s="2">
        <v>1.6553997894386274E-3</v>
      </c>
    </row>
    <row r="143" spans="1:32" x14ac:dyDescent="0.45">
      <c r="A143" s="1" t="s">
        <v>48</v>
      </c>
      <c r="B143" s="1" t="s">
        <v>31</v>
      </c>
      <c r="C143" s="1" t="s">
        <v>32</v>
      </c>
      <c r="D143" s="1" t="s">
        <v>47</v>
      </c>
      <c r="E143" s="1" t="s">
        <v>40</v>
      </c>
      <c r="F143">
        <v>3</v>
      </c>
      <c r="G143">
        <v>2016</v>
      </c>
      <c r="H143">
        <v>74000</v>
      </c>
      <c r="I143" s="2">
        <v>4.4999999999999998E-2</v>
      </c>
      <c r="J143">
        <v>-6000</v>
      </c>
      <c r="K143" s="2">
        <v>-4.0000000000000001E-3</v>
      </c>
      <c r="M143">
        <v>1652000</v>
      </c>
      <c r="N143">
        <v>0</v>
      </c>
      <c r="O143">
        <v>0</v>
      </c>
      <c r="P143">
        <v>0</v>
      </c>
      <c r="Q143" s="3">
        <v>22.76</v>
      </c>
      <c r="R143" s="2">
        <v>-4.0000000000000001E-3</v>
      </c>
      <c r="U143">
        <v>906568</v>
      </c>
      <c r="V143" s="2">
        <v>0</v>
      </c>
      <c r="W143">
        <v>412942</v>
      </c>
      <c r="X143" s="2">
        <v>0</v>
      </c>
      <c r="Y143">
        <v>2991030</v>
      </c>
      <c r="Z143" s="2">
        <v>0</v>
      </c>
      <c r="AA143">
        <v>6833130</v>
      </c>
      <c r="AB143" s="2">
        <v>0</v>
      </c>
      <c r="AC143">
        <v>2417990</v>
      </c>
      <c r="AD143" s="2">
        <v>0</v>
      </c>
      <c r="AE143" s="3">
        <v>144615</v>
      </c>
      <c r="AF143" s="2">
        <v>0</v>
      </c>
    </row>
    <row r="144" spans="1:32" x14ac:dyDescent="0.45">
      <c r="A144" s="1" t="s">
        <v>46</v>
      </c>
      <c r="B144" s="1" t="s">
        <v>31</v>
      </c>
      <c r="C144" s="1" t="s">
        <v>32</v>
      </c>
      <c r="D144" s="1" t="s">
        <v>47</v>
      </c>
      <c r="E144" s="1" t="s">
        <v>40</v>
      </c>
      <c r="F144">
        <v>4</v>
      </c>
      <c r="G144">
        <v>2016</v>
      </c>
      <c r="H144">
        <v>148000</v>
      </c>
      <c r="I144" s="2">
        <v>0.153</v>
      </c>
      <c r="J144">
        <v>-7000</v>
      </c>
      <c r="K144" s="2">
        <v>-9.0000000000000011E-3</v>
      </c>
      <c r="M144">
        <v>967000</v>
      </c>
      <c r="N144">
        <v>0</v>
      </c>
      <c r="O144">
        <v>0</v>
      </c>
      <c r="P144">
        <v>0</v>
      </c>
      <c r="Q144" s="3">
        <v>25.86</v>
      </c>
      <c r="R144" s="2">
        <v>2E-3</v>
      </c>
      <c r="U144">
        <v>908833</v>
      </c>
      <c r="V144" s="2">
        <v>2.4984336530740059E-3</v>
      </c>
      <c r="W144">
        <v>410140</v>
      </c>
      <c r="X144" s="2">
        <v>-6.7854565532206035E-3</v>
      </c>
      <c r="Y144">
        <v>2993170</v>
      </c>
      <c r="Z144" s="2">
        <v>7.1547259639648253E-4</v>
      </c>
      <c r="AA144">
        <v>6857320</v>
      </c>
      <c r="AB144" s="2">
        <v>3.5401053397199345E-3</v>
      </c>
      <c r="AC144">
        <v>2432760</v>
      </c>
      <c r="AD144" s="2">
        <v>6.1083792736942311E-3</v>
      </c>
      <c r="AE144" s="3">
        <v>146258</v>
      </c>
      <c r="AF144" s="2">
        <v>1.1361200428724461E-2</v>
      </c>
    </row>
    <row r="145" spans="1:32" x14ac:dyDescent="0.45">
      <c r="A145" s="1" t="s">
        <v>48</v>
      </c>
      <c r="B145" s="1" t="s">
        <v>31</v>
      </c>
      <c r="C145" s="1" t="s">
        <v>32</v>
      </c>
      <c r="D145" s="1" t="s">
        <v>47</v>
      </c>
      <c r="E145" s="1" t="s">
        <v>40</v>
      </c>
      <c r="F145">
        <v>4</v>
      </c>
      <c r="G145">
        <v>2016</v>
      </c>
      <c r="H145">
        <v>64000</v>
      </c>
      <c r="I145" s="2">
        <v>3.9E-2</v>
      </c>
      <c r="J145">
        <v>10000</v>
      </c>
      <c r="K145" s="2">
        <v>6.0000000000000001E-3</v>
      </c>
      <c r="M145">
        <v>1652000</v>
      </c>
      <c r="N145">
        <v>0</v>
      </c>
      <c r="O145">
        <v>0</v>
      </c>
      <c r="P145">
        <v>0</v>
      </c>
      <c r="Q145" s="3">
        <v>22.78</v>
      </c>
      <c r="R145" s="2">
        <v>1E-3</v>
      </c>
      <c r="U145">
        <v>908833</v>
      </c>
      <c r="V145" s="2">
        <v>0</v>
      </c>
      <c r="W145">
        <v>410140</v>
      </c>
      <c r="X145" s="2">
        <v>0</v>
      </c>
      <c r="Y145">
        <v>2993170</v>
      </c>
      <c r="Z145" s="2">
        <v>0</v>
      </c>
      <c r="AA145">
        <v>6857320</v>
      </c>
      <c r="AB145" s="2">
        <v>0</v>
      </c>
      <c r="AC145">
        <v>2432760</v>
      </c>
      <c r="AD145" s="2">
        <v>0</v>
      </c>
      <c r="AE145" s="3">
        <v>146258</v>
      </c>
      <c r="AF145" s="2">
        <v>0</v>
      </c>
    </row>
    <row r="146" spans="1:32" x14ac:dyDescent="0.45">
      <c r="A146" s="1" t="s">
        <v>46</v>
      </c>
      <c r="B146" s="1" t="s">
        <v>31</v>
      </c>
      <c r="C146" s="1" t="s">
        <v>32</v>
      </c>
      <c r="D146" s="1" t="s">
        <v>47</v>
      </c>
      <c r="E146" s="1" t="s">
        <v>40</v>
      </c>
      <c r="F146">
        <v>1</v>
      </c>
      <c r="G146">
        <v>2017</v>
      </c>
      <c r="H146">
        <v>161000</v>
      </c>
      <c r="I146" s="2">
        <v>0.16699999999999998</v>
      </c>
      <c r="J146">
        <v>-13000</v>
      </c>
      <c r="K146" s="2">
        <v>-1.6E-2</v>
      </c>
      <c r="M146">
        <v>967000</v>
      </c>
      <c r="N146">
        <v>0</v>
      </c>
      <c r="O146">
        <v>0</v>
      </c>
      <c r="P146">
        <v>0</v>
      </c>
      <c r="Q146" s="3">
        <v>26.27</v>
      </c>
      <c r="R146" s="2">
        <v>1.6E-2</v>
      </c>
      <c r="U146">
        <v>914569</v>
      </c>
      <c r="V146" s="2">
        <v>6.3113905414966531E-3</v>
      </c>
      <c r="W146">
        <v>411543</v>
      </c>
      <c r="X146" s="2">
        <v>3.4207831472179429E-3</v>
      </c>
      <c r="Y146">
        <v>3006200</v>
      </c>
      <c r="Z146" s="2">
        <v>4.3532442193394694E-3</v>
      </c>
      <c r="AA146">
        <v>6879490</v>
      </c>
      <c r="AB146" s="2">
        <v>3.2330414797616669E-3</v>
      </c>
      <c r="AC146">
        <v>2446700</v>
      </c>
      <c r="AD146" s="2">
        <v>5.7301172331014616E-3</v>
      </c>
      <c r="AE146" s="3">
        <v>149698</v>
      </c>
      <c r="AF146" s="2">
        <v>2.3520080952836864E-2</v>
      </c>
    </row>
    <row r="147" spans="1:32" x14ac:dyDescent="0.45">
      <c r="A147" s="1" t="s">
        <v>48</v>
      </c>
      <c r="B147" s="1" t="s">
        <v>31</v>
      </c>
      <c r="C147" s="1" t="s">
        <v>32</v>
      </c>
      <c r="D147" s="1" t="s">
        <v>47</v>
      </c>
      <c r="E147" s="1" t="s">
        <v>40</v>
      </c>
      <c r="F147">
        <v>1</v>
      </c>
      <c r="G147">
        <v>2017</v>
      </c>
      <c r="H147">
        <v>69000</v>
      </c>
      <c r="I147" s="2">
        <v>4.2000000000000003E-2</v>
      </c>
      <c r="J147">
        <v>-5000</v>
      </c>
      <c r="K147" s="2">
        <v>-3.0000000000000001E-3</v>
      </c>
      <c r="M147">
        <v>1652000</v>
      </c>
      <c r="N147">
        <v>0</v>
      </c>
      <c r="O147">
        <v>0</v>
      </c>
      <c r="P147">
        <v>0</v>
      </c>
      <c r="Q147" s="3">
        <v>22.77</v>
      </c>
      <c r="R147" s="2">
        <v>0</v>
      </c>
      <c r="U147">
        <v>914569</v>
      </c>
      <c r="V147" s="2">
        <v>0</v>
      </c>
      <c r="W147">
        <v>411543</v>
      </c>
      <c r="X147" s="2">
        <v>0</v>
      </c>
      <c r="Y147">
        <v>3006200</v>
      </c>
      <c r="Z147" s="2">
        <v>0</v>
      </c>
      <c r="AA147">
        <v>6879490</v>
      </c>
      <c r="AB147" s="2">
        <v>0</v>
      </c>
      <c r="AC147">
        <v>2446700</v>
      </c>
      <c r="AD147" s="2">
        <v>0</v>
      </c>
      <c r="AE147" s="3">
        <v>149698</v>
      </c>
      <c r="AF147" s="2">
        <v>0</v>
      </c>
    </row>
    <row r="148" spans="1:32" x14ac:dyDescent="0.45">
      <c r="A148" s="1" t="s">
        <v>46</v>
      </c>
      <c r="B148" s="1" t="s">
        <v>31</v>
      </c>
      <c r="C148" s="1" t="s">
        <v>32</v>
      </c>
      <c r="D148" s="1" t="s">
        <v>47</v>
      </c>
      <c r="E148" s="1" t="s">
        <v>40</v>
      </c>
      <c r="F148">
        <v>2</v>
      </c>
      <c r="G148">
        <v>2017</v>
      </c>
      <c r="H148">
        <v>165000</v>
      </c>
      <c r="I148" s="2">
        <v>0.17100000000000001</v>
      </c>
      <c r="J148">
        <v>-4000</v>
      </c>
      <c r="K148" s="2">
        <v>-5.0000000000000001E-3</v>
      </c>
      <c r="M148">
        <v>967000</v>
      </c>
      <c r="N148">
        <v>0</v>
      </c>
      <c r="O148">
        <v>0</v>
      </c>
      <c r="P148">
        <v>0</v>
      </c>
      <c r="Q148" s="3">
        <v>26.61</v>
      </c>
      <c r="R148" s="2">
        <v>1.3000000000000001E-2</v>
      </c>
      <c r="U148">
        <v>919603</v>
      </c>
      <c r="V148" s="2">
        <v>5.504232048101354E-3</v>
      </c>
      <c r="W148">
        <v>415777</v>
      </c>
      <c r="X148" s="2">
        <v>1.028811084139436E-2</v>
      </c>
      <c r="Y148">
        <v>3020630</v>
      </c>
      <c r="Z148" s="2">
        <v>4.8000798350076312E-3</v>
      </c>
      <c r="AA148">
        <v>6900090</v>
      </c>
      <c r="AB148" s="2">
        <v>2.9944080157104924E-3</v>
      </c>
      <c r="AC148">
        <v>2456880</v>
      </c>
      <c r="AD148" s="2">
        <v>4.1607062574078313E-3</v>
      </c>
      <c r="AE148" s="3">
        <v>152214</v>
      </c>
      <c r="AF148" s="2">
        <v>1.6807171772502016E-2</v>
      </c>
    </row>
    <row r="149" spans="1:32" x14ac:dyDescent="0.45">
      <c r="A149" s="1" t="s">
        <v>48</v>
      </c>
      <c r="B149" s="1" t="s">
        <v>31</v>
      </c>
      <c r="C149" s="1" t="s">
        <v>32</v>
      </c>
      <c r="D149" s="1" t="s">
        <v>47</v>
      </c>
      <c r="E149" s="1" t="s">
        <v>40</v>
      </c>
      <c r="F149">
        <v>2</v>
      </c>
      <c r="G149">
        <v>2017</v>
      </c>
      <c r="H149">
        <v>79000</v>
      </c>
      <c r="I149" s="2">
        <v>4.8000000000000001E-2</v>
      </c>
      <c r="J149">
        <v>-10000</v>
      </c>
      <c r="K149" s="2">
        <v>-6.0000000000000001E-3</v>
      </c>
      <c r="M149">
        <v>1652000</v>
      </c>
      <c r="N149">
        <v>0</v>
      </c>
      <c r="O149">
        <v>0</v>
      </c>
      <c r="P149">
        <v>0</v>
      </c>
      <c r="Q149" s="3">
        <v>22.68</v>
      </c>
      <c r="R149" s="2">
        <v>-4.0000000000000001E-3</v>
      </c>
      <c r="U149">
        <v>919603</v>
      </c>
      <c r="V149" s="2">
        <v>0</v>
      </c>
      <c r="W149">
        <v>415777</v>
      </c>
      <c r="X149" s="2">
        <v>0</v>
      </c>
      <c r="Y149">
        <v>3020630</v>
      </c>
      <c r="Z149" s="2">
        <v>0</v>
      </c>
      <c r="AA149">
        <v>6900090</v>
      </c>
      <c r="AB149" s="2">
        <v>0</v>
      </c>
      <c r="AC149">
        <v>2456880</v>
      </c>
      <c r="AD149" s="2">
        <v>0</v>
      </c>
      <c r="AE149" s="3">
        <v>152214</v>
      </c>
      <c r="AF149" s="2">
        <v>0</v>
      </c>
    </row>
    <row r="150" spans="1:32" x14ac:dyDescent="0.45">
      <c r="A150" s="1" t="s">
        <v>46</v>
      </c>
      <c r="B150" s="1" t="s">
        <v>31</v>
      </c>
      <c r="C150" s="1" t="s">
        <v>32</v>
      </c>
      <c r="D150" s="1" t="s">
        <v>47</v>
      </c>
      <c r="E150" s="1" t="s">
        <v>40</v>
      </c>
      <c r="F150">
        <v>3</v>
      </c>
      <c r="G150">
        <v>2017</v>
      </c>
      <c r="H150">
        <v>129000</v>
      </c>
      <c r="I150" s="2">
        <v>0.13300000000000001</v>
      </c>
      <c r="J150">
        <v>36000</v>
      </c>
      <c r="K150" s="2">
        <v>4.2999999999999997E-2</v>
      </c>
      <c r="M150">
        <v>967000</v>
      </c>
      <c r="N150">
        <v>0</v>
      </c>
      <c r="O150">
        <v>0</v>
      </c>
      <c r="P150">
        <v>0</v>
      </c>
      <c r="Q150" s="3">
        <v>26.75</v>
      </c>
      <c r="R150" s="2">
        <v>5.0000000000000001E-3</v>
      </c>
      <c r="U150">
        <v>921345</v>
      </c>
      <c r="V150" s="2">
        <v>1.8942956906404795E-3</v>
      </c>
      <c r="W150">
        <v>417003</v>
      </c>
      <c r="X150" s="2">
        <v>2.9486960558184894E-3</v>
      </c>
      <c r="Y150">
        <v>3016670</v>
      </c>
      <c r="Z150" s="2">
        <v>-1.3109847945627084E-3</v>
      </c>
      <c r="AA150">
        <v>6919560</v>
      </c>
      <c r="AB150" s="2">
        <v>2.8217023256218443E-3</v>
      </c>
      <c r="AC150">
        <v>2468890</v>
      </c>
      <c r="AD150" s="2">
        <v>4.8883136335515776E-3</v>
      </c>
      <c r="AE150" s="3">
        <v>154699</v>
      </c>
      <c r="AF150" s="2">
        <v>1.6325699344344136E-2</v>
      </c>
    </row>
    <row r="151" spans="1:32" x14ac:dyDescent="0.45">
      <c r="A151" s="1" t="s">
        <v>48</v>
      </c>
      <c r="B151" s="1" t="s">
        <v>31</v>
      </c>
      <c r="C151" s="1" t="s">
        <v>32</v>
      </c>
      <c r="D151" s="1" t="s">
        <v>47</v>
      </c>
      <c r="E151" s="1" t="s">
        <v>40</v>
      </c>
      <c r="F151">
        <v>3</v>
      </c>
      <c r="G151">
        <v>2017</v>
      </c>
      <c r="H151">
        <v>101000</v>
      </c>
      <c r="I151" s="2">
        <v>6.0999999999999999E-2</v>
      </c>
      <c r="J151">
        <v>-22000</v>
      </c>
      <c r="K151" s="2">
        <v>-1.3999999999999999E-2</v>
      </c>
      <c r="M151">
        <v>1652000</v>
      </c>
      <c r="N151">
        <v>0</v>
      </c>
      <c r="O151">
        <v>0</v>
      </c>
      <c r="P151">
        <v>0</v>
      </c>
      <c r="Q151" s="3">
        <v>23.36</v>
      </c>
      <c r="R151" s="2">
        <v>0.03</v>
      </c>
      <c r="U151">
        <v>921345</v>
      </c>
      <c r="V151" s="2">
        <v>0</v>
      </c>
      <c r="W151">
        <v>417003</v>
      </c>
      <c r="X151" s="2">
        <v>0</v>
      </c>
      <c r="Y151">
        <v>3016670</v>
      </c>
      <c r="Z151" s="2">
        <v>0</v>
      </c>
      <c r="AA151">
        <v>6919560</v>
      </c>
      <c r="AB151" s="2">
        <v>0</v>
      </c>
      <c r="AC151">
        <v>2468890</v>
      </c>
      <c r="AD151" s="2">
        <v>0</v>
      </c>
      <c r="AE151" s="3">
        <v>154699</v>
      </c>
      <c r="AF151" s="2">
        <v>0</v>
      </c>
    </row>
    <row r="152" spans="1:32" x14ac:dyDescent="0.45">
      <c r="A152" s="1" t="s">
        <v>46</v>
      </c>
      <c r="B152" s="1" t="s">
        <v>31</v>
      </c>
      <c r="C152" s="1" t="s">
        <v>32</v>
      </c>
      <c r="D152" s="1" t="s">
        <v>47</v>
      </c>
      <c r="E152" s="1" t="s">
        <v>40</v>
      </c>
      <c r="F152">
        <v>4</v>
      </c>
      <c r="G152">
        <v>2017</v>
      </c>
      <c r="H152">
        <v>133000</v>
      </c>
      <c r="I152" s="2">
        <v>0.13800000000000001</v>
      </c>
      <c r="J152">
        <v>-4000</v>
      </c>
      <c r="K152" s="2">
        <v>-5.0000000000000001E-3</v>
      </c>
      <c r="M152">
        <v>967000</v>
      </c>
      <c r="N152">
        <v>0</v>
      </c>
      <c r="O152">
        <v>0</v>
      </c>
      <c r="P152">
        <v>0</v>
      </c>
      <c r="Q152" s="3">
        <v>26.68</v>
      </c>
      <c r="R152" s="2">
        <v>-3.0000000000000001E-3</v>
      </c>
      <c r="U152">
        <v>927709</v>
      </c>
      <c r="V152" s="2">
        <v>6.9072931420912642E-3</v>
      </c>
      <c r="W152">
        <v>420051</v>
      </c>
      <c r="X152" s="2">
        <v>7.3092999330939268E-3</v>
      </c>
      <c r="Y152">
        <v>3038100</v>
      </c>
      <c r="Z152" s="2">
        <v>7.1038595537462612E-3</v>
      </c>
      <c r="AA152">
        <v>6938390</v>
      </c>
      <c r="AB152" s="2">
        <v>2.7212712947066731E-3</v>
      </c>
      <c r="AC152">
        <v>2476530</v>
      </c>
      <c r="AD152" s="2">
        <v>3.0945080582771567E-3</v>
      </c>
      <c r="AE152" s="3">
        <v>157374</v>
      </c>
      <c r="AF152" s="2">
        <v>1.7291643772745724E-2</v>
      </c>
    </row>
    <row r="153" spans="1:32" x14ac:dyDescent="0.45">
      <c r="A153" s="1" t="s">
        <v>48</v>
      </c>
      <c r="B153" s="1" t="s">
        <v>31</v>
      </c>
      <c r="C153" s="1" t="s">
        <v>32</v>
      </c>
      <c r="D153" s="1" t="s">
        <v>47</v>
      </c>
      <c r="E153" s="1" t="s">
        <v>40</v>
      </c>
      <c r="F153">
        <v>4</v>
      </c>
      <c r="G153">
        <v>2017</v>
      </c>
      <c r="H153">
        <v>113000</v>
      </c>
      <c r="I153" s="2">
        <v>6.8000000000000005E-2</v>
      </c>
      <c r="J153">
        <v>-12000</v>
      </c>
      <c r="K153" s="2">
        <v>-8.0000000000000002E-3</v>
      </c>
      <c r="M153">
        <v>1652000</v>
      </c>
      <c r="N153">
        <v>0</v>
      </c>
      <c r="O153">
        <v>0</v>
      </c>
      <c r="P153">
        <v>0</v>
      </c>
      <c r="Q153" s="3">
        <v>23.32</v>
      </c>
      <c r="R153" s="2">
        <v>-2E-3</v>
      </c>
      <c r="U153">
        <v>927709</v>
      </c>
      <c r="V153" s="2">
        <v>0</v>
      </c>
      <c r="W153">
        <v>420051</v>
      </c>
      <c r="X153" s="2">
        <v>0</v>
      </c>
      <c r="Y153">
        <v>3038100</v>
      </c>
      <c r="Z153" s="2">
        <v>0</v>
      </c>
      <c r="AA153">
        <v>6938390</v>
      </c>
      <c r="AB153" s="2">
        <v>0</v>
      </c>
      <c r="AC153">
        <v>2476530</v>
      </c>
      <c r="AD153" s="2">
        <v>0</v>
      </c>
      <c r="AE153" s="3">
        <v>157374</v>
      </c>
      <c r="AF153" s="2">
        <v>0</v>
      </c>
    </row>
    <row r="154" spans="1:32" x14ac:dyDescent="0.45">
      <c r="A154" s="1" t="s">
        <v>46</v>
      </c>
      <c r="B154" s="1" t="s">
        <v>31</v>
      </c>
      <c r="C154" s="1" t="s">
        <v>32</v>
      </c>
      <c r="D154" s="1" t="s">
        <v>47</v>
      </c>
      <c r="E154" s="1" t="s">
        <v>40</v>
      </c>
      <c r="F154">
        <v>1</v>
      </c>
      <c r="G154">
        <v>2018</v>
      </c>
      <c r="H154">
        <v>101000</v>
      </c>
      <c r="I154" s="2">
        <v>0.10400000000000001</v>
      </c>
      <c r="J154">
        <v>32000</v>
      </c>
      <c r="K154" s="2">
        <v>3.7000000000000005E-2</v>
      </c>
      <c r="M154">
        <v>967000</v>
      </c>
      <c r="N154">
        <v>0</v>
      </c>
      <c r="O154">
        <v>0</v>
      </c>
      <c r="P154">
        <v>0</v>
      </c>
      <c r="Q154" s="3">
        <v>26.72</v>
      </c>
      <c r="R154" s="2">
        <v>1E-3</v>
      </c>
      <c r="U154">
        <v>933505</v>
      </c>
      <c r="V154" s="2">
        <v>6.2476487777956002E-3</v>
      </c>
      <c r="W154">
        <v>422375</v>
      </c>
      <c r="X154" s="2">
        <v>5.5326615101498611E-3</v>
      </c>
      <c r="Y154">
        <v>3058330</v>
      </c>
      <c r="Z154" s="2">
        <v>6.6587669925282089E-3</v>
      </c>
      <c r="AA154">
        <v>6957080</v>
      </c>
      <c r="AB154" s="2">
        <v>2.6937084828035918E-3</v>
      </c>
      <c r="AC154">
        <v>2481350</v>
      </c>
      <c r="AD154" s="2">
        <v>1.946271597759841E-3</v>
      </c>
      <c r="AE154" s="3">
        <v>159954</v>
      </c>
      <c r="AF154" s="2">
        <v>1.6394067635060461E-2</v>
      </c>
    </row>
    <row r="155" spans="1:32" x14ac:dyDescent="0.45">
      <c r="A155" s="1" t="s">
        <v>48</v>
      </c>
      <c r="B155" s="1" t="s">
        <v>31</v>
      </c>
      <c r="C155" s="1" t="s">
        <v>32</v>
      </c>
      <c r="D155" s="1" t="s">
        <v>47</v>
      </c>
      <c r="E155" s="1" t="s">
        <v>40</v>
      </c>
      <c r="F155">
        <v>1</v>
      </c>
      <c r="G155">
        <v>2018</v>
      </c>
      <c r="H155">
        <v>177000</v>
      </c>
      <c r="I155" s="2">
        <v>0.107</v>
      </c>
      <c r="J155">
        <v>-64000</v>
      </c>
      <c r="K155" s="2">
        <v>-4.2999999999999997E-2</v>
      </c>
      <c r="M155">
        <v>1652000</v>
      </c>
      <c r="N155">
        <v>0</v>
      </c>
      <c r="O155">
        <v>0</v>
      </c>
      <c r="P155">
        <v>0</v>
      </c>
      <c r="Q155" s="3">
        <v>23.55</v>
      </c>
      <c r="R155" s="2">
        <v>0.01</v>
      </c>
      <c r="U155">
        <v>933505</v>
      </c>
      <c r="V155" s="2">
        <v>0</v>
      </c>
      <c r="W155">
        <v>422375</v>
      </c>
      <c r="X155" s="2">
        <v>0</v>
      </c>
      <c r="Y155">
        <v>3058330</v>
      </c>
      <c r="Z155" s="2">
        <v>0</v>
      </c>
      <c r="AA155">
        <v>6957080</v>
      </c>
      <c r="AB155" s="2">
        <v>0</v>
      </c>
      <c r="AC155">
        <v>2481350</v>
      </c>
      <c r="AD155" s="2">
        <v>0</v>
      </c>
      <c r="AE155" s="3">
        <v>159954</v>
      </c>
      <c r="AF155" s="2">
        <v>0</v>
      </c>
    </row>
    <row r="156" spans="1:32" x14ac:dyDescent="0.45">
      <c r="A156" s="1" t="s">
        <v>46</v>
      </c>
      <c r="B156" s="1" t="s">
        <v>31</v>
      </c>
      <c r="C156" s="1" t="s">
        <v>32</v>
      </c>
      <c r="D156" s="1" t="s">
        <v>47</v>
      </c>
      <c r="E156" s="1" t="s">
        <v>40</v>
      </c>
      <c r="F156">
        <v>2</v>
      </c>
      <c r="G156">
        <v>2018</v>
      </c>
      <c r="H156">
        <v>100000</v>
      </c>
      <c r="I156" s="2">
        <v>0.10300000000000001</v>
      </c>
      <c r="J156">
        <v>1000</v>
      </c>
      <c r="K156" s="2">
        <v>1E-3</v>
      </c>
      <c r="M156">
        <v>967000</v>
      </c>
      <c r="N156">
        <v>0</v>
      </c>
      <c r="O156">
        <v>0</v>
      </c>
      <c r="P156">
        <v>0</v>
      </c>
      <c r="Q156" s="3">
        <v>26.69</v>
      </c>
      <c r="R156" s="2">
        <v>-1E-3</v>
      </c>
      <c r="U156">
        <v>936401</v>
      </c>
      <c r="V156" s="2">
        <v>3.1022865437249081E-3</v>
      </c>
      <c r="W156">
        <v>428108</v>
      </c>
      <c r="X156" s="2">
        <v>1.3573246522639915E-2</v>
      </c>
      <c r="Y156">
        <v>3075930</v>
      </c>
      <c r="Z156" s="2">
        <v>5.7547746646045006E-3</v>
      </c>
      <c r="AA156">
        <v>6976150</v>
      </c>
      <c r="AB156" s="2">
        <v>2.7410925273245734E-3</v>
      </c>
      <c r="AC156">
        <v>2481690</v>
      </c>
      <c r="AD156" s="2">
        <v>1.3702218550393219E-4</v>
      </c>
      <c r="AE156" s="3">
        <v>161559</v>
      </c>
      <c r="AF156" s="2">
        <v>1.0034134813758921E-2</v>
      </c>
    </row>
    <row r="157" spans="1:32" x14ac:dyDescent="0.45">
      <c r="A157" s="1" t="s">
        <v>48</v>
      </c>
      <c r="B157" s="1" t="s">
        <v>31</v>
      </c>
      <c r="C157" s="1" t="s">
        <v>32</v>
      </c>
      <c r="D157" s="1" t="s">
        <v>47</v>
      </c>
      <c r="E157" s="1" t="s">
        <v>40</v>
      </c>
      <c r="F157">
        <v>2</v>
      </c>
      <c r="G157">
        <v>2018</v>
      </c>
      <c r="H157">
        <v>193000</v>
      </c>
      <c r="I157" s="2">
        <v>0.11699999999999999</v>
      </c>
      <c r="J157">
        <v>-16000</v>
      </c>
      <c r="K157" s="2">
        <v>-1.1000000000000001E-2</v>
      </c>
      <c r="M157">
        <v>1652000</v>
      </c>
      <c r="N157">
        <v>0</v>
      </c>
      <c r="O157">
        <v>0</v>
      </c>
      <c r="P157">
        <v>0</v>
      </c>
      <c r="Q157" s="3">
        <v>23.57</v>
      </c>
      <c r="R157" s="2">
        <v>1E-3</v>
      </c>
      <c r="U157">
        <v>936401</v>
      </c>
      <c r="V157" s="2">
        <v>0</v>
      </c>
      <c r="W157">
        <v>428108</v>
      </c>
      <c r="X157" s="2">
        <v>0</v>
      </c>
      <c r="Y157">
        <v>3075930</v>
      </c>
      <c r="Z157" s="2">
        <v>0</v>
      </c>
      <c r="AA157">
        <v>6976150</v>
      </c>
      <c r="AB157" s="2">
        <v>0</v>
      </c>
      <c r="AC157">
        <v>2481690</v>
      </c>
      <c r="AD157" s="2">
        <v>0</v>
      </c>
      <c r="AE157" s="3">
        <v>161559</v>
      </c>
      <c r="AF157" s="2">
        <v>0</v>
      </c>
    </row>
    <row r="158" spans="1:32" x14ac:dyDescent="0.45">
      <c r="A158" s="1" t="s">
        <v>46</v>
      </c>
      <c r="B158" s="1" t="s">
        <v>31</v>
      </c>
      <c r="C158" s="1" t="s">
        <v>32</v>
      </c>
      <c r="D158" s="1" t="s">
        <v>47</v>
      </c>
      <c r="E158" s="1" t="s">
        <v>40</v>
      </c>
      <c r="F158">
        <v>3</v>
      </c>
      <c r="G158">
        <v>2018</v>
      </c>
      <c r="H158">
        <v>87000</v>
      </c>
      <c r="I158" s="2">
        <v>8.900000000000001E-2</v>
      </c>
      <c r="J158">
        <v>23000</v>
      </c>
      <c r="K158" s="2">
        <v>2.6000000000000002E-2</v>
      </c>
      <c r="M158">
        <v>977000</v>
      </c>
      <c r="N158">
        <v>10000</v>
      </c>
      <c r="O158">
        <v>0.4</v>
      </c>
      <c r="P158">
        <v>0</v>
      </c>
      <c r="Q158" s="3">
        <v>26.69</v>
      </c>
      <c r="R158" s="2">
        <v>0</v>
      </c>
      <c r="U158">
        <v>941627</v>
      </c>
      <c r="V158" s="2">
        <v>5.5809423526886892E-3</v>
      </c>
      <c r="W158">
        <v>432514</v>
      </c>
      <c r="X158" s="2">
        <v>1.0291795528231118E-2</v>
      </c>
      <c r="Y158">
        <v>3096500</v>
      </c>
      <c r="Z158" s="2">
        <v>6.6874083610484192E-3</v>
      </c>
      <c r="AA158">
        <v>6996080</v>
      </c>
      <c r="AB158" s="2">
        <v>2.856876643994255E-3</v>
      </c>
      <c r="AC158">
        <v>2488380</v>
      </c>
      <c r="AD158" s="2">
        <v>2.6957436263190804E-3</v>
      </c>
      <c r="AE158" s="3">
        <v>163174</v>
      </c>
      <c r="AF158" s="2">
        <v>9.9963480833626939E-3</v>
      </c>
    </row>
    <row r="159" spans="1:32" x14ac:dyDescent="0.45">
      <c r="A159" s="1" t="s">
        <v>48</v>
      </c>
      <c r="B159" s="1" t="s">
        <v>31</v>
      </c>
      <c r="C159" s="1" t="s">
        <v>32</v>
      </c>
      <c r="D159" s="1" t="s">
        <v>47</v>
      </c>
      <c r="E159" s="1" t="s">
        <v>40</v>
      </c>
      <c r="F159">
        <v>3</v>
      </c>
      <c r="G159">
        <v>2018</v>
      </c>
      <c r="H159">
        <v>202000</v>
      </c>
      <c r="I159" s="2">
        <v>0.122</v>
      </c>
      <c r="J159">
        <v>-9000</v>
      </c>
      <c r="K159" s="2">
        <v>-6.0000000000000001E-3</v>
      </c>
      <c r="M159">
        <v>1652000</v>
      </c>
      <c r="N159">
        <v>0</v>
      </c>
      <c r="O159">
        <v>0</v>
      </c>
      <c r="P159">
        <v>0</v>
      </c>
      <c r="Q159" s="3">
        <v>23.73</v>
      </c>
      <c r="R159" s="2">
        <v>6.9999999999999993E-3</v>
      </c>
      <c r="U159">
        <v>941627</v>
      </c>
      <c r="V159" s="2">
        <v>0</v>
      </c>
      <c r="W159">
        <v>432514</v>
      </c>
      <c r="X159" s="2">
        <v>0</v>
      </c>
      <c r="Y159">
        <v>3096500</v>
      </c>
      <c r="Z159" s="2">
        <v>0</v>
      </c>
      <c r="AA159">
        <v>6996080</v>
      </c>
      <c r="AB159" s="2">
        <v>0</v>
      </c>
      <c r="AC159">
        <v>2488380</v>
      </c>
      <c r="AD159" s="2">
        <v>0</v>
      </c>
      <c r="AE159" s="3">
        <v>163174</v>
      </c>
      <c r="AF159" s="2">
        <v>0</v>
      </c>
    </row>
    <row r="160" spans="1:32" x14ac:dyDescent="0.45">
      <c r="A160" s="1" t="s">
        <v>46</v>
      </c>
      <c r="B160" s="1" t="s">
        <v>31</v>
      </c>
      <c r="C160" s="1" t="s">
        <v>32</v>
      </c>
      <c r="D160" s="1" t="s">
        <v>47</v>
      </c>
      <c r="E160" s="1" t="s">
        <v>40</v>
      </c>
      <c r="F160">
        <v>4</v>
      </c>
      <c r="G160">
        <v>2018</v>
      </c>
      <c r="H160">
        <v>96000</v>
      </c>
      <c r="I160" s="2">
        <v>9.8000000000000004E-2</v>
      </c>
      <c r="J160">
        <v>-9000</v>
      </c>
      <c r="K160" s="2">
        <v>-0.01</v>
      </c>
      <c r="M160">
        <v>977000</v>
      </c>
      <c r="N160">
        <v>0</v>
      </c>
      <c r="O160">
        <v>0</v>
      </c>
      <c r="P160">
        <v>0</v>
      </c>
      <c r="Q160" s="3">
        <v>26.83</v>
      </c>
      <c r="R160" s="2">
        <v>5.0000000000000001E-3</v>
      </c>
      <c r="U160">
        <v>946386</v>
      </c>
      <c r="V160" s="2">
        <v>5.0540182046605597E-3</v>
      </c>
      <c r="W160">
        <v>438417</v>
      </c>
      <c r="X160" s="2">
        <v>1.3648113124661965E-2</v>
      </c>
      <c r="Y160">
        <v>3120730</v>
      </c>
      <c r="Z160" s="2">
        <v>7.824963668658258E-3</v>
      </c>
      <c r="AA160">
        <v>7017390</v>
      </c>
      <c r="AB160" s="2">
        <v>3.0459914695086798E-3</v>
      </c>
      <c r="AC160">
        <v>2497980</v>
      </c>
      <c r="AD160" s="2">
        <v>3.8579316663853724E-3</v>
      </c>
      <c r="AE160" s="3">
        <v>164459</v>
      </c>
      <c r="AF160" s="2">
        <v>7.8750291100297964E-3</v>
      </c>
    </row>
    <row r="161" spans="1:32" x14ac:dyDescent="0.45">
      <c r="A161" s="1" t="s">
        <v>48</v>
      </c>
      <c r="B161" s="1" t="s">
        <v>31</v>
      </c>
      <c r="C161" s="1" t="s">
        <v>32</v>
      </c>
      <c r="D161" s="1" t="s">
        <v>47</v>
      </c>
      <c r="E161" s="1" t="s">
        <v>40</v>
      </c>
      <c r="F161">
        <v>4</v>
      </c>
      <c r="G161">
        <v>2018</v>
      </c>
      <c r="H161">
        <v>219000</v>
      </c>
      <c r="I161" s="2">
        <v>0.13300000000000001</v>
      </c>
      <c r="J161">
        <v>-17000</v>
      </c>
      <c r="K161" s="2">
        <v>-1.2E-2</v>
      </c>
      <c r="M161">
        <v>1652000</v>
      </c>
      <c r="N161">
        <v>0</v>
      </c>
      <c r="O161">
        <v>0</v>
      </c>
      <c r="P161">
        <v>0</v>
      </c>
      <c r="Q161" s="3">
        <v>23.87</v>
      </c>
      <c r="R161" s="2">
        <v>6.0000000000000001E-3</v>
      </c>
      <c r="U161">
        <v>946386</v>
      </c>
      <c r="V161" s="2">
        <v>0</v>
      </c>
      <c r="W161">
        <v>438417</v>
      </c>
      <c r="X161" s="2">
        <v>0</v>
      </c>
      <c r="Y161">
        <v>3120730</v>
      </c>
      <c r="Z161" s="2">
        <v>0</v>
      </c>
      <c r="AA161">
        <v>7017390</v>
      </c>
      <c r="AB161" s="2">
        <v>0</v>
      </c>
      <c r="AC161">
        <v>2497980</v>
      </c>
      <c r="AD161" s="2">
        <v>0</v>
      </c>
      <c r="AE161" s="3">
        <v>164459</v>
      </c>
      <c r="AF161" s="2">
        <v>0</v>
      </c>
    </row>
    <row r="162" spans="1:32" x14ac:dyDescent="0.45">
      <c r="A162" s="1" t="s">
        <v>46</v>
      </c>
      <c r="B162" s="1" t="s">
        <v>31</v>
      </c>
      <c r="C162" s="1" t="s">
        <v>32</v>
      </c>
      <c r="D162" s="1" t="s">
        <v>47</v>
      </c>
      <c r="E162" s="1" t="s">
        <v>40</v>
      </c>
      <c r="F162">
        <v>1</v>
      </c>
      <c r="G162">
        <v>2019</v>
      </c>
      <c r="H162">
        <v>110000</v>
      </c>
      <c r="I162" s="2">
        <v>0.113</v>
      </c>
      <c r="J162">
        <v>-14000</v>
      </c>
      <c r="K162" s="2">
        <v>-1.6E-2</v>
      </c>
      <c r="M162">
        <v>977000</v>
      </c>
      <c r="N162">
        <v>0</v>
      </c>
      <c r="O162">
        <v>0</v>
      </c>
      <c r="P162">
        <v>0</v>
      </c>
      <c r="Q162" s="3">
        <v>27.24</v>
      </c>
      <c r="R162" s="2">
        <v>1.4999999999999999E-2</v>
      </c>
      <c r="U162">
        <v>952238</v>
      </c>
      <c r="V162" s="2">
        <v>6.1835234249028037E-3</v>
      </c>
      <c r="W162">
        <v>441648</v>
      </c>
      <c r="X162" s="2">
        <v>7.3696959743805301E-3</v>
      </c>
      <c r="Y162">
        <v>3141130</v>
      </c>
      <c r="Z162" s="2">
        <v>6.5369320639721007E-3</v>
      </c>
      <c r="AA162">
        <v>7040580</v>
      </c>
      <c r="AB162" s="2">
        <v>3.3046474543954041E-3</v>
      </c>
      <c r="AC162">
        <v>2509890</v>
      </c>
      <c r="AD162" s="2">
        <v>4.7678524247591891E-3</v>
      </c>
      <c r="AE162" s="3">
        <v>165086</v>
      </c>
      <c r="AF162" s="2">
        <v>3.8125003800340007E-3</v>
      </c>
    </row>
    <row r="163" spans="1:32" x14ac:dyDescent="0.45">
      <c r="A163" s="1" t="s">
        <v>48</v>
      </c>
      <c r="B163" s="1" t="s">
        <v>31</v>
      </c>
      <c r="C163" s="1" t="s">
        <v>32</v>
      </c>
      <c r="D163" s="1" t="s">
        <v>47</v>
      </c>
      <c r="E163" s="1" t="s">
        <v>40</v>
      </c>
      <c r="F163">
        <v>1</v>
      </c>
      <c r="G163">
        <v>2019</v>
      </c>
      <c r="H163">
        <v>219000</v>
      </c>
      <c r="I163" s="2">
        <v>0.13300000000000001</v>
      </c>
      <c r="J163">
        <v>0</v>
      </c>
      <c r="K163" s="2">
        <v>0</v>
      </c>
      <c r="M163">
        <v>1652000</v>
      </c>
      <c r="N163">
        <v>0</v>
      </c>
      <c r="O163">
        <v>0</v>
      </c>
      <c r="P163">
        <v>0</v>
      </c>
      <c r="Q163" s="3">
        <v>23.91</v>
      </c>
      <c r="R163" s="2">
        <v>2E-3</v>
      </c>
      <c r="U163">
        <v>952238</v>
      </c>
      <c r="V163" s="2">
        <v>0</v>
      </c>
      <c r="W163">
        <v>441648</v>
      </c>
      <c r="X163" s="2">
        <v>0</v>
      </c>
      <c r="Y163">
        <v>3141130</v>
      </c>
      <c r="Z163" s="2">
        <v>0</v>
      </c>
      <c r="AA163">
        <v>7040580</v>
      </c>
      <c r="AB163" s="2">
        <v>0</v>
      </c>
      <c r="AC163">
        <v>2509890</v>
      </c>
      <c r="AD163" s="2">
        <v>0</v>
      </c>
      <c r="AE163" s="3">
        <v>165086</v>
      </c>
      <c r="AF163" s="2">
        <v>0</v>
      </c>
    </row>
    <row r="164" spans="1:32" x14ac:dyDescent="0.45">
      <c r="A164" s="1" t="s">
        <v>46</v>
      </c>
      <c r="B164" s="1" t="s">
        <v>31</v>
      </c>
      <c r="C164" s="1" t="s">
        <v>32</v>
      </c>
      <c r="D164" s="1" t="s">
        <v>47</v>
      </c>
      <c r="E164" s="1" t="s">
        <v>40</v>
      </c>
      <c r="F164">
        <v>2</v>
      </c>
      <c r="G164">
        <v>2019</v>
      </c>
      <c r="H164">
        <v>136000</v>
      </c>
      <c r="I164" s="2">
        <v>0.13900000000000001</v>
      </c>
      <c r="J164">
        <v>-26000</v>
      </c>
      <c r="K164" s="2">
        <v>-3.1E-2</v>
      </c>
      <c r="M164">
        <v>977000</v>
      </c>
      <c r="N164">
        <v>0</v>
      </c>
      <c r="O164">
        <v>0</v>
      </c>
      <c r="P164">
        <v>0</v>
      </c>
      <c r="Q164" s="3">
        <v>27.32</v>
      </c>
      <c r="R164" s="2">
        <v>3.0000000000000001E-3</v>
      </c>
      <c r="U164">
        <v>957022</v>
      </c>
      <c r="V164" s="2">
        <v>5.0239540955097084E-3</v>
      </c>
      <c r="W164">
        <v>442428</v>
      </c>
      <c r="X164" s="2">
        <v>1.7661123790893019E-3</v>
      </c>
      <c r="Y164">
        <v>3152230</v>
      </c>
      <c r="Z164" s="2">
        <v>3.5337601436424837E-3</v>
      </c>
      <c r="AA164">
        <v>7066140</v>
      </c>
      <c r="AB164" s="2">
        <v>3.6303827241506159E-3</v>
      </c>
      <c r="AC164">
        <v>2519450</v>
      </c>
      <c r="AD164" s="2">
        <v>3.8089318655398774E-3</v>
      </c>
      <c r="AE164" s="3">
        <v>164167</v>
      </c>
      <c r="AF164" s="2">
        <v>-5.5667954884121018E-3</v>
      </c>
    </row>
    <row r="165" spans="1:32" x14ac:dyDescent="0.45">
      <c r="A165" s="1" t="s">
        <v>48</v>
      </c>
      <c r="B165" s="1" t="s">
        <v>31</v>
      </c>
      <c r="C165" s="1" t="s">
        <v>32</v>
      </c>
      <c r="D165" s="1" t="s">
        <v>47</v>
      </c>
      <c r="E165" s="1" t="s">
        <v>40</v>
      </c>
      <c r="F165">
        <v>2</v>
      </c>
      <c r="G165">
        <v>2019</v>
      </c>
      <c r="H165">
        <v>211000</v>
      </c>
      <c r="I165" s="2">
        <v>0.128</v>
      </c>
      <c r="J165">
        <v>8000</v>
      </c>
      <c r="K165" s="2">
        <v>6.0000000000000001E-3</v>
      </c>
      <c r="M165">
        <v>1652000</v>
      </c>
      <c r="N165">
        <v>0</v>
      </c>
      <c r="O165">
        <v>0</v>
      </c>
      <c r="P165">
        <v>0</v>
      </c>
      <c r="Q165" s="3">
        <v>24.04</v>
      </c>
      <c r="R165" s="2">
        <v>5.0000000000000001E-3</v>
      </c>
      <c r="U165">
        <v>957022</v>
      </c>
      <c r="V165" s="2">
        <v>0</v>
      </c>
      <c r="W165">
        <v>442428</v>
      </c>
      <c r="X165" s="2">
        <v>0</v>
      </c>
      <c r="Y165">
        <v>3152230</v>
      </c>
      <c r="Z165" s="2">
        <v>0</v>
      </c>
      <c r="AA165">
        <v>7066140</v>
      </c>
      <c r="AB165" s="2">
        <v>0</v>
      </c>
      <c r="AC165">
        <v>2519450</v>
      </c>
      <c r="AD165" s="2">
        <v>0</v>
      </c>
      <c r="AE165" s="3">
        <v>164167</v>
      </c>
      <c r="AF165" s="2">
        <v>0</v>
      </c>
    </row>
    <row r="166" spans="1:32" x14ac:dyDescent="0.45">
      <c r="A166" s="1" t="s">
        <v>46</v>
      </c>
      <c r="B166" s="1" t="s">
        <v>31</v>
      </c>
      <c r="C166" s="1" t="s">
        <v>32</v>
      </c>
      <c r="D166" s="1" t="s">
        <v>47</v>
      </c>
      <c r="E166" s="1" t="s">
        <v>40</v>
      </c>
      <c r="F166">
        <v>3</v>
      </c>
      <c r="G166">
        <v>2019</v>
      </c>
      <c r="H166">
        <v>151000</v>
      </c>
      <c r="I166" s="2">
        <v>0.155</v>
      </c>
      <c r="J166">
        <v>-15000</v>
      </c>
      <c r="K166" s="2">
        <v>-1.8000000000000002E-2</v>
      </c>
      <c r="M166">
        <v>977000</v>
      </c>
      <c r="N166">
        <v>0</v>
      </c>
      <c r="O166">
        <v>0</v>
      </c>
      <c r="P166">
        <v>0</v>
      </c>
      <c r="Q166" s="3">
        <v>27.23</v>
      </c>
      <c r="R166" s="2">
        <v>-3.0000000000000001E-3</v>
      </c>
      <c r="U166">
        <v>961081</v>
      </c>
      <c r="V166" s="2">
        <v>4.241281809613584E-3</v>
      </c>
      <c r="W166">
        <v>442709</v>
      </c>
      <c r="X166" s="2">
        <v>6.3513159203298919E-4</v>
      </c>
      <c r="Y166">
        <v>3166870</v>
      </c>
      <c r="Z166" s="2">
        <v>4.6443311560386835E-3</v>
      </c>
      <c r="AA166">
        <v>7090700</v>
      </c>
      <c r="AB166" s="2">
        <v>3.4757307384229996E-3</v>
      </c>
      <c r="AC166">
        <v>2527300</v>
      </c>
      <c r="AD166" s="2">
        <v>3.1157593919308724E-3</v>
      </c>
      <c r="AE166" s="3">
        <v>164316</v>
      </c>
      <c r="AF166" s="2">
        <v>9.0761237033021303E-4</v>
      </c>
    </row>
    <row r="167" spans="1:32" x14ac:dyDescent="0.45">
      <c r="A167" s="1" t="s">
        <v>48</v>
      </c>
      <c r="B167" s="1" t="s">
        <v>31</v>
      </c>
      <c r="C167" s="1" t="s">
        <v>32</v>
      </c>
      <c r="D167" s="1" t="s">
        <v>47</v>
      </c>
      <c r="E167" s="1" t="s">
        <v>40</v>
      </c>
      <c r="F167">
        <v>3</v>
      </c>
      <c r="G167">
        <v>2019</v>
      </c>
      <c r="H167">
        <v>207000</v>
      </c>
      <c r="I167" s="2">
        <v>0.125</v>
      </c>
      <c r="J167">
        <v>4000</v>
      </c>
      <c r="K167" s="2">
        <v>3.0000000000000001E-3</v>
      </c>
      <c r="M167">
        <v>1652000</v>
      </c>
      <c r="N167">
        <v>0</v>
      </c>
      <c r="O167">
        <v>0</v>
      </c>
      <c r="P167">
        <v>0</v>
      </c>
      <c r="Q167" s="3">
        <v>24.16</v>
      </c>
      <c r="R167" s="2">
        <v>5.0000000000000001E-3</v>
      </c>
      <c r="U167">
        <v>961081</v>
      </c>
      <c r="V167" s="2">
        <v>0</v>
      </c>
      <c r="W167">
        <v>442709</v>
      </c>
      <c r="X167" s="2">
        <v>0</v>
      </c>
      <c r="Y167">
        <v>3166870</v>
      </c>
      <c r="Z167" s="2">
        <v>0</v>
      </c>
      <c r="AA167">
        <v>7090700</v>
      </c>
      <c r="AB167" s="2">
        <v>0</v>
      </c>
      <c r="AC167">
        <v>2527300</v>
      </c>
      <c r="AD167" s="2">
        <v>0</v>
      </c>
      <c r="AE167" s="3">
        <v>164316</v>
      </c>
      <c r="AF167" s="2">
        <v>0</v>
      </c>
    </row>
    <row r="168" spans="1:32" x14ac:dyDescent="0.45">
      <c r="A168" s="1" t="s">
        <v>46</v>
      </c>
      <c r="B168" s="1" t="s">
        <v>31</v>
      </c>
      <c r="C168" s="1" t="s">
        <v>32</v>
      </c>
      <c r="D168" s="1" t="s">
        <v>47</v>
      </c>
      <c r="E168" s="1" t="s">
        <v>40</v>
      </c>
      <c r="F168">
        <v>4</v>
      </c>
      <c r="G168">
        <v>2019</v>
      </c>
      <c r="H168">
        <v>149000</v>
      </c>
      <c r="I168" s="2">
        <v>0.153</v>
      </c>
      <c r="J168">
        <v>2000</v>
      </c>
      <c r="K168" s="2">
        <v>2E-3</v>
      </c>
      <c r="M168">
        <v>977000</v>
      </c>
      <c r="N168">
        <v>0</v>
      </c>
      <c r="O168">
        <v>0</v>
      </c>
      <c r="P168">
        <v>0</v>
      </c>
      <c r="Q168" s="3">
        <v>27.28</v>
      </c>
      <c r="R168" s="2">
        <v>2E-3</v>
      </c>
      <c r="U168">
        <v>966501</v>
      </c>
      <c r="V168" s="2">
        <v>5.6394830404513652E-3</v>
      </c>
      <c r="W168">
        <v>442269</v>
      </c>
      <c r="X168" s="2">
        <v>-9.9388085627349909E-4</v>
      </c>
      <c r="Y168">
        <v>3181170</v>
      </c>
      <c r="Z168" s="2">
        <v>4.5154995310827672E-3</v>
      </c>
      <c r="AA168">
        <v>7114160</v>
      </c>
      <c r="AB168" s="2">
        <v>3.3085590985375557E-3</v>
      </c>
      <c r="AC168">
        <v>2535680</v>
      </c>
      <c r="AD168" s="2">
        <v>3.3157915562063156E-3</v>
      </c>
      <c r="AE168" s="3">
        <v>165812</v>
      </c>
      <c r="AF168" s="2">
        <v>9.1044085785925155E-3</v>
      </c>
    </row>
    <row r="169" spans="1:32" x14ac:dyDescent="0.45">
      <c r="A169" s="1" t="s">
        <v>48</v>
      </c>
      <c r="B169" s="1" t="s">
        <v>31</v>
      </c>
      <c r="C169" s="1" t="s">
        <v>32</v>
      </c>
      <c r="D169" s="1" t="s">
        <v>47</v>
      </c>
      <c r="E169" s="1" t="s">
        <v>40</v>
      </c>
      <c r="F169">
        <v>4</v>
      </c>
      <c r="G169">
        <v>2019</v>
      </c>
      <c r="H169">
        <v>206000</v>
      </c>
      <c r="I169" s="2">
        <v>0.125</v>
      </c>
      <c r="J169">
        <v>1000</v>
      </c>
      <c r="K169" s="2">
        <v>1E-3</v>
      </c>
      <c r="M169">
        <v>1652000</v>
      </c>
      <c r="N169">
        <v>0</v>
      </c>
      <c r="O169">
        <v>0</v>
      </c>
      <c r="P169">
        <v>0</v>
      </c>
      <c r="Q169" s="3">
        <v>24.14</v>
      </c>
      <c r="R169" s="2">
        <v>-1E-3</v>
      </c>
      <c r="U169">
        <v>966501</v>
      </c>
      <c r="V169" s="2">
        <v>0</v>
      </c>
      <c r="W169">
        <v>442269</v>
      </c>
      <c r="X169" s="2">
        <v>0</v>
      </c>
      <c r="Y169">
        <v>3181170</v>
      </c>
      <c r="Z169" s="2">
        <v>0</v>
      </c>
      <c r="AA169">
        <v>7114160</v>
      </c>
      <c r="AB169" s="2">
        <v>0</v>
      </c>
      <c r="AC169">
        <v>2535680</v>
      </c>
      <c r="AD169" s="2">
        <v>0</v>
      </c>
      <c r="AE169" s="3">
        <v>165812</v>
      </c>
      <c r="AF169" s="2">
        <v>0</v>
      </c>
    </row>
    <row r="170" spans="1:32" x14ac:dyDescent="0.45">
      <c r="A170" s="1" t="s">
        <v>46</v>
      </c>
      <c r="B170" s="1" t="s">
        <v>31</v>
      </c>
      <c r="C170" s="1" t="s">
        <v>32</v>
      </c>
      <c r="D170" s="1" t="s">
        <v>47</v>
      </c>
      <c r="E170" s="1" t="s">
        <v>40</v>
      </c>
      <c r="F170">
        <v>1</v>
      </c>
      <c r="G170">
        <v>2020</v>
      </c>
      <c r="H170">
        <v>148000</v>
      </c>
      <c r="I170" s="2">
        <v>0.152</v>
      </c>
      <c r="J170">
        <v>1000</v>
      </c>
      <c r="K170" s="2">
        <v>1E-3</v>
      </c>
      <c r="M170">
        <v>977000</v>
      </c>
      <c r="N170">
        <v>0</v>
      </c>
      <c r="O170">
        <v>0</v>
      </c>
      <c r="P170">
        <v>0</v>
      </c>
      <c r="Q170" s="3">
        <v>27.76</v>
      </c>
      <c r="R170" s="2">
        <v>1.8000000000000002E-2</v>
      </c>
      <c r="U170">
        <v>971870</v>
      </c>
      <c r="V170" s="2">
        <v>5.5550899585203872E-3</v>
      </c>
      <c r="W170">
        <v>441553</v>
      </c>
      <c r="X170" s="2">
        <v>-1.6189242293717099E-3</v>
      </c>
      <c r="Y170">
        <v>3189700</v>
      </c>
      <c r="Z170" s="2">
        <v>2.6814033830320216E-3</v>
      </c>
      <c r="AA170">
        <v>7136960</v>
      </c>
      <c r="AB170" s="2">
        <v>3.2048759094538415E-3</v>
      </c>
      <c r="AC170">
        <v>2540620</v>
      </c>
      <c r="AD170" s="2">
        <v>1.9481953558808662E-3</v>
      </c>
      <c r="AE170" s="3">
        <v>165686</v>
      </c>
      <c r="AF170" s="2">
        <v>-7.5989675053678152E-4</v>
      </c>
    </row>
    <row r="171" spans="1:32" x14ac:dyDescent="0.45">
      <c r="A171" s="1" t="s">
        <v>48</v>
      </c>
      <c r="B171" s="1" t="s">
        <v>31</v>
      </c>
      <c r="C171" s="1" t="s">
        <v>32</v>
      </c>
      <c r="D171" s="1" t="s">
        <v>47</v>
      </c>
      <c r="E171" s="1" t="s">
        <v>40</v>
      </c>
      <c r="F171">
        <v>1</v>
      </c>
      <c r="G171">
        <v>2020</v>
      </c>
      <c r="H171">
        <v>204000</v>
      </c>
      <c r="I171" s="2">
        <v>0.12300000000000001</v>
      </c>
      <c r="J171">
        <v>2000</v>
      </c>
      <c r="K171" s="2">
        <v>1E-3</v>
      </c>
      <c r="M171">
        <v>1652000</v>
      </c>
      <c r="N171">
        <v>0</v>
      </c>
      <c r="O171">
        <v>0</v>
      </c>
      <c r="P171">
        <v>0</v>
      </c>
      <c r="Q171" s="3">
        <v>24.47</v>
      </c>
      <c r="R171" s="2">
        <v>1.3999999999999999E-2</v>
      </c>
      <c r="U171">
        <v>971870</v>
      </c>
      <c r="V171" s="2">
        <v>0</v>
      </c>
      <c r="W171">
        <v>441553</v>
      </c>
      <c r="X171" s="2">
        <v>0</v>
      </c>
      <c r="Y171">
        <v>3189700</v>
      </c>
      <c r="Z171" s="2">
        <v>0</v>
      </c>
      <c r="AA171">
        <v>7136960</v>
      </c>
      <c r="AB171" s="2">
        <v>0</v>
      </c>
      <c r="AC171">
        <v>2540620</v>
      </c>
      <c r="AD171" s="2">
        <v>0</v>
      </c>
      <c r="AE171" s="3">
        <v>165686</v>
      </c>
      <c r="AF171" s="2">
        <v>0</v>
      </c>
    </row>
    <row r="172" spans="1:32" x14ac:dyDescent="0.45">
      <c r="A172" s="1" t="s">
        <v>46</v>
      </c>
      <c r="B172" s="1" t="s">
        <v>31</v>
      </c>
      <c r="C172" s="1" t="s">
        <v>32</v>
      </c>
      <c r="D172" s="1" t="s">
        <v>47</v>
      </c>
      <c r="E172" s="1" t="s">
        <v>40</v>
      </c>
      <c r="F172">
        <v>2</v>
      </c>
      <c r="G172">
        <v>2020</v>
      </c>
      <c r="H172">
        <v>152000</v>
      </c>
      <c r="I172" s="2">
        <v>0.156</v>
      </c>
      <c r="J172">
        <v>-4000</v>
      </c>
      <c r="K172" s="2">
        <v>-5.0000000000000001E-3</v>
      </c>
      <c r="M172">
        <v>977000</v>
      </c>
      <c r="N172">
        <v>0</v>
      </c>
      <c r="O172">
        <v>0</v>
      </c>
      <c r="P172">
        <v>0</v>
      </c>
      <c r="Q172" s="3">
        <v>27.78</v>
      </c>
      <c r="R172" s="2">
        <v>1E-3</v>
      </c>
      <c r="U172">
        <v>899675</v>
      </c>
      <c r="V172" s="2">
        <v>-7.428462654470247E-2</v>
      </c>
      <c r="W172">
        <v>406426</v>
      </c>
      <c r="X172" s="2">
        <v>-7.9553303906892303E-2</v>
      </c>
      <c r="Y172">
        <v>2883570</v>
      </c>
      <c r="Z172" s="2">
        <v>-9.5974543060475925E-2</v>
      </c>
      <c r="AA172">
        <v>7154870</v>
      </c>
      <c r="AB172" s="2">
        <v>2.50947181993455E-3</v>
      </c>
      <c r="AC172">
        <v>2535870</v>
      </c>
      <c r="AD172" s="2">
        <v>-1.8696223756405894E-3</v>
      </c>
      <c r="AE172" s="3">
        <v>173449</v>
      </c>
      <c r="AF172" s="2">
        <v>4.6853687094866148E-2</v>
      </c>
    </row>
    <row r="173" spans="1:32" x14ac:dyDescent="0.45">
      <c r="A173" s="1" t="s">
        <v>48</v>
      </c>
      <c r="B173" s="1" t="s">
        <v>31</v>
      </c>
      <c r="C173" s="1" t="s">
        <v>32</v>
      </c>
      <c r="D173" s="1" t="s">
        <v>47</v>
      </c>
      <c r="E173" s="1" t="s">
        <v>40</v>
      </c>
      <c r="F173">
        <v>2</v>
      </c>
      <c r="G173">
        <v>2020</v>
      </c>
      <c r="H173">
        <v>222000</v>
      </c>
      <c r="I173" s="2">
        <v>0.13400000000000001</v>
      </c>
      <c r="J173">
        <v>-18000</v>
      </c>
      <c r="K173" s="2">
        <v>-1.3000000000000001E-2</v>
      </c>
      <c r="M173">
        <v>1652000</v>
      </c>
      <c r="N173">
        <v>0</v>
      </c>
      <c r="O173">
        <v>0</v>
      </c>
      <c r="P173">
        <v>0</v>
      </c>
      <c r="Q173" s="3">
        <v>24.44</v>
      </c>
      <c r="R173" s="2">
        <v>-1E-3</v>
      </c>
      <c r="U173">
        <v>899675</v>
      </c>
      <c r="V173" s="2">
        <v>0</v>
      </c>
      <c r="W173">
        <v>406426</v>
      </c>
      <c r="X173" s="2">
        <v>0</v>
      </c>
      <c r="Y173">
        <v>2883570</v>
      </c>
      <c r="Z173" s="2">
        <v>0</v>
      </c>
      <c r="AA173">
        <v>7154870</v>
      </c>
      <c r="AB173" s="2">
        <v>0</v>
      </c>
      <c r="AC173">
        <v>2535870</v>
      </c>
      <c r="AD173" s="2">
        <v>0</v>
      </c>
      <c r="AE173" s="3">
        <v>173449</v>
      </c>
      <c r="AF173" s="2">
        <v>0</v>
      </c>
    </row>
    <row r="174" spans="1:32" x14ac:dyDescent="0.45">
      <c r="A174" s="1" t="s">
        <v>46</v>
      </c>
      <c r="B174" s="1" t="s">
        <v>31</v>
      </c>
      <c r="C174" s="1" t="s">
        <v>32</v>
      </c>
      <c r="D174" s="1" t="s">
        <v>47</v>
      </c>
      <c r="E174" s="1" t="s">
        <v>40</v>
      </c>
      <c r="F174">
        <v>3</v>
      </c>
      <c r="G174">
        <v>2020</v>
      </c>
      <c r="H174">
        <v>161000</v>
      </c>
      <c r="I174" s="2">
        <v>0.16500000000000001</v>
      </c>
      <c r="J174">
        <v>-9000</v>
      </c>
      <c r="K174" s="2">
        <v>-1.1000000000000001E-2</v>
      </c>
      <c r="M174">
        <v>977000</v>
      </c>
      <c r="N174">
        <v>0</v>
      </c>
      <c r="O174">
        <v>0</v>
      </c>
      <c r="P174">
        <v>0</v>
      </c>
      <c r="Q174" s="3">
        <v>27.81</v>
      </c>
      <c r="R174" s="2">
        <v>1E-3</v>
      </c>
      <c r="U174">
        <v>913800</v>
      </c>
      <c r="V174" s="2">
        <v>1.5700113930030346E-2</v>
      </c>
      <c r="W174">
        <v>398048</v>
      </c>
      <c r="X174" s="2">
        <v>-2.0613838681580399E-2</v>
      </c>
      <c r="Y174">
        <v>2933800</v>
      </c>
      <c r="Z174" s="2">
        <v>1.7419379449779226E-2</v>
      </c>
      <c r="AA174">
        <v>7172510</v>
      </c>
      <c r="AB174" s="2">
        <v>2.4654536001353922E-3</v>
      </c>
      <c r="AC174">
        <v>2544780</v>
      </c>
      <c r="AD174" s="2">
        <v>3.5135870529641178E-3</v>
      </c>
      <c r="AE174" s="3">
        <v>168609</v>
      </c>
      <c r="AF174" s="2">
        <v>-2.7904456064895111E-2</v>
      </c>
    </row>
    <row r="175" spans="1:32" x14ac:dyDescent="0.45">
      <c r="A175" s="1" t="s">
        <v>48</v>
      </c>
      <c r="B175" s="1" t="s">
        <v>31</v>
      </c>
      <c r="C175" s="1" t="s">
        <v>32</v>
      </c>
      <c r="D175" s="1" t="s">
        <v>47</v>
      </c>
      <c r="E175" s="1" t="s">
        <v>40</v>
      </c>
      <c r="F175">
        <v>3</v>
      </c>
      <c r="G175">
        <v>2020</v>
      </c>
      <c r="H175">
        <v>235000</v>
      </c>
      <c r="I175" s="2">
        <v>0.14199999999999999</v>
      </c>
      <c r="J175">
        <v>-13000</v>
      </c>
      <c r="K175" s="2">
        <v>-9.0000000000000011E-3</v>
      </c>
      <c r="M175">
        <v>1652000</v>
      </c>
      <c r="N175">
        <v>0</v>
      </c>
      <c r="O175">
        <v>0</v>
      </c>
      <c r="P175">
        <v>0</v>
      </c>
      <c r="Q175" s="3">
        <v>24.34</v>
      </c>
      <c r="R175" s="2">
        <v>-4.0000000000000001E-3</v>
      </c>
      <c r="U175">
        <v>913800</v>
      </c>
      <c r="V175" s="2">
        <v>0</v>
      </c>
      <c r="W175">
        <v>398048</v>
      </c>
      <c r="X175" s="2">
        <v>0</v>
      </c>
      <c r="Y175">
        <v>2933800</v>
      </c>
      <c r="Z175" s="2">
        <v>0</v>
      </c>
      <c r="AA175">
        <v>7172510</v>
      </c>
      <c r="AB175" s="2">
        <v>0</v>
      </c>
      <c r="AC175">
        <v>2544780</v>
      </c>
      <c r="AD175" s="2">
        <v>0</v>
      </c>
      <c r="AE175" s="3">
        <v>168609</v>
      </c>
      <c r="AF175" s="2">
        <v>0</v>
      </c>
    </row>
    <row r="176" spans="1:32" x14ac:dyDescent="0.45">
      <c r="A176" s="1" t="s">
        <v>46</v>
      </c>
      <c r="B176" s="1" t="s">
        <v>31</v>
      </c>
      <c r="C176" s="1" t="s">
        <v>32</v>
      </c>
      <c r="D176" s="1" t="s">
        <v>47</v>
      </c>
      <c r="E176" s="1" t="s">
        <v>40</v>
      </c>
      <c r="F176">
        <v>4</v>
      </c>
      <c r="G176">
        <v>2020</v>
      </c>
      <c r="H176">
        <v>196000</v>
      </c>
      <c r="I176" s="2">
        <v>0.20100000000000001</v>
      </c>
      <c r="J176">
        <v>-35000</v>
      </c>
      <c r="K176" s="2">
        <v>-4.4999999999999998E-2</v>
      </c>
      <c r="M176">
        <v>977000</v>
      </c>
      <c r="N176">
        <v>0</v>
      </c>
      <c r="O176">
        <v>0</v>
      </c>
      <c r="P176">
        <v>0</v>
      </c>
      <c r="Q176" s="3">
        <v>27.84</v>
      </c>
      <c r="R176" s="2">
        <v>1E-3</v>
      </c>
      <c r="U176">
        <v>928380</v>
      </c>
      <c r="V176" s="2">
        <v>1.5955351280367625E-2</v>
      </c>
      <c r="W176">
        <v>400226</v>
      </c>
      <c r="X176" s="2">
        <v>5.4717019052978877E-3</v>
      </c>
      <c r="Y176">
        <v>2992130</v>
      </c>
      <c r="Z176" s="2">
        <v>1.9882064217056294E-2</v>
      </c>
      <c r="AA176">
        <v>7190970</v>
      </c>
      <c r="AB176" s="2">
        <v>2.5737154775664628E-3</v>
      </c>
      <c r="AC176">
        <v>2554520</v>
      </c>
      <c r="AD176" s="2">
        <v>3.827442843782114E-3</v>
      </c>
      <c r="AE176" s="3">
        <v>166035</v>
      </c>
      <c r="AF176" s="2">
        <v>-1.5266088998807881E-2</v>
      </c>
    </row>
    <row r="177" spans="1:32" x14ac:dyDescent="0.45">
      <c r="A177" s="1" t="s">
        <v>48</v>
      </c>
      <c r="B177" s="1" t="s">
        <v>31</v>
      </c>
      <c r="C177" s="1" t="s">
        <v>32</v>
      </c>
      <c r="D177" s="1" t="s">
        <v>47</v>
      </c>
      <c r="E177" s="1" t="s">
        <v>40</v>
      </c>
      <c r="F177">
        <v>4</v>
      </c>
      <c r="G177">
        <v>2020</v>
      </c>
      <c r="H177">
        <v>237000</v>
      </c>
      <c r="I177" s="2">
        <v>0.14400000000000002</v>
      </c>
      <c r="J177">
        <v>-2000</v>
      </c>
      <c r="K177" s="2">
        <v>-1E-3</v>
      </c>
      <c r="M177">
        <v>1652000</v>
      </c>
      <c r="N177">
        <v>0</v>
      </c>
      <c r="O177">
        <v>0</v>
      </c>
      <c r="P177">
        <v>0</v>
      </c>
      <c r="Q177" s="3">
        <v>24.29</v>
      </c>
      <c r="R177" s="2">
        <v>-2E-3</v>
      </c>
      <c r="U177">
        <v>928380</v>
      </c>
      <c r="V177" s="2">
        <v>0</v>
      </c>
      <c r="W177">
        <v>400226</v>
      </c>
      <c r="X177" s="2">
        <v>0</v>
      </c>
      <c r="Y177">
        <v>2992130</v>
      </c>
      <c r="Z177" s="2">
        <v>0</v>
      </c>
      <c r="AA177">
        <v>7190970</v>
      </c>
      <c r="AB177" s="2">
        <v>0</v>
      </c>
      <c r="AC177">
        <v>2554520</v>
      </c>
      <c r="AD177" s="2">
        <v>0</v>
      </c>
      <c r="AE177" s="3">
        <v>166035</v>
      </c>
      <c r="AF177" s="2">
        <v>0</v>
      </c>
    </row>
    <row r="178" spans="1:32" x14ac:dyDescent="0.45">
      <c r="A178" s="1" t="s">
        <v>46</v>
      </c>
      <c r="B178" s="1" t="s">
        <v>31</v>
      </c>
      <c r="C178" s="1" t="s">
        <v>32</v>
      </c>
      <c r="D178" s="1" t="s">
        <v>47</v>
      </c>
      <c r="E178" s="1" t="s">
        <v>40</v>
      </c>
      <c r="F178">
        <v>1</v>
      </c>
      <c r="G178">
        <v>2021</v>
      </c>
      <c r="H178">
        <v>197000</v>
      </c>
      <c r="I178" s="2">
        <v>0.20199999999999999</v>
      </c>
      <c r="J178">
        <v>-1000</v>
      </c>
      <c r="K178" s="2">
        <v>-1E-3</v>
      </c>
      <c r="M178">
        <v>977000</v>
      </c>
      <c r="N178">
        <v>0</v>
      </c>
      <c r="O178">
        <v>0</v>
      </c>
      <c r="P178">
        <v>0</v>
      </c>
      <c r="Q178" s="3">
        <v>27.65</v>
      </c>
      <c r="R178" s="2">
        <v>-6.9999999999999993E-3</v>
      </c>
      <c r="U178">
        <v>932611</v>
      </c>
      <c r="V178" s="2">
        <v>4.557401064219313E-3</v>
      </c>
      <c r="W178">
        <v>401928</v>
      </c>
      <c r="X178" s="2">
        <v>4.2525972825353531E-3</v>
      </c>
      <c r="Y178">
        <v>3002300</v>
      </c>
      <c r="Z178" s="2">
        <v>3.398916490927828E-3</v>
      </c>
      <c r="AA178">
        <v>7211200</v>
      </c>
      <c r="AB178" s="2">
        <v>2.8132505072333558E-3</v>
      </c>
      <c r="AC178">
        <v>2565730</v>
      </c>
      <c r="AD178" s="2">
        <v>4.3882999545903356E-3</v>
      </c>
      <c r="AE178" s="3">
        <v>182814</v>
      </c>
      <c r="AF178" s="2">
        <v>0.10105700605294055</v>
      </c>
    </row>
    <row r="179" spans="1:32" x14ac:dyDescent="0.45">
      <c r="A179" s="1" t="s">
        <v>48</v>
      </c>
      <c r="B179" s="1" t="s">
        <v>31</v>
      </c>
      <c r="C179" s="1" t="s">
        <v>32</v>
      </c>
      <c r="D179" s="1" t="s">
        <v>47</v>
      </c>
      <c r="E179" s="1" t="s">
        <v>40</v>
      </c>
      <c r="F179">
        <v>1</v>
      </c>
      <c r="G179">
        <v>2021</v>
      </c>
      <c r="H179">
        <v>242000</v>
      </c>
      <c r="I179" s="2">
        <v>0.14699999999999999</v>
      </c>
      <c r="J179">
        <v>-5000</v>
      </c>
      <c r="K179" s="2">
        <v>-4.0000000000000001E-3</v>
      </c>
      <c r="M179">
        <v>1652000</v>
      </c>
      <c r="N179">
        <v>0</v>
      </c>
      <c r="O179">
        <v>0</v>
      </c>
      <c r="P179">
        <v>0</v>
      </c>
      <c r="Q179" s="3">
        <v>23.99</v>
      </c>
      <c r="R179" s="2">
        <v>-1.2E-2</v>
      </c>
      <c r="U179">
        <v>932611</v>
      </c>
      <c r="V179" s="2">
        <v>0</v>
      </c>
      <c r="W179">
        <v>401928</v>
      </c>
      <c r="X179" s="2">
        <v>0</v>
      </c>
      <c r="Y179">
        <v>3002300</v>
      </c>
      <c r="Z179" s="2">
        <v>0</v>
      </c>
      <c r="AA179">
        <v>7211200</v>
      </c>
      <c r="AB179" s="2">
        <v>0</v>
      </c>
      <c r="AC179">
        <v>2565730</v>
      </c>
      <c r="AD179" s="2">
        <v>0</v>
      </c>
      <c r="AE179" s="3">
        <v>182814</v>
      </c>
      <c r="AF179" s="2">
        <v>0</v>
      </c>
    </row>
    <row r="180" spans="1:32" x14ac:dyDescent="0.45">
      <c r="A180" s="1" t="s">
        <v>46</v>
      </c>
      <c r="B180" s="1" t="s">
        <v>31</v>
      </c>
      <c r="C180" s="1" t="s">
        <v>32</v>
      </c>
      <c r="D180" s="1" t="s">
        <v>47</v>
      </c>
      <c r="E180" s="1" t="s">
        <v>40</v>
      </c>
      <c r="F180">
        <v>2</v>
      </c>
      <c r="G180">
        <v>2021</v>
      </c>
      <c r="H180">
        <v>197000</v>
      </c>
      <c r="I180" s="2">
        <v>0.20199999999999999</v>
      </c>
      <c r="J180">
        <v>0</v>
      </c>
      <c r="K180" s="2">
        <v>0</v>
      </c>
      <c r="M180">
        <v>977000</v>
      </c>
      <c r="N180">
        <v>0</v>
      </c>
      <c r="O180">
        <v>0</v>
      </c>
      <c r="P180">
        <v>0</v>
      </c>
      <c r="Q180" s="3">
        <v>27.68</v>
      </c>
      <c r="R180" s="2">
        <v>1E-3</v>
      </c>
      <c r="U180">
        <v>940392</v>
      </c>
      <c r="V180" s="2">
        <v>8.3432427882579319E-3</v>
      </c>
      <c r="W180">
        <v>404837</v>
      </c>
      <c r="X180" s="2">
        <v>7.2376146971597777E-3</v>
      </c>
      <c r="Y180">
        <v>3036870</v>
      </c>
      <c r="Z180" s="2">
        <v>1.1514505545748177E-2</v>
      </c>
      <c r="AA180">
        <v>7235870</v>
      </c>
      <c r="AB180" s="2">
        <v>3.4210672287553479E-3</v>
      </c>
      <c r="AC180">
        <v>2578850</v>
      </c>
      <c r="AD180" s="2">
        <v>5.1135544270051181E-3</v>
      </c>
      <c r="AE180" s="3">
        <v>173413</v>
      </c>
      <c r="AF180" s="2">
        <v>-5.142385156497864E-2</v>
      </c>
    </row>
    <row r="181" spans="1:32" x14ac:dyDescent="0.45">
      <c r="A181" s="1" t="s">
        <v>48</v>
      </c>
      <c r="B181" s="1" t="s">
        <v>31</v>
      </c>
      <c r="C181" s="1" t="s">
        <v>32</v>
      </c>
      <c r="D181" s="1" t="s">
        <v>47</v>
      </c>
      <c r="E181" s="1" t="s">
        <v>40</v>
      </c>
      <c r="F181">
        <v>2</v>
      </c>
      <c r="G181">
        <v>2021</v>
      </c>
      <c r="H181">
        <v>245000</v>
      </c>
      <c r="I181" s="2">
        <v>0.14800000000000002</v>
      </c>
      <c r="J181">
        <v>-3000</v>
      </c>
      <c r="K181" s="2">
        <v>-2E-3</v>
      </c>
      <c r="M181">
        <v>1652000</v>
      </c>
      <c r="N181">
        <v>0</v>
      </c>
      <c r="O181">
        <v>0</v>
      </c>
      <c r="P181">
        <v>0</v>
      </c>
      <c r="Q181" s="3">
        <v>23.99</v>
      </c>
      <c r="R181" s="2">
        <v>0</v>
      </c>
      <c r="U181">
        <v>940392</v>
      </c>
      <c r="V181" s="2">
        <v>0</v>
      </c>
      <c r="W181">
        <v>404837</v>
      </c>
      <c r="X181" s="2">
        <v>0</v>
      </c>
      <c r="Y181">
        <v>3036870</v>
      </c>
      <c r="Z181" s="2">
        <v>0</v>
      </c>
      <c r="AA181">
        <v>7235870</v>
      </c>
      <c r="AB181" s="2">
        <v>0</v>
      </c>
      <c r="AC181">
        <v>2578850</v>
      </c>
      <c r="AD181" s="2">
        <v>0</v>
      </c>
      <c r="AE181" s="3">
        <v>173413</v>
      </c>
      <c r="AF181" s="2">
        <v>0</v>
      </c>
    </row>
    <row r="182" spans="1:32" x14ac:dyDescent="0.45">
      <c r="A182" s="1" t="s">
        <v>46</v>
      </c>
      <c r="B182" s="1" t="s">
        <v>31</v>
      </c>
      <c r="C182" s="1" t="s">
        <v>32</v>
      </c>
      <c r="D182" s="1" t="s">
        <v>47</v>
      </c>
      <c r="E182" s="1" t="s">
        <v>40</v>
      </c>
      <c r="F182">
        <v>3</v>
      </c>
      <c r="G182">
        <v>2021</v>
      </c>
      <c r="H182">
        <v>179000</v>
      </c>
      <c r="I182" s="2">
        <v>0.183</v>
      </c>
      <c r="J182">
        <v>18000</v>
      </c>
      <c r="K182" s="2">
        <v>2.3E-2</v>
      </c>
      <c r="M182">
        <v>977000</v>
      </c>
      <c r="N182">
        <v>0</v>
      </c>
      <c r="O182">
        <v>0</v>
      </c>
      <c r="P182">
        <v>0</v>
      </c>
      <c r="Q182" s="3">
        <v>27.69</v>
      </c>
      <c r="R182" s="2">
        <v>0</v>
      </c>
      <c r="U182">
        <v>958476</v>
      </c>
      <c r="V182" s="2">
        <v>1.9230278437077253E-2</v>
      </c>
      <c r="W182">
        <v>408789</v>
      </c>
      <c r="X182" s="2">
        <v>9.7619535763775467E-3</v>
      </c>
      <c r="Y182">
        <v>3091470</v>
      </c>
      <c r="Z182" s="2">
        <v>1.7979037627557259E-2</v>
      </c>
      <c r="AA182">
        <v>7259090</v>
      </c>
      <c r="AB182" s="2">
        <v>3.2090128761295134E-3</v>
      </c>
      <c r="AC182">
        <v>2592130</v>
      </c>
      <c r="AD182" s="2">
        <v>5.1495821781026851E-3</v>
      </c>
      <c r="AE182" s="3">
        <v>174951</v>
      </c>
      <c r="AF182" s="2">
        <v>8.8690005939577876E-3</v>
      </c>
    </row>
    <row r="183" spans="1:32" x14ac:dyDescent="0.45">
      <c r="A183" s="1" t="s">
        <v>48</v>
      </c>
      <c r="B183" s="1" t="s">
        <v>31</v>
      </c>
      <c r="C183" s="1" t="s">
        <v>32</v>
      </c>
      <c r="D183" s="1" t="s">
        <v>47</v>
      </c>
      <c r="E183" s="1" t="s">
        <v>40</v>
      </c>
      <c r="F183">
        <v>3</v>
      </c>
      <c r="G183">
        <v>2021</v>
      </c>
      <c r="H183">
        <v>244000</v>
      </c>
      <c r="I183" s="2">
        <v>0.14800000000000002</v>
      </c>
      <c r="J183">
        <v>1000</v>
      </c>
      <c r="K183" s="2">
        <v>1E-3</v>
      </c>
      <c r="M183">
        <v>1652000</v>
      </c>
      <c r="N183">
        <v>0</v>
      </c>
      <c r="O183">
        <v>0</v>
      </c>
      <c r="P183">
        <v>0</v>
      </c>
      <c r="Q183" s="3">
        <v>24.08</v>
      </c>
      <c r="R183" s="2">
        <v>4.0000000000000001E-3</v>
      </c>
      <c r="U183">
        <v>958476</v>
      </c>
      <c r="V183" s="2">
        <v>0</v>
      </c>
      <c r="W183">
        <v>408789</v>
      </c>
      <c r="X183" s="2">
        <v>0</v>
      </c>
      <c r="Y183">
        <v>3091470</v>
      </c>
      <c r="Z183" s="2">
        <v>0</v>
      </c>
      <c r="AA183">
        <v>7259090</v>
      </c>
      <c r="AB183" s="2">
        <v>0</v>
      </c>
      <c r="AC183">
        <v>2592130</v>
      </c>
      <c r="AD183" s="2">
        <v>0</v>
      </c>
      <c r="AE183" s="3">
        <v>174951</v>
      </c>
      <c r="AF183" s="2">
        <v>0</v>
      </c>
    </row>
    <row r="184" spans="1:32" x14ac:dyDescent="0.45">
      <c r="A184" s="1" t="s">
        <v>46</v>
      </c>
      <c r="B184" s="1" t="s">
        <v>31</v>
      </c>
      <c r="C184" s="1" t="s">
        <v>32</v>
      </c>
      <c r="D184" s="1" t="s">
        <v>47</v>
      </c>
      <c r="E184" s="1" t="s">
        <v>40</v>
      </c>
      <c r="F184">
        <v>4</v>
      </c>
      <c r="G184">
        <v>2021</v>
      </c>
      <c r="H184">
        <v>184000</v>
      </c>
      <c r="I184" s="2">
        <v>0.188</v>
      </c>
      <c r="J184">
        <v>-5000</v>
      </c>
      <c r="K184" s="2">
        <v>-6.0000000000000001E-3</v>
      </c>
      <c r="M184">
        <v>977000</v>
      </c>
      <c r="N184">
        <v>0</v>
      </c>
      <c r="O184">
        <v>0</v>
      </c>
      <c r="P184">
        <v>0</v>
      </c>
      <c r="Q184" s="3">
        <v>27.44</v>
      </c>
      <c r="R184" s="2">
        <v>-9.0000000000000011E-3</v>
      </c>
      <c r="U184">
        <v>966158</v>
      </c>
      <c r="V184" s="2">
        <v>8.0148068391905358E-3</v>
      </c>
      <c r="W184">
        <v>414660</v>
      </c>
      <c r="X184" s="2">
        <v>1.4361932439473701E-2</v>
      </c>
      <c r="Y184">
        <v>3133900</v>
      </c>
      <c r="Z184" s="2">
        <v>1.3724862282344708E-2</v>
      </c>
      <c r="AA184">
        <v>7284730</v>
      </c>
      <c r="AB184" s="2">
        <v>3.5321231724638746E-3</v>
      </c>
      <c r="AC184">
        <v>2604020</v>
      </c>
      <c r="AD184" s="2">
        <v>4.5869613020952382E-3</v>
      </c>
      <c r="AE184" s="3">
        <v>179682</v>
      </c>
      <c r="AF184" s="2">
        <v>2.7041857434367378E-2</v>
      </c>
    </row>
    <row r="185" spans="1:32" x14ac:dyDescent="0.45">
      <c r="A185" s="1" t="s">
        <v>48</v>
      </c>
      <c r="B185" s="1" t="s">
        <v>31</v>
      </c>
      <c r="C185" s="1" t="s">
        <v>32</v>
      </c>
      <c r="D185" s="1" t="s">
        <v>47</v>
      </c>
      <c r="E185" s="1" t="s">
        <v>40</v>
      </c>
      <c r="F185">
        <v>4</v>
      </c>
      <c r="G185">
        <v>2021</v>
      </c>
      <c r="H185">
        <v>231000</v>
      </c>
      <c r="I185" s="2">
        <v>0.14000000000000001</v>
      </c>
      <c r="J185">
        <v>13000</v>
      </c>
      <c r="K185" s="2">
        <v>9.0000000000000011E-3</v>
      </c>
      <c r="M185">
        <v>1652000</v>
      </c>
      <c r="N185">
        <v>0</v>
      </c>
      <c r="O185">
        <v>0</v>
      </c>
      <c r="P185">
        <v>0</v>
      </c>
      <c r="Q185" s="3">
        <v>23.89</v>
      </c>
      <c r="R185" s="2">
        <v>-8.0000000000000002E-3</v>
      </c>
      <c r="U185">
        <v>966158</v>
      </c>
      <c r="V185" s="2">
        <v>0</v>
      </c>
      <c r="W185">
        <v>414660</v>
      </c>
      <c r="X185" s="2">
        <v>0</v>
      </c>
      <c r="Y185">
        <v>3133900</v>
      </c>
      <c r="Z185" s="2">
        <v>0</v>
      </c>
      <c r="AA185">
        <v>7284730</v>
      </c>
      <c r="AB185" s="2">
        <v>0</v>
      </c>
      <c r="AC185">
        <v>2604020</v>
      </c>
      <c r="AD185" s="2">
        <v>0</v>
      </c>
      <c r="AE185" s="3">
        <v>179682</v>
      </c>
      <c r="AF185" s="2">
        <v>0</v>
      </c>
    </row>
    <row r="186" spans="1:32" x14ac:dyDescent="0.45">
      <c r="A186" s="1" t="s">
        <v>46</v>
      </c>
      <c r="B186" s="1" t="s">
        <v>31</v>
      </c>
      <c r="C186" s="1" t="s">
        <v>32</v>
      </c>
      <c r="D186" s="1" t="s">
        <v>47</v>
      </c>
      <c r="E186" s="1" t="s">
        <v>40</v>
      </c>
      <c r="F186">
        <v>1</v>
      </c>
      <c r="G186">
        <v>2022</v>
      </c>
      <c r="H186">
        <v>125000</v>
      </c>
      <c r="I186" s="2">
        <v>0.128</v>
      </c>
      <c r="J186">
        <v>59000</v>
      </c>
      <c r="K186" s="2">
        <v>6.9000000000000006E-2</v>
      </c>
      <c r="M186">
        <v>977000</v>
      </c>
      <c r="N186">
        <v>0</v>
      </c>
      <c r="O186">
        <v>0</v>
      </c>
      <c r="P186">
        <v>0</v>
      </c>
      <c r="Q186" s="3">
        <v>27.85</v>
      </c>
      <c r="R186" s="2">
        <v>1.4999999999999999E-2</v>
      </c>
      <c r="U186">
        <v>971542</v>
      </c>
      <c r="V186" s="2">
        <v>5.5725875063912245E-3</v>
      </c>
      <c r="W186">
        <v>418821</v>
      </c>
      <c r="X186" s="2">
        <v>1.003472724641874E-2</v>
      </c>
      <c r="Y186">
        <v>3171530</v>
      </c>
      <c r="Z186" s="2">
        <v>1.2007402916493826E-2</v>
      </c>
      <c r="AA186">
        <v>7311740</v>
      </c>
      <c r="AB186" s="2">
        <v>3.7077558125009347E-3</v>
      </c>
      <c r="AC186">
        <v>2615380</v>
      </c>
      <c r="AD186" s="2">
        <v>4.3624856951942625E-3</v>
      </c>
      <c r="AE186" s="3">
        <v>180959</v>
      </c>
      <c r="AF186" s="2">
        <v>7.1070001447000042E-3</v>
      </c>
    </row>
    <row r="187" spans="1:32" x14ac:dyDescent="0.45">
      <c r="A187" s="1" t="s">
        <v>48</v>
      </c>
      <c r="B187" s="1" t="s">
        <v>31</v>
      </c>
      <c r="C187" s="1" t="s">
        <v>32</v>
      </c>
      <c r="D187" s="1" t="s">
        <v>47</v>
      </c>
      <c r="E187" s="1" t="s">
        <v>40</v>
      </c>
      <c r="F187">
        <v>1</v>
      </c>
      <c r="G187">
        <v>2022</v>
      </c>
      <c r="H187">
        <v>238000</v>
      </c>
      <c r="I187" s="2">
        <v>0.14400000000000002</v>
      </c>
      <c r="J187">
        <v>-7000</v>
      </c>
      <c r="K187" s="2">
        <v>-5.0000000000000001E-3</v>
      </c>
      <c r="M187">
        <v>1652000</v>
      </c>
      <c r="N187">
        <v>0</v>
      </c>
      <c r="O187">
        <v>0</v>
      </c>
      <c r="P187">
        <v>0</v>
      </c>
      <c r="Q187" s="3">
        <v>24.25</v>
      </c>
      <c r="R187" s="2">
        <v>1.4999999999999999E-2</v>
      </c>
      <c r="U187">
        <v>971542</v>
      </c>
      <c r="V187" s="2">
        <v>0</v>
      </c>
      <c r="W187">
        <v>418821</v>
      </c>
      <c r="X187" s="2">
        <v>0</v>
      </c>
      <c r="Y187">
        <v>3171530</v>
      </c>
      <c r="Z187" s="2">
        <v>0</v>
      </c>
      <c r="AA187">
        <v>7311740</v>
      </c>
      <c r="AB187" s="2">
        <v>0</v>
      </c>
      <c r="AC187">
        <v>2615380</v>
      </c>
      <c r="AD187" s="2">
        <v>0</v>
      </c>
      <c r="AE187" s="3">
        <v>180959</v>
      </c>
      <c r="AF187" s="2">
        <v>0</v>
      </c>
    </row>
    <row r="188" spans="1:32" x14ac:dyDescent="0.45">
      <c r="A188" s="1" t="s">
        <v>46</v>
      </c>
      <c r="B188" s="1" t="s">
        <v>31</v>
      </c>
      <c r="C188" s="1" t="s">
        <v>32</v>
      </c>
      <c r="D188" s="1" t="s">
        <v>47</v>
      </c>
      <c r="E188" s="1" t="s">
        <v>40</v>
      </c>
      <c r="F188">
        <v>2</v>
      </c>
      <c r="G188">
        <v>2022</v>
      </c>
      <c r="H188">
        <v>170000</v>
      </c>
      <c r="I188" s="2">
        <v>0.17399999999999999</v>
      </c>
      <c r="J188">
        <v>-45000</v>
      </c>
      <c r="K188" s="2">
        <v>-5.5999999999999994E-2</v>
      </c>
      <c r="M188">
        <v>977000</v>
      </c>
      <c r="N188">
        <v>0</v>
      </c>
      <c r="O188">
        <v>0</v>
      </c>
      <c r="P188">
        <v>0</v>
      </c>
      <c r="Q188" s="3">
        <v>27.86</v>
      </c>
      <c r="R188" s="2">
        <v>0</v>
      </c>
      <c r="U188">
        <v>979258</v>
      </c>
      <c r="V188" s="2">
        <v>7.9420138295616116E-3</v>
      </c>
      <c r="W188">
        <v>429157</v>
      </c>
      <c r="X188" s="2">
        <v>2.4678800728712202E-2</v>
      </c>
      <c r="Y188">
        <v>3223970</v>
      </c>
      <c r="Z188" s="2">
        <v>1.6534606325653511E-2</v>
      </c>
      <c r="AA188">
        <v>7341080</v>
      </c>
      <c r="AB188" s="2">
        <v>4.0127247413064282E-3</v>
      </c>
      <c r="AC188">
        <v>2627440</v>
      </c>
      <c r="AD188" s="2">
        <v>4.6111846079728291E-3</v>
      </c>
      <c r="AE188" s="3">
        <v>184095</v>
      </c>
      <c r="AF188" s="2">
        <v>1.7329892406567238E-2</v>
      </c>
    </row>
    <row r="189" spans="1:32" x14ac:dyDescent="0.45">
      <c r="A189" s="1" t="s">
        <v>48</v>
      </c>
      <c r="B189" s="1" t="s">
        <v>31</v>
      </c>
      <c r="C189" s="1" t="s">
        <v>32</v>
      </c>
      <c r="D189" s="1" t="s">
        <v>47</v>
      </c>
      <c r="E189" s="1" t="s">
        <v>40</v>
      </c>
      <c r="F189">
        <v>2</v>
      </c>
      <c r="G189">
        <v>2022</v>
      </c>
      <c r="H189">
        <v>241000</v>
      </c>
      <c r="I189" s="2">
        <v>0.14599999999999999</v>
      </c>
      <c r="J189">
        <v>-3000</v>
      </c>
      <c r="K189" s="2">
        <v>-2E-3</v>
      </c>
      <c r="M189">
        <v>1652000</v>
      </c>
      <c r="N189">
        <v>0</v>
      </c>
      <c r="O189">
        <v>0</v>
      </c>
      <c r="P189">
        <v>0</v>
      </c>
      <c r="Q189" s="3">
        <v>24.04</v>
      </c>
      <c r="R189" s="2">
        <v>-9.0000000000000011E-3</v>
      </c>
      <c r="U189">
        <v>979258</v>
      </c>
      <c r="V189" s="2">
        <v>0</v>
      </c>
      <c r="W189">
        <v>429157</v>
      </c>
      <c r="X189" s="2">
        <v>0</v>
      </c>
      <c r="Y189">
        <v>3223970</v>
      </c>
      <c r="Z189" s="2">
        <v>0</v>
      </c>
      <c r="AA189">
        <v>7341080</v>
      </c>
      <c r="AB189" s="2">
        <v>0</v>
      </c>
      <c r="AC189">
        <v>2627440</v>
      </c>
      <c r="AD189" s="2">
        <v>0</v>
      </c>
      <c r="AE189" s="3">
        <v>184095</v>
      </c>
      <c r="AF189" s="2">
        <v>0</v>
      </c>
    </row>
    <row r="190" spans="1:32" x14ac:dyDescent="0.45">
      <c r="A190" s="1" t="s">
        <v>46</v>
      </c>
      <c r="B190" s="1" t="s">
        <v>31</v>
      </c>
      <c r="C190" s="1" t="s">
        <v>32</v>
      </c>
      <c r="D190" s="1" t="s">
        <v>47</v>
      </c>
      <c r="E190" s="1" t="s">
        <v>40</v>
      </c>
      <c r="F190">
        <v>3</v>
      </c>
      <c r="G190">
        <v>2022</v>
      </c>
      <c r="H190">
        <v>183000</v>
      </c>
      <c r="I190" s="2">
        <v>0.187</v>
      </c>
      <c r="J190">
        <v>-13000</v>
      </c>
      <c r="K190" s="2">
        <v>-1.6E-2</v>
      </c>
      <c r="M190">
        <v>977000</v>
      </c>
      <c r="N190">
        <v>0</v>
      </c>
      <c r="O190">
        <v>0</v>
      </c>
      <c r="P190">
        <v>0</v>
      </c>
      <c r="Q190" s="3">
        <v>28.07</v>
      </c>
      <c r="R190" s="2">
        <v>8.0000000000000002E-3</v>
      </c>
      <c r="U190">
        <v>987670</v>
      </c>
      <c r="V190" s="2">
        <v>8.5901774608938553E-3</v>
      </c>
      <c r="W190">
        <v>433715</v>
      </c>
      <c r="X190" s="2">
        <v>1.0620821750548126E-2</v>
      </c>
      <c r="Y190">
        <v>3263700</v>
      </c>
      <c r="Z190" s="2">
        <v>1.2323315663607337E-2</v>
      </c>
      <c r="AA190">
        <v>7370070</v>
      </c>
      <c r="AB190" s="2">
        <v>3.9490102273780359E-3</v>
      </c>
      <c r="AC190">
        <v>2639370</v>
      </c>
      <c r="AD190" s="2">
        <v>4.5405413634564962E-3</v>
      </c>
      <c r="AE190" s="3">
        <v>187449</v>
      </c>
      <c r="AF190" s="2">
        <v>1.8218854395828155E-2</v>
      </c>
    </row>
    <row r="191" spans="1:32" x14ac:dyDescent="0.45">
      <c r="A191" s="1" t="s">
        <v>48</v>
      </c>
      <c r="B191" s="1" t="s">
        <v>31</v>
      </c>
      <c r="C191" s="1" t="s">
        <v>32</v>
      </c>
      <c r="D191" s="1" t="s">
        <v>47</v>
      </c>
      <c r="E191" s="1" t="s">
        <v>40</v>
      </c>
      <c r="F191">
        <v>3</v>
      </c>
      <c r="G191">
        <v>2022</v>
      </c>
      <c r="H191">
        <v>215000</v>
      </c>
      <c r="I191" s="2">
        <v>0.13</v>
      </c>
      <c r="J191">
        <v>26000</v>
      </c>
      <c r="K191" s="2">
        <v>1.8000000000000002E-2</v>
      </c>
      <c r="M191">
        <v>1652000</v>
      </c>
      <c r="N191">
        <v>0</v>
      </c>
      <c r="O191">
        <v>0</v>
      </c>
      <c r="P191">
        <v>0</v>
      </c>
      <c r="Q191" s="3">
        <v>24</v>
      </c>
      <c r="R191" s="2">
        <v>-2E-3</v>
      </c>
      <c r="U191">
        <v>987670</v>
      </c>
      <c r="V191" s="2">
        <v>0</v>
      </c>
      <c r="W191">
        <v>433715</v>
      </c>
      <c r="X191" s="2">
        <v>0</v>
      </c>
      <c r="Y191">
        <v>3263700</v>
      </c>
      <c r="Z191" s="2">
        <v>0</v>
      </c>
      <c r="AA191">
        <v>7370070</v>
      </c>
      <c r="AB191" s="2">
        <v>0</v>
      </c>
      <c r="AC191">
        <v>2639370</v>
      </c>
      <c r="AD191" s="2">
        <v>0</v>
      </c>
      <c r="AE191" s="3">
        <v>187449</v>
      </c>
      <c r="AF191" s="2">
        <v>0</v>
      </c>
    </row>
    <row r="192" spans="1:32" x14ac:dyDescent="0.45">
      <c r="A192" s="1" t="s">
        <v>46</v>
      </c>
      <c r="B192" s="1" t="s">
        <v>31</v>
      </c>
      <c r="C192" s="1" t="s">
        <v>32</v>
      </c>
      <c r="D192" s="1" t="s">
        <v>47</v>
      </c>
      <c r="E192" s="1" t="s">
        <v>40</v>
      </c>
      <c r="F192" t="s">
        <v>35</v>
      </c>
      <c r="G192">
        <v>1995</v>
      </c>
      <c r="H192">
        <v>171000</v>
      </c>
      <c r="I192" s="2">
        <v>0.214</v>
      </c>
      <c r="J192">
        <v>7000</v>
      </c>
      <c r="K192" s="2">
        <v>1.1000000000000001E-2</v>
      </c>
      <c r="M192">
        <v>799000</v>
      </c>
      <c r="N192">
        <v>0</v>
      </c>
      <c r="O192">
        <v>0</v>
      </c>
      <c r="P192">
        <v>0</v>
      </c>
      <c r="Q192" s="3">
        <v>12.87</v>
      </c>
      <c r="R192" s="2">
        <v>9.0000000000000011E-3</v>
      </c>
      <c r="U192">
        <v>577696</v>
      </c>
      <c r="V192" s="2">
        <v>-0.41509208541314402</v>
      </c>
      <c r="W192">
        <v>346709</v>
      </c>
      <c r="X192" s="2">
        <v>-0.20060638898816041</v>
      </c>
      <c r="Y192">
        <v>1974700</v>
      </c>
      <c r="Z192" s="2">
        <v>-0.39495051628519773</v>
      </c>
      <c r="AA192">
        <v>4269830</v>
      </c>
      <c r="AB192" s="2">
        <v>-0.4206527210732055</v>
      </c>
      <c r="AC192">
        <v>1504400</v>
      </c>
      <c r="AD192" s="2">
        <v>-0.43001549612218071</v>
      </c>
      <c r="AE192" s="3">
        <v>69842</v>
      </c>
      <c r="AF192" s="2">
        <v>-0.62740798830615263</v>
      </c>
    </row>
    <row r="193" spans="1:32" x14ac:dyDescent="0.45">
      <c r="A193" s="1" t="s">
        <v>48</v>
      </c>
      <c r="B193" s="1" t="s">
        <v>31</v>
      </c>
      <c r="C193" s="1" t="s">
        <v>32</v>
      </c>
      <c r="D193" s="1" t="s">
        <v>47</v>
      </c>
      <c r="E193" s="1" t="s">
        <v>40</v>
      </c>
      <c r="F193" t="s">
        <v>35</v>
      </c>
      <c r="G193">
        <v>1995</v>
      </c>
      <c r="H193">
        <v>157000</v>
      </c>
      <c r="I193" s="2">
        <v>9.5000000000000001E-2</v>
      </c>
      <c r="J193">
        <v>72000</v>
      </c>
      <c r="K193" s="2">
        <v>4.8000000000000001E-2</v>
      </c>
      <c r="M193">
        <v>1652000</v>
      </c>
      <c r="N193">
        <v>0</v>
      </c>
      <c r="O193">
        <v>0</v>
      </c>
      <c r="P193">
        <v>0</v>
      </c>
      <c r="Q193" s="3">
        <v>12.05</v>
      </c>
      <c r="R193" s="2">
        <v>2.4E-2</v>
      </c>
      <c r="U193">
        <v>577696</v>
      </c>
      <c r="V193" s="2">
        <v>0</v>
      </c>
      <c r="W193">
        <v>346709</v>
      </c>
      <c r="X193" s="2">
        <v>0</v>
      </c>
      <c r="Y193">
        <v>1974700</v>
      </c>
      <c r="Z193" s="2">
        <v>0</v>
      </c>
      <c r="AA193">
        <v>4269830</v>
      </c>
      <c r="AB193" s="2">
        <v>0</v>
      </c>
      <c r="AC193">
        <v>1504400</v>
      </c>
      <c r="AD193" s="2">
        <v>0</v>
      </c>
      <c r="AE193" s="3">
        <v>69842</v>
      </c>
      <c r="AF193" s="2">
        <v>0</v>
      </c>
    </row>
    <row r="194" spans="1:32" x14ac:dyDescent="0.45">
      <c r="A194" s="1" t="s">
        <v>46</v>
      </c>
      <c r="B194" s="1" t="s">
        <v>31</v>
      </c>
      <c r="C194" s="1" t="s">
        <v>32</v>
      </c>
      <c r="D194" s="1" t="s">
        <v>47</v>
      </c>
      <c r="E194" s="1" t="s">
        <v>40</v>
      </c>
      <c r="F194" t="s">
        <v>35</v>
      </c>
      <c r="G194">
        <v>1996</v>
      </c>
      <c r="H194">
        <v>89000</v>
      </c>
      <c r="I194" s="2">
        <v>0.111</v>
      </c>
      <c r="J194">
        <v>82000</v>
      </c>
      <c r="K194" s="2">
        <v>0.115</v>
      </c>
      <c r="M194">
        <v>799000</v>
      </c>
      <c r="N194">
        <v>0</v>
      </c>
      <c r="O194">
        <v>0</v>
      </c>
      <c r="P194">
        <v>0</v>
      </c>
      <c r="Q194" s="3">
        <v>14.7</v>
      </c>
      <c r="R194" s="2">
        <v>0.14199999999999999</v>
      </c>
      <c r="U194">
        <v>594082</v>
      </c>
      <c r="V194" s="2">
        <v>2.8364399268819618E-2</v>
      </c>
      <c r="W194">
        <v>361583</v>
      </c>
      <c r="X194" s="2">
        <v>4.2900530415997284E-2</v>
      </c>
      <c r="Y194">
        <v>2032430</v>
      </c>
      <c r="Z194" s="2">
        <v>2.9234820479060009E-2</v>
      </c>
      <c r="AA194">
        <v>4359750</v>
      </c>
      <c r="AB194" s="2">
        <v>2.1059386439272743E-2</v>
      </c>
      <c r="AC194">
        <v>1532580</v>
      </c>
      <c r="AD194" s="2">
        <v>1.8731720287157749E-2</v>
      </c>
      <c r="AE194" s="3">
        <v>75436</v>
      </c>
      <c r="AF194" s="2">
        <v>8.0095071733341072E-2</v>
      </c>
    </row>
    <row r="195" spans="1:32" x14ac:dyDescent="0.45">
      <c r="A195" s="1" t="s">
        <v>48</v>
      </c>
      <c r="B195" s="1" t="s">
        <v>31</v>
      </c>
      <c r="C195" s="1" t="s">
        <v>32</v>
      </c>
      <c r="D195" s="1" t="s">
        <v>47</v>
      </c>
      <c r="E195" s="1" t="s">
        <v>40</v>
      </c>
      <c r="F195" t="s">
        <v>35</v>
      </c>
      <c r="G195">
        <v>1996</v>
      </c>
      <c r="H195">
        <v>151000</v>
      </c>
      <c r="I195" s="2">
        <v>9.0999999999999998E-2</v>
      </c>
      <c r="J195">
        <v>6000</v>
      </c>
      <c r="K195" s="2">
        <v>4.0000000000000001E-3</v>
      </c>
      <c r="M195">
        <v>1652000</v>
      </c>
      <c r="N195">
        <v>0</v>
      </c>
      <c r="O195">
        <v>0</v>
      </c>
      <c r="P195">
        <v>0</v>
      </c>
      <c r="Q195" s="3">
        <v>12.24</v>
      </c>
      <c r="R195" s="2">
        <v>1.6E-2</v>
      </c>
      <c r="U195">
        <v>594082</v>
      </c>
      <c r="V195" s="2">
        <v>0</v>
      </c>
      <c r="W195">
        <v>361583</v>
      </c>
      <c r="X195" s="2">
        <v>0</v>
      </c>
      <c r="Y195">
        <v>2032430</v>
      </c>
      <c r="Z195" s="2">
        <v>0</v>
      </c>
      <c r="AA195">
        <v>4359750</v>
      </c>
      <c r="AB195" s="2">
        <v>0</v>
      </c>
      <c r="AC195">
        <v>1532580</v>
      </c>
      <c r="AD195" s="2">
        <v>0</v>
      </c>
      <c r="AE195" s="3">
        <v>75436</v>
      </c>
      <c r="AF195" s="2">
        <v>0</v>
      </c>
    </row>
    <row r="196" spans="1:32" x14ac:dyDescent="0.45">
      <c r="A196" s="1" t="s">
        <v>46</v>
      </c>
      <c r="B196" s="1" t="s">
        <v>31</v>
      </c>
      <c r="C196" s="1" t="s">
        <v>32</v>
      </c>
      <c r="D196" s="1" t="s">
        <v>47</v>
      </c>
      <c r="E196" s="1" t="s">
        <v>40</v>
      </c>
      <c r="F196" t="s">
        <v>35</v>
      </c>
      <c r="G196">
        <v>1997</v>
      </c>
      <c r="H196">
        <v>76000</v>
      </c>
      <c r="I196" s="2">
        <v>9.5000000000000001E-2</v>
      </c>
      <c r="J196">
        <v>13000</v>
      </c>
      <c r="K196" s="2">
        <v>1.8000000000000002E-2</v>
      </c>
      <c r="M196">
        <v>799000</v>
      </c>
      <c r="N196">
        <v>0</v>
      </c>
      <c r="O196">
        <v>0</v>
      </c>
      <c r="P196">
        <v>0</v>
      </c>
      <c r="Q196" s="3">
        <v>16.62</v>
      </c>
      <c r="R196" s="2">
        <v>0.13100000000000001</v>
      </c>
      <c r="U196">
        <v>627116</v>
      </c>
      <c r="V196" s="2">
        <v>5.560511848532701E-2</v>
      </c>
      <c r="W196">
        <v>379166</v>
      </c>
      <c r="X196" s="2">
        <v>4.8627839251292215E-2</v>
      </c>
      <c r="Y196">
        <v>2128930</v>
      </c>
      <c r="Z196" s="2">
        <v>4.7480110016089094E-2</v>
      </c>
      <c r="AA196">
        <v>4459010</v>
      </c>
      <c r="AB196" s="2">
        <v>2.2767360513791024E-2</v>
      </c>
      <c r="AC196">
        <v>1567350</v>
      </c>
      <c r="AD196" s="2">
        <v>2.2687233292878695E-2</v>
      </c>
      <c r="AE196" s="3">
        <v>81668</v>
      </c>
      <c r="AF196" s="2">
        <v>8.2613075984940831E-2</v>
      </c>
    </row>
    <row r="197" spans="1:32" x14ac:dyDescent="0.45">
      <c r="A197" s="1" t="s">
        <v>48</v>
      </c>
      <c r="B197" s="1" t="s">
        <v>31</v>
      </c>
      <c r="C197" s="1" t="s">
        <v>32</v>
      </c>
      <c r="D197" s="1" t="s">
        <v>47</v>
      </c>
      <c r="E197" s="1" t="s">
        <v>40</v>
      </c>
      <c r="F197" t="s">
        <v>35</v>
      </c>
      <c r="G197">
        <v>1997</v>
      </c>
      <c r="H197">
        <v>174000</v>
      </c>
      <c r="I197" s="2">
        <v>0.105</v>
      </c>
      <c r="J197">
        <v>-23000</v>
      </c>
      <c r="K197" s="2">
        <v>-1.6E-2</v>
      </c>
      <c r="M197">
        <v>1652000</v>
      </c>
      <c r="N197">
        <v>0</v>
      </c>
      <c r="O197">
        <v>0</v>
      </c>
      <c r="P197">
        <v>0</v>
      </c>
      <c r="Q197" s="3">
        <v>14.48</v>
      </c>
      <c r="R197" s="2">
        <v>0.183</v>
      </c>
      <c r="U197">
        <v>627116</v>
      </c>
      <c r="V197" s="2">
        <v>0</v>
      </c>
      <c r="W197">
        <v>379166</v>
      </c>
      <c r="X197" s="2">
        <v>0</v>
      </c>
      <c r="Y197">
        <v>2128930</v>
      </c>
      <c r="Z197" s="2">
        <v>0</v>
      </c>
      <c r="AA197">
        <v>4459010</v>
      </c>
      <c r="AB197" s="2">
        <v>0</v>
      </c>
      <c r="AC197">
        <v>1567350</v>
      </c>
      <c r="AD197" s="2">
        <v>0</v>
      </c>
      <c r="AE197" s="3">
        <v>81668</v>
      </c>
      <c r="AF197" s="2">
        <v>0</v>
      </c>
    </row>
    <row r="198" spans="1:32" x14ac:dyDescent="0.45">
      <c r="A198" s="1" t="s">
        <v>46</v>
      </c>
      <c r="B198" s="1" t="s">
        <v>31</v>
      </c>
      <c r="C198" s="1" t="s">
        <v>32</v>
      </c>
      <c r="D198" s="1" t="s">
        <v>47</v>
      </c>
      <c r="E198" s="1" t="s">
        <v>40</v>
      </c>
      <c r="F198" t="s">
        <v>35</v>
      </c>
      <c r="G198">
        <v>1998</v>
      </c>
      <c r="H198">
        <v>40000</v>
      </c>
      <c r="I198" s="2">
        <v>0.05</v>
      </c>
      <c r="J198">
        <v>36000</v>
      </c>
      <c r="K198" s="2">
        <v>4.7E-2</v>
      </c>
      <c r="M198">
        <v>799000</v>
      </c>
      <c r="N198">
        <v>0</v>
      </c>
      <c r="O198">
        <v>0</v>
      </c>
      <c r="P198">
        <v>0</v>
      </c>
      <c r="Q198" s="3">
        <v>17.95</v>
      </c>
      <c r="R198" s="2">
        <v>0.08</v>
      </c>
      <c r="U198">
        <v>659150</v>
      </c>
      <c r="V198" s="2">
        <v>5.1081458613717379E-2</v>
      </c>
      <c r="W198">
        <v>389225</v>
      </c>
      <c r="X198" s="2">
        <v>2.652927741411415E-2</v>
      </c>
      <c r="Y198">
        <v>2223300</v>
      </c>
      <c r="Z198" s="2">
        <v>4.4327432090298879E-2</v>
      </c>
      <c r="AA198">
        <v>4569610</v>
      </c>
      <c r="AB198" s="2">
        <v>2.4803712034734193E-2</v>
      </c>
      <c r="AC198">
        <v>1611310</v>
      </c>
      <c r="AD198" s="2">
        <v>2.8047341053370367E-2</v>
      </c>
      <c r="AE198" s="3">
        <v>86280</v>
      </c>
      <c r="AF198" s="2">
        <v>5.6472547386981375E-2</v>
      </c>
    </row>
    <row r="199" spans="1:32" x14ac:dyDescent="0.45">
      <c r="A199" s="1" t="s">
        <v>48</v>
      </c>
      <c r="B199" s="1" t="s">
        <v>31</v>
      </c>
      <c r="C199" s="1" t="s">
        <v>32</v>
      </c>
      <c r="D199" s="1" t="s">
        <v>47</v>
      </c>
      <c r="E199" s="1" t="s">
        <v>40</v>
      </c>
      <c r="F199" t="s">
        <v>35</v>
      </c>
      <c r="G199">
        <v>1998</v>
      </c>
      <c r="H199">
        <v>161000</v>
      </c>
      <c r="I199" s="2">
        <v>9.6999999999999989E-2</v>
      </c>
      <c r="J199">
        <v>13000</v>
      </c>
      <c r="K199" s="2">
        <v>9.0000000000000011E-3</v>
      </c>
      <c r="M199">
        <v>1652000</v>
      </c>
      <c r="N199">
        <v>0</v>
      </c>
      <c r="O199">
        <v>0</v>
      </c>
      <c r="P199">
        <v>0</v>
      </c>
      <c r="Q199" s="3">
        <v>16.39</v>
      </c>
      <c r="R199" s="2">
        <v>0.13200000000000001</v>
      </c>
      <c r="U199">
        <v>659150</v>
      </c>
      <c r="V199" s="2">
        <v>0</v>
      </c>
      <c r="W199">
        <v>389225</v>
      </c>
      <c r="X199" s="2">
        <v>0</v>
      </c>
      <c r="Y199">
        <v>2223300</v>
      </c>
      <c r="Z199" s="2">
        <v>0</v>
      </c>
      <c r="AA199">
        <v>4569610</v>
      </c>
      <c r="AB199" s="2">
        <v>0</v>
      </c>
      <c r="AC199">
        <v>1611310</v>
      </c>
      <c r="AD199" s="2">
        <v>0</v>
      </c>
      <c r="AE199" s="3">
        <v>86280</v>
      </c>
      <c r="AF199" s="2">
        <v>0</v>
      </c>
    </row>
    <row r="200" spans="1:32" x14ac:dyDescent="0.45">
      <c r="A200" s="1" t="s">
        <v>46</v>
      </c>
      <c r="B200" s="1" t="s">
        <v>31</v>
      </c>
      <c r="C200" s="1" t="s">
        <v>32</v>
      </c>
      <c r="D200" s="1" t="s">
        <v>47</v>
      </c>
      <c r="E200" s="1" t="s">
        <v>40</v>
      </c>
      <c r="F200" t="s">
        <v>35</v>
      </c>
      <c r="G200">
        <v>1999</v>
      </c>
      <c r="H200">
        <v>34000</v>
      </c>
      <c r="I200" s="2">
        <v>4.2999999999999997E-2</v>
      </c>
      <c r="J200">
        <v>6000</v>
      </c>
      <c r="K200" s="2">
        <v>8.0000000000000002E-3</v>
      </c>
      <c r="M200">
        <v>799000</v>
      </c>
      <c r="N200">
        <v>0</v>
      </c>
      <c r="O200">
        <v>0</v>
      </c>
      <c r="P200">
        <v>0</v>
      </c>
      <c r="Q200" s="3">
        <v>17.02</v>
      </c>
      <c r="R200" s="2">
        <v>-5.2000000000000005E-2</v>
      </c>
      <c r="U200">
        <v>664985</v>
      </c>
      <c r="V200" s="2">
        <v>8.8523097929151806E-3</v>
      </c>
      <c r="W200">
        <v>375340</v>
      </c>
      <c r="X200" s="2">
        <v>-3.567345365790997E-2</v>
      </c>
      <c r="Y200">
        <v>2244730</v>
      </c>
      <c r="Z200" s="2">
        <v>9.6388251697927529E-3</v>
      </c>
      <c r="AA200">
        <v>4671360</v>
      </c>
      <c r="AB200" s="2">
        <v>2.2266670459842208E-2</v>
      </c>
      <c r="AC200">
        <v>1648540</v>
      </c>
      <c r="AD200" s="2">
        <v>2.3105423537370218E-2</v>
      </c>
      <c r="AE200" s="3">
        <v>89403</v>
      </c>
      <c r="AF200" s="2">
        <v>3.6196105702364312E-2</v>
      </c>
    </row>
    <row r="201" spans="1:32" x14ac:dyDescent="0.45">
      <c r="A201" s="1" t="s">
        <v>48</v>
      </c>
      <c r="B201" s="1" t="s">
        <v>31</v>
      </c>
      <c r="C201" s="1" t="s">
        <v>32</v>
      </c>
      <c r="D201" s="1" t="s">
        <v>47</v>
      </c>
      <c r="E201" s="1" t="s">
        <v>40</v>
      </c>
      <c r="F201" t="s">
        <v>35</v>
      </c>
      <c r="G201">
        <v>1999</v>
      </c>
      <c r="H201">
        <v>106000</v>
      </c>
      <c r="I201" s="2">
        <v>6.4000000000000001E-2</v>
      </c>
      <c r="J201">
        <v>55000</v>
      </c>
      <c r="K201" s="2">
        <v>3.6000000000000004E-2</v>
      </c>
      <c r="M201">
        <v>1652000</v>
      </c>
      <c r="N201">
        <v>0</v>
      </c>
      <c r="O201">
        <v>0</v>
      </c>
      <c r="P201">
        <v>0</v>
      </c>
      <c r="Q201" s="3">
        <v>15.43</v>
      </c>
      <c r="R201" s="2">
        <v>-5.9000000000000004E-2</v>
      </c>
      <c r="U201">
        <v>664985</v>
      </c>
      <c r="V201" s="2">
        <v>0</v>
      </c>
      <c r="W201">
        <v>375340</v>
      </c>
      <c r="X201" s="2">
        <v>0</v>
      </c>
      <c r="Y201">
        <v>2244730</v>
      </c>
      <c r="Z201" s="2">
        <v>0</v>
      </c>
      <c r="AA201">
        <v>4671360</v>
      </c>
      <c r="AB201" s="2">
        <v>0</v>
      </c>
      <c r="AC201">
        <v>1648540</v>
      </c>
      <c r="AD201" s="2">
        <v>0</v>
      </c>
      <c r="AE201" s="3">
        <v>89403</v>
      </c>
      <c r="AF201" s="2">
        <v>0</v>
      </c>
    </row>
    <row r="202" spans="1:32" x14ac:dyDescent="0.45">
      <c r="A202" s="1" t="s">
        <v>46</v>
      </c>
      <c r="B202" s="1" t="s">
        <v>31</v>
      </c>
      <c r="C202" s="1" t="s">
        <v>32</v>
      </c>
      <c r="D202" s="1" t="s">
        <v>47</v>
      </c>
      <c r="E202" s="1" t="s">
        <v>40</v>
      </c>
      <c r="F202" t="s">
        <v>35</v>
      </c>
      <c r="G202">
        <v>2000</v>
      </c>
      <c r="H202">
        <v>59000</v>
      </c>
      <c r="I202" s="2">
        <v>6.0999999999999999E-2</v>
      </c>
      <c r="J202">
        <v>143000</v>
      </c>
      <c r="K202" s="2">
        <v>0.157</v>
      </c>
      <c r="M202">
        <v>967000</v>
      </c>
      <c r="N202">
        <v>0</v>
      </c>
      <c r="O202">
        <v>0</v>
      </c>
      <c r="P202">
        <v>168000</v>
      </c>
      <c r="Q202" s="3">
        <v>17.46</v>
      </c>
      <c r="R202" s="2">
        <v>2.6000000000000002E-2</v>
      </c>
      <c r="U202">
        <v>684580</v>
      </c>
      <c r="V202" s="2">
        <v>2.9466830078873851E-2</v>
      </c>
      <c r="W202">
        <v>381864</v>
      </c>
      <c r="X202" s="2">
        <v>1.7381574039537551E-2</v>
      </c>
      <c r="Y202">
        <v>2302770</v>
      </c>
      <c r="Z202" s="2">
        <v>2.5856116325794209E-2</v>
      </c>
      <c r="AA202">
        <v>4764970</v>
      </c>
      <c r="AB202" s="2">
        <v>2.0039132072886767E-2</v>
      </c>
      <c r="AC202">
        <v>1674980</v>
      </c>
      <c r="AD202" s="2">
        <v>1.6038434008273983E-2</v>
      </c>
      <c r="AE202" s="3">
        <v>96566</v>
      </c>
      <c r="AF202" s="2">
        <v>8.0120353903112784E-2</v>
      </c>
    </row>
    <row r="203" spans="1:32" x14ac:dyDescent="0.45">
      <c r="A203" s="1" t="s">
        <v>48</v>
      </c>
      <c r="B203" s="1" t="s">
        <v>31</v>
      </c>
      <c r="C203" s="1" t="s">
        <v>32</v>
      </c>
      <c r="D203" s="1" t="s">
        <v>47</v>
      </c>
      <c r="E203" s="1" t="s">
        <v>40</v>
      </c>
      <c r="F203" t="s">
        <v>35</v>
      </c>
      <c r="G203">
        <v>2000</v>
      </c>
      <c r="H203">
        <v>384000</v>
      </c>
      <c r="I203" s="2">
        <v>0.23199999999999998</v>
      </c>
      <c r="J203">
        <v>-278000</v>
      </c>
      <c r="K203" s="2">
        <v>-0.21899999999999997</v>
      </c>
      <c r="M203">
        <v>1652000</v>
      </c>
      <c r="N203">
        <v>0</v>
      </c>
      <c r="O203">
        <v>0</v>
      </c>
      <c r="P203">
        <v>0</v>
      </c>
      <c r="Q203" s="3">
        <v>16.52</v>
      </c>
      <c r="R203" s="2">
        <v>7.0999999999999994E-2</v>
      </c>
      <c r="U203">
        <v>684580</v>
      </c>
      <c r="V203" s="2">
        <v>0</v>
      </c>
      <c r="W203">
        <v>381864</v>
      </c>
      <c r="X203" s="2">
        <v>0</v>
      </c>
      <c r="Y203">
        <v>2302770</v>
      </c>
      <c r="Z203" s="2">
        <v>0</v>
      </c>
      <c r="AA203">
        <v>4764970</v>
      </c>
      <c r="AB203" s="2">
        <v>0</v>
      </c>
      <c r="AC203">
        <v>1674980</v>
      </c>
      <c r="AD203" s="2">
        <v>0</v>
      </c>
      <c r="AE203" s="3">
        <v>96566</v>
      </c>
      <c r="AF203" s="2">
        <v>0</v>
      </c>
    </row>
    <row r="204" spans="1:32" x14ac:dyDescent="0.45">
      <c r="A204" s="1" t="s">
        <v>46</v>
      </c>
      <c r="B204" s="1" t="s">
        <v>31</v>
      </c>
      <c r="C204" s="1" t="s">
        <v>32</v>
      </c>
      <c r="D204" s="1" t="s">
        <v>47</v>
      </c>
      <c r="E204" s="1" t="s">
        <v>40</v>
      </c>
      <c r="F204" t="s">
        <v>35</v>
      </c>
      <c r="G204">
        <v>2001</v>
      </c>
      <c r="H204">
        <v>137000</v>
      </c>
      <c r="I204" s="2">
        <v>0.14199999999999999</v>
      </c>
      <c r="J204">
        <v>-78000</v>
      </c>
      <c r="K204" s="2">
        <v>-9.4E-2</v>
      </c>
      <c r="M204">
        <v>967000</v>
      </c>
      <c r="N204">
        <v>0</v>
      </c>
      <c r="O204">
        <v>0</v>
      </c>
      <c r="P204">
        <v>0</v>
      </c>
      <c r="Q204" s="3">
        <v>18.32</v>
      </c>
      <c r="R204" s="2">
        <v>4.9000000000000002E-2</v>
      </c>
      <c r="U204">
        <v>684835</v>
      </c>
      <c r="V204" s="2">
        <v>3.7249116246451663E-4</v>
      </c>
      <c r="W204">
        <v>379062</v>
      </c>
      <c r="X204" s="2">
        <v>-7.3376909056627193E-3</v>
      </c>
      <c r="Y204">
        <v>2315830</v>
      </c>
      <c r="Z204" s="2">
        <v>5.671430494578189E-3</v>
      </c>
      <c r="AA204">
        <v>4877800</v>
      </c>
      <c r="AB204" s="2">
        <v>2.3679057790500169E-2</v>
      </c>
      <c r="AC204">
        <v>1721690</v>
      </c>
      <c r="AD204" s="2">
        <v>2.7886900142091164E-2</v>
      </c>
      <c r="AE204" s="3">
        <v>96197</v>
      </c>
      <c r="AF204" s="2">
        <v>-3.8212207195078562E-3</v>
      </c>
    </row>
    <row r="205" spans="1:32" x14ac:dyDescent="0.45">
      <c r="A205" s="1" t="s">
        <v>48</v>
      </c>
      <c r="B205" s="1" t="s">
        <v>31</v>
      </c>
      <c r="C205" s="1" t="s">
        <v>32</v>
      </c>
      <c r="D205" s="1" t="s">
        <v>47</v>
      </c>
      <c r="E205" s="1" t="s">
        <v>40</v>
      </c>
      <c r="F205" t="s">
        <v>35</v>
      </c>
      <c r="G205">
        <v>2001</v>
      </c>
      <c r="H205">
        <v>384000</v>
      </c>
      <c r="I205" s="2">
        <v>0.23199999999999998</v>
      </c>
      <c r="J205">
        <v>0</v>
      </c>
      <c r="K205" s="2">
        <v>0</v>
      </c>
      <c r="M205">
        <v>1652000</v>
      </c>
      <c r="N205">
        <v>0</v>
      </c>
      <c r="O205">
        <v>0</v>
      </c>
      <c r="P205">
        <v>0</v>
      </c>
      <c r="Q205" s="3">
        <v>17.48</v>
      </c>
      <c r="R205" s="2">
        <v>5.7999999999999996E-2</v>
      </c>
      <c r="U205">
        <v>684835</v>
      </c>
      <c r="V205" s="2">
        <v>0</v>
      </c>
      <c r="W205">
        <v>379062</v>
      </c>
      <c r="X205" s="2">
        <v>0</v>
      </c>
      <c r="Y205">
        <v>2315830</v>
      </c>
      <c r="Z205" s="2">
        <v>0</v>
      </c>
      <c r="AA205">
        <v>4877800</v>
      </c>
      <c r="AB205" s="2">
        <v>0</v>
      </c>
      <c r="AC205">
        <v>1721690</v>
      </c>
      <c r="AD205" s="2">
        <v>0</v>
      </c>
      <c r="AE205" s="3">
        <v>96197</v>
      </c>
      <c r="AF205" s="2">
        <v>0</v>
      </c>
    </row>
    <row r="206" spans="1:32" x14ac:dyDescent="0.45">
      <c r="A206" s="1" t="s">
        <v>46</v>
      </c>
      <c r="B206" s="1" t="s">
        <v>31</v>
      </c>
      <c r="C206" s="1" t="s">
        <v>32</v>
      </c>
      <c r="D206" s="1" t="s">
        <v>47</v>
      </c>
      <c r="E206" s="1" t="s">
        <v>40</v>
      </c>
      <c r="F206" t="s">
        <v>35</v>
      </c>
      <c r="G206">
        <v>2002</v>
      </c>
      <c r="H206">
        <v>180000</v>
      </c>
      <c r="I206" s="2">
        <v>0.18600000000000003</v>
      </c>
      <c r="J206">
        <v>-43000</v>
      </c>
      <c r="K206" s="2">
        <v>-5.5E-2</v>
      </c>
      <c r="M206">
        <v>967000</v>
      </c>
      <c r="N206">
        <v>0</v>
      </c>
      <c r="O206">
        <v>0</v>
      </c>
      <c r="P206">
        <v>0</v>
      </c>
      <c r="Q206" s="3">
        <v>18.07</v>
      </c>
      <c r="R206" s="2">
        <v>-1.3999999999999999E-2</v>
      </c>
      <c r="U206">
        <v>688832</v>
      </c>
      <c r="V206" s="2">
        <v>5.8364423547276889E-3</v>
      </c>
      <c r="W206">
        <v>367105</v>
      </c>
      <c r="X206" s="2">
        <v>-3.1543652489566365E-2</v>
      </c>
      <c r="Y206">
        <v>2311470</v>
      </c>
      <c r="Z206" s="2">
        <v>-1.8826943255765283E-3</v>
      </c>
      <c r="AA206">
        <v>4988400</v>
      </c>
      <c r="AB206" s="2">
        <v>2.2674156381975452E-2</v>
      </c>
      <c r="AC206">
        <v>1765600</v>
      </c>
      <c r="AD206" s="2">
        <v>2.5504010594241677E-2</v>
      </c>
      <c r="AE206" s="3">
        <v>94997</v>
      </c>
      <c r="AF206" s="2">
        <v>-1.2474401488611897E-2</v>
      </c>
    </row>
    <row r="207" spans="1:32" x14ac:dyDescent="0.45">
      <c r="A207" s="1" t="s">
        <v>48</v>
      </c>
      <c r="B207" s="1" t="s">
        <v>31</v>
      </c>
      <c r="C207" s="1" t="s">
        <v>32</v>
      </c>
      <c r="D207" s="1" t="s">
        <v>47</v>
      </c>
      <c r="E207" s="1" t="s">
        <v>40</v>
      </c>
      <c r="F207" t="s">
        <v>35</v>
      </c>
      <c r="G207">
        <v>2002</v>
      </c>
      <c r="H207">
        <v>454000</v>
      </c>
      <c r="I207" s="2">
        <v>0.27500000000000002</v>
      </c>
      <c r="J207">
        <v>-70000</v>
      </c>
      <c r="K207" s="2">
        <v>-5.7999999999999996E-2</v>
      </c>
      <c r="M207">
        <v>1652000</v>
      </c>
      <c r="N207">
        <v>0</v>
      </c>
      <c r="O207">
        <v>0</v>
      </c>
      <c r="P207">
        <v>0</v>
      </c>
      <c r="Q207" s="3">
        <v>17.09</v>
      </c>
      <c r="R207" s="2">
        <v>-2.2000000000000002E-2</v>
      </c>
      <c r="U207">
        <v>688832</v>
      </c>
      <c r="V207" s="2">
        <v>0</v>
      </c>
      <c r="W207">
        <v>367105</v>
      </c>
      <c r="X207" s="2">
        <v>0</v>
      </c>
      <c r="Y207">
        <v>2311470</v>
      </c>
      <c r="Z207" s="2">
        <v>0</v>
      </c>
      <c r="AA207">
        <v>4988400</v>
      </c>
      <c r="AB207" s="2">
        <v>0</v>
      </c>
      <c r="AC207">
        <v>1765600</v>
      </c>
      <c r="AD207" s="2">
        <v>0</v>
      </c>
      <c r="AE207" s="3">
        <v>94997</v>
      </c>
      <c r="AF207" s="2">
        <v>0</v>
      </c>
    </row>
    <row r="208" spans="1:32" x14ac:dyDescent="0.45">
      <c r="A208" s="1" t="s">
        <v>46</v>
      </c>
      <c r="B208" s="1" t="s">
        <v>31</v>
      </c>
      <c r="C208" s="1" t="s">
        <v>32</v>
      </c>
      <c r="D208" s="1" t="s">
        <v>47</v>
      </c>
      <c r="E208" s="1" t="s">
        <v>40</v>
      </c>
      <c r="F208" t="s">
        <v>35</v>
      </c>
      <c r="G208">
        <v>2003</v>
      </c>
      <c r="H208">
        <v>196000</v>
      </c>
      <c r="I208" s="2">
        <v>0.20300000000000001</v>
      </c>
      <c r="J208">
        <v>-16000</v>
      </c>
      <c r="K208" s="2">
        <v>-2.1000000000000001E-2</v>
      </c>
      <c r="M208">
        <v>967000</v>
      </c>
      <c r="N208">
        <v>0</v>
      </c>
      <c r="O208">
        <v>0</v>
      </c>
      <c r="P208">
        <v>0</v>
      </c>
      <c r="Q208" s="3">
        <v>17.670000000000002</v>
      </c>
      <c r="R208" s="2">
        <v>-2.2000000000000002E-2</v>
      </c>
      <c r="U208">
        <v>691965</v>
      </c>
      <c r="V208" s="2">
        <v>4.5482788256061557E-3</v>
      </c>
      <c r="W208">
        <v>357983</v>
      </c>
      <c r="X208" s="2">
        <v>-2.4848476593890001E-2</v>
      </c>
      <c r="Y208">
        <v>2296700</v>
      </c>
      <c r="Z208" s="2">
        <v>-6.389873111050548E-3</v>
      </c>
      <c r="AA208">
        <v>5086150</v>
      </c>
      <c r="AB208" s="2">
        <v>1.9595461470611752E-2</v>
      </c>
      <c r="AC208">
        <v>1795280</v>
      </c>
      <c r="AD208" s="2">
        <v>1.681014952424098E-2</v>
      </c>
      <c r="AE208" s="3">
        <v>98613</v>
      </c>
      <c r="AF208" s="2">
        <v>3.8064359927155511E-2</v>
      </c>
    </row>
    <row r="209" spans="1:32" x14ac:dyDescent="0.45">
      <c r="A209" s="1" t="s">
        <v>48</v>
      </c>
      <c r="B209" s="1" t="s">
        <v>31</v>
      </c>
      <c r="C209" s="1" t="s">
        <v>32</v>
      </c>
      <c r="D209" s="1" t="s">
        <v>47</v>
      </c>
      <c r="E209" s="1" t="s">
        <v>40</v>
      </c>
      <c r="F209" t="s">
        <v>35</v>
      </c>
      <c r="G209">
        <v>2003</v>
      </c>
      <c r="H209">
        <v>433000</v>
      </c>
      <c r="I209" s="2">
        <v>0.26200000000000001</v>
      </c>
      <c r="J209">
        <v>21000</v>
      </c>
      <c r="K209" s="2">
        <v>1.7000000000000001E-2</v>
      </c>
      <c r="M209">
        <v>1652000</v>
      </c>
      <c r="N209">
        <v>0</v>
      </c>
      <c r="O209">
        <v>0</v>
      </c>
      <c r="P209">
        <v>0</v>
      </c>
      <c r="Q209" s="3">
        <v>16.54</v>
      </c>
      <c r="R209" s="2">
        <v>-3.2000000000000001E-2</v>
      </c>
      <c r="U209">
        <v>691965</v>
      </c>
      <c r="V209" s="2">
        <v>0</v>
      </c>
      <c r="W209">
        <v>357983</v>
      </c>
      <c r="X209" s="2">
        <v>0</v>
      </c>
      <c r="Y209">
        <v>2296700</v>
      </c>
      <c r="Z209" s="2">
        <v>0</v>
      </c>
      <c r="AA209">
        <v>5086150</v>
      </c>
      <c r="AB209" s="2">
        <v>0</v>
      </c>
      <c r="AC209">
        <v>1795280</v>
      </c>
      <c r="AD209" s="2">
        <v>0</v>
      </c>
      <c r="AE209" s="3">
        <v>98613</v>
      </c>
      <c r="AF209" s="2">
        <v>0</v>
      </c>
    </row>
    <row r="210" spans="1:32" x14ac:dyDescent="0.45">
      <c r="A210" s="1" t="s">
        <v>46</v>
      </c>
      <c r="B210" s="1" t="s">
        <v>31</v>
      </c>
      <c r="C210" s="1" t="s">
        <v>32</v>
      </c>
      <c r="D210" s="1" t="s">
        <v>47</v>
      </c>
      <c r="E210" s="1" t="s">
        <v>40</v>
      </c>
      <c r="F210" t="s">
        <v>35</v>
      </c>
      <c r="G210">
        <v>2004</v>
      </c>
      <c r="H210">
        <v>205000</v>
      </c>
      <c r="I210" s="2">
        <v>0.21199999999999999</v>
      </c>
      <c r="J210">
        <v>-9000</v>
      </c>
      <c r="K210" s="2">
        <v>-1.2E-2</v>
      </c>
      <c r="M210">
        <v>967000</v>
      </c>
      <c r="N210">
        <v>0</v>
      </c>
      <c r="O210">
        <v>0</v>
      </c>
      <c r="P210">
        <v>0</v>
      </c>
      <c r="Q210" s="3">
        <v>17.920000000000002</v>
      </c>
      <c r="R210" s="2">
        <v>1.3999999999999999E-2</v>
      </c>
      <c r="U210">
        <v>710217</v>
      </c>
      <c r="V210" s="2">
        <v>2.6377056643038355E-2</v>
      </c>
      <c r="W210">
        <v>359261</v>
      </c>
      <c r="X210" s="2">
        <v>3.5700019274658157E-3</v>
      </c>
      <c r="Y210">
        <v>2334000</v>
      </c>
      <c r="Z210" s="2">
        <v>1.6240693168459108E-2</v>
      </c>
      <c r="AA210">
        <v>5174760</v>
      </c>
      <c r="AB210" s="2">
        <v>1.7421822006822518E-2</v>
      </c>
      <c r="AC210">
        <v>1830010</v>
      </c>
      <c r="AD210" s="2">
        <v>1.9345171783788695E-2</v>
      </c>
      <c r="AE210" s="3">
        <v>104401</v>
      </c>
      <c r="AF210" s="2">
        <v>5.8694086986502692E-2</v>
      </c>
    </row>
    <row r="211" spans="1:32" x14ac:dyDescent="0.45">
      <c r="A211" s="1" t="s">
        <v>48</v>
      </c>
      <c r="B211" s="1" t="s">
        <v>31</v>
      </c>
      <c r="C211" s="1" t="s">
        <v>32</v>
      </c>
      <c r="D211" s="1" t="s">
        <v>47</v>
      </c>
      <c r="E211" s="1" t="s">
        <v>40</v>
      </c>
      <c r="F211" t="s">
        <v>35</v>
      </c>
      <c r="G211">
        <v>2004</v>
      </c>
      <c r="H211">
        <v>293000</v>
      </c>
      <c r="I211" s="2">
        <v>0.17699999999999999</v>
      </c>
      <c r="J211">
        <v>140000</v>
      </c>
      <c r="K211" s="2">
        <v>0.10300000000000001</v>
      </c>
      <c r="M211">
        <v>1652000</v>
      </c>
      <c r="N211">
        <v>0</v>
      </c>
      <c r="O211">
        <v>0</v>
      </c>
      <c r="P211">
        <v>0</v>
      </c>
      <c r="Q211" s="3">
        <v>16.59</v>
      </c>
      <c r="R211" s="2">
        <v>3.0000000000000001E-3</v>
      </c>
      <c r="U211">
        <v>710217</v>
      </c>
      <c r="V211" s="2">
        <v>0</v>
      </c>
      <c r="W211">
        <v>359261</v>
      </c>
      <c r="X211" s="2">
        <v>0</v>
      </c>
      <c r="Y211">
        <v>2334000</v>
      </c>
      <c r="Z211" s="2">
        <v>0</v>
      </c>
      <c r="AA211">
        <v>5174760</v>
      </c>
      <c r="AB211" s="2">
        <v>0</v>
      </c>
      <c r="AC211">
        <v>1830010</v>
      </c>
      <c r="AD211" s="2">
        <v>0</v>
      </c>
      <c r="AE211" s="3">
        <v>104401</v>
      </c>
      <c r="AF211" s="2">
        <v>0</v>
      </c>
    </row>
    <row r="212" spans="1:32" x14ac:dyDescent="0.45">
      <c r="A212" s="1" t="s">
        <v>46</v>
      </c>
      <c r="B212" s="1" t="s">
        <v>31</v>
      </c>
      <c r="C212" s="1" t="s">
        <v>32</v>
      </c>
      <c r="D212" s="1" t="s">
        <v>47</v>
      </c>
      <c r="E212" s="1" t="s">
        <v>40</v>
      </c>
      <c r="F212" t="s">
        <v>35</v>
      </c>
      <c r="G212">
        <v>2005</v>
      </c>
      <c r="H212">
        <v>187000</v>
      </c>
      <c r="I212" s="2">
        <v>0.193</v>
      </c>
      <c r="J212">
        <v>18000</v>
      </c>
      <c r="K212" s="2">
        <v>2.3E-2</v>
      </c>
      <c r="M212">
        <v>967000</v>
      </c>
      <c r="N212">
        <v>0</v>
      </c>
      <c r="O212">
        <v>0</v>
      </c>
      <c r="P212">
        <v>0</v>
      </c>
      <c r="Q212" s="3">
        <v>18.350000000000001</v>
      </c>
      <c r="R212" s="2">
        <v>2.4E-2</v>
      </c>
      <c r="U212">
        <v>739441</v>
      </c>
      <c r="V212" s="2">
        <v>4.1147987164486421E-2</v>
      </c>
      <c r="W212">
        <v>369703</v>
      </c>
      <c r="X212" s="2">
        <v>2.9065219993263947E-2</v>
      </c>
      <c r="Y212">
        <v>2420370</v>
      </c>
      <c r="Z212" s="2">
        <v>3.70051413881749E-2</v>
      </c>
      <c r="AA212">
        <v>5365200</v>
      </c>
      <c r="AB212" s="2">
        <v>3.6801706745820173E-2</v>
      </c>
      <c r="AC212">
        <v>1897700</v>
      </c>
      <c r="AD212" s="2">
        <v>3.6988868913284678E-2</v>
      </c>
      <c r="AE212" s="3">
        <v>111747</v>
      </c>
      <c r="AF212" s="2">
        <v>7.0363310696257786E-2</v>
      </c>
    </row>
    <row r="213" spans="1:32" x14ac:dyDescent="0.45">
      <c r="A213" s="1" t="s">
        <v>48</v>
      </c>
      <c r="B213" s="1" t="s">
        <v>31</v>
      </c>
      <c r="C213" s="1" t="s">
        <v>32</v>
      </c>
      <c r="D213" s="1" t="s">
        <v>47</v>
      </c>
      <c r="E213" s="1" t="s">
        <v>40</v>
      </c>
      <c r="F213" t="s">
        <v>35</v>
      </c>
      <c r="G213">
        <v>2005</v>
      </c>
      <c r="H213">
        <v>243000</v>
      </c>
      <c r="I213" s="2">
        <v>0.14699999999999999</v>
      </c>
      <c r="J213">
        <v>50000</v>
      </c>
      <c r="K213" s="2">
        <v>3.5000000000000003E-2</v>
      </c>
      <c r="M213">
        <v>1652000</v>
      </c>
      <c r="N213">
        <v>0</v>
      </c>
      <c r="O213">
        <v>0</v>
      </c>
      <c r="P213">
        <v>0</v>
      </c>
      <c r="Q213" s="3">
        <v>16.97</v>
      </c>
      <c r="R213" s="2">
        <v>2.3E-2</v>
      </c>
      <c r="U213">
        <v>739441</v>
      </c>
      <c r="V213" s="2">
        <v>0</v>
      </c>
      <c r="W213">
        <v>369703</v>
      </c>
      <c r="X213" s="2">
        <v>0</v>
      </c>
      <c r="Y213">
        <v>2420370</v>
      </c>
      <c r="Z213" s="2">
        <v>0</v>
      </c>
      <c r="AA213">
        <v>5365200</v>
      </c>
      <c r="AB213" s="2">
        <v>0</v>
      </c>
      <c r="AC213">
        <v>1897700</v>
      </c>
      <c r="AD213" s="2">
        <v>0</v>
      </c>
      <c r="AE213" s="3">
        <v>111747</v>
      </c>
      <c r="AF213" s="2">
        <v>0</v>
      </c>
    </row>
    <row r="214" spans="1:32" x14ac:dyDescent="0.45">
      <c r="A214" s="1" t="s">
        <v>46</v>
      </c>
      <c r="B214" s="1" t="s">
        <v>31</v>
      </c>
      <c r="C214" s="1" t="s">
        <v>32</v>
      </c>
      <c r="D214" s="1" t="s">
        <v>47</v>
      </c>
      <c r="E214" s="1" t="s">
        <v>40</v>
      </c>
      <c r="F214" t="s">
        <v>35</v>
      </c>
      <c r="G214">
        <v>2006</v>
      </c>
      <c r="H214">
        <v>137000</v>
      </c>
      <c r="I214" s="2">
        <v>0.14199999999999999</v>
      </c>
      <c r="J214">
        <v>50000</v>
      </c>
      <c r="K214" s="2">
        <v>0.06</v>
      </c>
      <c r="M214">
        <v>967000</v>
      </c>
      <c r="N214">
        <v>0</v>
      </c>
      <c r="O214">
        <v>0</v>
      </c>
      <c r="P214">
        <v>0</v>
      </c>
      <c r="Q214" s="3">
        <v>18.75</v>
      </c>
      <c r="R214" s="2">
        <v>2.2000000000000002E-2</v>
      </c>
      <c r="U214">
        <v>767492</v>
      </c>
      <c r="V214" s="2">
        <v>3.7935413373075155E-2</v>
      </c>
      <c r="W214">
        <v>389459</v>
      </c>
      <c r="X214" s="2">
        <v>5.3437489011449735E-2</v>
      </c>
      <c r="Y214">
        <v>2523770</v>
      </c>
      <c r="Z214" s="2">
        <v>4.2720741043724697E-2</v>
      </c>
      <c r="AA214">
        <v>5488250</v>
      </c>
      <c r="AB214" s="2">
        <v>2.2934839334973534E-2</v>
      </c>
      <c r="AC214">
        <v>1944750</v>
      </c>
      <c r="AD214" s="2">
        <v>2.4793170680297294E-2</v>
      </c>
      <c r="AE214" s="3">
        <v>120078</v>
      </c>
      <c r="AF214" s="2">
        <v>7.4552336975489242E-2</v>
      </c>
    </row>
    <row r="215" spans="1:32" x14ac:dyDescent="0.45">
      <c r="A215" s="1" t="s">
        <v>48</v>
      </c>
      <c r="B215" s="1" t="s">
        <v>31</v>
      </c>
      <c r="C215" s="1" t="s">
        <v>32</v>
      </c>
      <c r="D215" s="1" t="s">
        <v>47</v>
      </c>
      <c r="E215" s="1" t="s">
        <v>40</v>
      </c>
      <c r="F215" t="s">
        <v>35</v>
      </c>
      <c r="G215">
        <v>2006</v>
      </c>
      <c r="H215">
        <v>198000</v>
      </c>
      <c r="I215" s="2">
        <v>0.12</v>
      </c>
      <c r="J215">
        <v>45000</v>
      </c>
      <c r="K215" s="2">
        <v>3.1E-2</v>
      </c>
      <c r="M215">
        <v>1652000</v>
      </c>
      <c r="N215">
        <v>0</v>
      </c>
      <c r="O215">
        <v>0</v>
      </c>
      <c r="P215">
        <v>0</v>
      </c>
      <c r="Q215" s="3">
        <v>17.309999999999999</v>
      </c>
      <c r="R215" s="2">
        <v>0.02</v>
      </c>
      <c r="U215">
        <v>767492</v>
      </c>
      <c r="V215" s="2">
        <v>0</v>
      </c>
      <c r="W215">
        <v>389459</v>
      </c>
      <c r="X215" s="2">
        <v>0</v>
      </c>
      <c r="Y215">
        <v>2523770</v>
      </c>
      <c r="Z215" s="2">
        <v>0</v>
      </c>
      <c r="AA215">
        <v>5488250</v>
      </c>
      <c r="AB215" s="2">
        <v>0</v>
      </c>
      <c r="AC215">
        <v>1944750</v>
      </c>
      <c r="AD215" s="2">
        <v>0</v>
      </c>
      <c r="AE215" s="3">
        <v>120078</v>
      </c>
      <c r="AF215" s="2">
        <v>0</v>
      </c>
    </row>
    <row r="216" spans="1:32" x14ac:dyDescent="0.45">
      <c r="A216" s="1" t="s">
        <v>46</v>
      </c>
      <c r="B216" s="1" t="s">
        <v>31</v>
      </c>
      <c r="C216" s="1" t="s">
        <v>32</v>
      </c>
      <c r="D216" s="1" t="s">
        <v>47</v>
      </c>
      <c r="E216" s="1" t="s">
        <v>40</v>
      </c>
      <c r="F216" t="s">
        <v>35</v>
      </c>
      <c r="G216">
        <v>2007</v>
      </c>
      <c r="H216">
        <v>76000</v>
      </c>
      <c r="I216" s="2">
        <v>7.9000000000000001E-2</v>
      </c>
      <c r="J216">
        <v>61000</v>
      </c>
      <c r="K216" s="2">
        <v>6.8000000000000005E-2</v>
      </c>
      <c r="M216">
        <v>967000</v>
      </c>
      <c r="N216">
        <v>0</v>
      </c>
      <c r="O216">
        <v>0</v>
      </c>
      <c r="P216">
        <v>0</v>
      </c>
      <c r="Q216" s="3">
        <v>20.47</v>
      </c>
      <c r="R216" s="2">
        <v>9.1999999999999998E-2</v>
      </c>
      <c r="U216">
        <v>790630</v>
      </c>
      <c r="V216" s="2">
        <v>3.0147545511875151E-2</v>
      </c>
      <c r="W216">
        <v>402177</v>
      </c>
      <c r="X216" s="2">
        <v>3.2655555527026037E-2</v>
      </c>
      <c r="Y216">
        <v>2618130</v>
      </c>
      <c r="Z216" s="2">
        <v>3.7388510046478141E-2</v>
      </c>
      <c r="AA216">
        <v>5603720</v>
      </c>
      <c r="AB216" s="2">
        <v>2.1039493463308023E-2</v>
      </c>
      <c r="AC216">
        <v>1988440</v>
      </c>
      <c r="AD216" s="2">
        <v>2.2465612546599845E-2</v>
      </c>
      <c r="AE216" s="3">
        <v>127311</v>
      </c>
      <c r="AF216" s="2">
        <v>6.0235846699645323E-2</v>
      </c>
    </row>
    <row r="217" spans="1:32" x14ac:dyDescent="0.45">
      <c r="A217" s="1" t="s">
        <v>48</v>
      </c>
      <c r="B217" s="1" t="s">
        <v>31</v>
      </c>
      <c r="C217" s="1" t="s">
        <v>32</v>
      </c>
      <c r="D217" s="1" t="s">
        <v>47</v>
      </c>
      <c r="E217" s="1" t="s">
        <v>40</v>
      </c>
      <c r="F217" t="s">
        <v>35</v>
      </c>
      <c r="G217">
        <v>2007</v>
      </c>
      <c r="H217">
        <v>325000</v>
      </c>
      <c r="I217" s="2">
        <v>0.19699999999999998</v>
      </c>
      <c r="J217">
        <v>-127000</v>
      </c>
      <c r="K217" s="2">
        <v>-9.6000000000000002E-2</v>
      </c>
      <c r="M217">
        <v>1652000</v>
      </c>
      <c r="N217">
        <v>0</v>
      </c>
      <c r="O217">
        <v>0</v>
      </c>
      <c r="P217">
        <v>0</v>
      </c>
      <c r="Q217" s="3">
        <v>18.73</v>
      </c>
      <c r="R217" s="2">
        <v>8.199999999999999E-2</v>
      </c>
      <c r="U217">
        <v>790630</v>
      </c>
      <c r="V217" s="2">
        <v>0</v>
      </c>
      <c r="W217">
        <v>402177</v>
      </c>
      <c r="X217" s="2">
        <v>0</v>
      </c>
      <c r="Y217">
        <v>2618130</v>
      </c>
      <c r="Z217" s="2">
        <v>0</v>
      </c>
      <c r="AA217">
        <v>5603720</v>
      </c>
      <c r="AB217" s="2">
        <v>0</v>
      </c>
      <c r="AC217">
        <v>1988440</v>
      </c>
      <c r="AD217" s="2">
        <v>0</v>
      </c>
      <c r="AE217" s="3">
        <v>127311</v>
      </c>
      <c r="AF217" s="2">
        <v>0</v>
      </c>
    </row>
    <row r="218" spans="1:32" x14ac:dyDescent="0.45">
      <c r="A218" s="1" t="s">
        <v>46</v>
      </c>
      <c r="B218" s="1" t="s">
        <v>31</v>
      </c>
      <c r="C218" s="1" t="s">
        <v>32</v>
      </c>
      <c r="D218" s="1" t="s">
        <v>47</v>
      </c>
      <c r="E218" s="1" t="s">
        <v>40</v>
      </c>
      <c r="F218" t="s">
        <v>35</v>
      </c>
      <c r="G218">
        <v>2008</v>
      </c>
      <c r="H218">
        <v>59000</v>
      </c>
      <c r="I218" s="2">
        <v>6.0999999999999999E-2</v>
      </c>
      <c r="J218">
        <v>17000</v>
      </c>
      <c r="K218" s="2">
        <v>1.9E-2</v>
      </c>
      <c r="M218">
        <v>967000</v>
      </c>
      <c r="N218">
        <v>0</v>
      </c>
      <c r="O218">
        <v>0</v>
      </c>
      <c r="P218">
        <v>0</v>
      </c>
      <c r="Q218" s="3">
        <v>21.4</v>
      </c>
      <c r="R218" s="2">
        <v>4.4999999999999998E-2</v>
      </c>
      <c r="U218">
        <v>799289</v>
      </c>
      <c r="V218" s="2">
        <v>1.09520255998381E-2</v>
      </c>
      <c r="W218">
        <v>411802</v>
      </c>
      <c r="X218" s="2">
        <v>2.3932248736252992E-2</v>
      </c>
      <c r="Y218">
        <v>2649030</v>
      </c>
      <c r="Z218" s="2">
        <v>1.1802316920855649E-2</v>
      </c>
      <c r="AA218">
        <v>5752860</v>
      </c>
      <c r="AB218" s="2">
        <v>2.6614463249412967E-2</v>
      </c>
      <c r="AC218">
        <v>2033470</v>
      </c>
      <c r="AD218" s="2">
        <v>2.2645893263060435E-2</v>
      </c>
      <c r="AE218" s="3">
        <v>135630</v>
      </c>
      <c r="AF218" s="2">
        <v>6.5343921577868391E-2</v>
      </c>
    </row>
    <row r="219" spans="1:32" x14ac:dyDescent="0.45">
      <c r="A219" s="1" t="s">
        <v>48</v>
      </c>
      <c r="B219" s="1" t="s">
        <v>31</v>
      </c>
      <c r="C219" s="1" t="s">
        <v>32</v>
      </c>
      <c r="D219" s="1" t="s">
        <v>47</v>
      </c>
      <c r="E219" s="1" t="s">
        <v>40</v>
      </c>
      <c r="F219" t="s">
        <v>35</v>
      </c>
      <c r="G219">
        <v>2008</v>
      </c>
      <c r="H219">
        <v>96000</v>
      </c>
      <c r="I219" s="2">
        <v>5.7999999999999996E-2</v>
      </c>
      <c r="J219">
        <v>229000</v>
      </c>
      <c r="K219" s="2">
        <v>0.14699999999999999</v>
      </c>
      <c r="M219">
        <v>1652000</v>
      </c>
      <c r="N219">
        <v>0</v>
      </c>
      <c r="O219">
        <v>0</v>
      </c>
      <c r="P219">
        <v>0</v>
      </c>
      <c r="Q219" s="3">
        <v>20.350000000000001</v>
      </c>
      <c r="R219" s="2">
        <v>8.5999999999999993E-2</v>
      </c>
      <c r="U219">
        <v>799289</v>
      </c>
      <c r="V219" s="2">
        <v>0</v>
      </c>
      <c r="W219">
        <v>411802</v>
      </c>
      <c r="X219" s="2">
        <v>0</v>
      </c>
      <c r="Y219">
        <v>2649030</v>
      </c>
      <c r="Z219" s="2">
        <v>0</v>
      </c>
      <c r="AA219">
        <v>5752860</v>
      </c>
      <c r="AB219" s="2">
        <v>0</v>
      </c>
      <c r="AC219">
        <v>2033470</v>
      </c>
      <c r="AD219" s="2">
        <v>0</v>
      </c>
      <c r="AE219" s="3">
        <v>135630</v>
      </c>
      <c r="AF219" s="2">
        <v>0</v>
      </c>
    </row>
    <row r="220" spans="1:32" x14ac:dyDescent="0.45">
      <c r="A220" s="1" t="s">
        <v>46</v>
      </c>
      <c r="B220" s="1" t="s">
        <v>31</v>
      </c>
      <c r="C220" s="1" t="s">
        <v>32</v>
      </c>
      <c r="D220" s="1" t="s">
        <v>47</v>
      </c>
      <c r="E220" s="1" t="s">
        <v>40</v>
      </c>
      <c r="F220" t="s">
        <v>35</v>
      </c>
      <c r="G220">
        <v>2009</v>
      </c>
      <c r="H220">
        <v>54000</v>
      </c>
      <c r="I220" s="2">
        <v>5.5999999999999994E-2</v>
      </c>
      <c r="J220">
        <v>5000</v>
      </c>
      <c r="K220" s="2">
        <v>5.0000000000000001E-3</v>
      </c>
      <c r="M220">
        <v>967000</v>
      </c>
      <c r="N220">
        <v>0</v>
      </c>
      <c r="O220">
        <v>0</v>
      </c>
      <c r="P220">
        <v>0</v>
      </c>
      <c r="Q220" s="3">
        <v>21.49</v>
      </c>
      <c r="R220" s="2">
        <v>4.0000000000000001E-3</v>
      </c>
      <c r="U220">
        <v>771139</v>
      </c>
      <c r="V220" s="2">
        <v>-3.5218800709130194E-2</v>
      </c>
      <c r="W220">
        <v>375882</v>
      </c>
      <c r="X220" s="2">
        <v>-8.7226385495942194E-2</v>
      </c>
      <c r="Y220">
        <v>2539870</v>
      </c>
      <c r="Z220" s="2">
        <v>-4.1207536343491724E-2</v>
      </c>
      <c r="AA220">
        <v>5890290</v>
      </c>
      <c r="AB220" s="2">
        <v>2.388898739061962E-2</v>
      </c>
      <c r="AC220">
        <v>2068020</v>
      </c>
      <c r="AD220" s="2">
        <v>1.699066128342186E-2</v>
      </c>
      <c r="AE220" s="3">
        <v>123319</v>
      </c>
      <c r="AF220" s="2">
        <v>-9.0769003907690049E-2</v>
      </c>
    </row>
    <row r="221" spans="1:32" x14ac:dyDescent="0.45">
      <c r="A221" s="1" t="s">
        <v>48</v>
      </c>
      <c r="B221" s="1" t="s">
        <v>31</v>
      </c>
      <c r="C221" s="1" t="s">
        <v>32</v>
      </c>
      <c r="D221" s="1" t="s">
        <v>47</v>
      </c>
      <c r="E221" s="1" t="s">
        <v>40</v>
      </c>
      <c r="F221" t="s">
        <v>35</v>
      </c>
      <c r="G221">
        <v>2009</v>
      </c>
      <c r="H221">
        <v>111000</v>
      </c>
      <c r="I221" s="2">
        <v>6.7000000000000004E-2</v>
      </c>
      <c r="J221">
        <v>-15000</v>
      </c>
      <c r="K221" s="2">
        <v>-0.01</v>
      </c>
      <c r="M221">
        <v>1652000</v>
      </c>
      <c r="N221">
        <v>0</v>
      </c>
      <c r="O221">
        <v>0</v>
      </c>
      <c r="P221">
        <v>0</v>
      </c>
      <c r="Q221" s="3">
        <v>20.46</v>
      </c>
      <c r="R221" s="2">
        <v>5.0000000000000001E-3</v>
      </c>
      <c r="U221">
        <v>771139</v>
      </c>
      <c r="V221" s="2">
        <v>0</v>
      </c>
      <c r="W221">
        <v>375882</v>
      </c>
      <c r="X221" s="2">
        <v>0</v>
      </c>
      <c r="Y221">
        <v>2539870</v>
      </c>
      <c r="Z221" s="2">
        <v>0</v>
      </c>
      <c r="AA221">
        <v>5890290</v>
      </c>
      <c r="AB221" s="2">
        <v>0</v>
      </c>
      <c r="AC221">
        <v>2068020</v>
      </c>
      <c r="AD221" s="2">
        <v>0</v>
      </c>
      <c r="AE221" s="3">
        <v>123319</v>
      </c>
      <c r="AF221" s="2">
        <v>0</v>
      </c>
    </row>
    <row r="222" spans="1:32" x14ac:dyDescent="0.45">
      <c r="A222" s="1" t="s">
        <v>46</v>
      </c>
      <c r="B222" s="1" t="s">
        <v>31</v>
      </c>
      <c r="C222" s="1" t="s">
        <v>32</v>
      </c>
      <c r="D222" s="1" t="s">
        <v>47</v>
      </c>
      <c r="E222" s="1" t="s">
        <v>40</v>
      </c>
      <c r="F222" t="s">
        <v>35</v>
      </c>
      <c r="G222">
        <v>2010</v>
      </c>
      <c r="H222">
        <v>56000</v>
      </c>
      <c r="I222" s="2">
        <v>5.7999999999999996E-2</v>
      </c>
      <c r="J222">
        <v>-2000</v>
      </c>
      <c r="K222" s="2">
        <v>-2E-3</v>
      </c>
      <c r="M222">
        <v>967000</v>
      </c>
      <c r="N222">
        <v>0</v>
      </c>
      <c r="O222">
        <v>0</v>
      </c>
      <c r="P222">
        <v>0</v>
      </c>
      <c r="Q222" s="3">
        <v>21.1</v>
      </c>
      <c r="R222" s="2">
        <v>-1.8000000000000002E-2</v>
      </c>
      <c r="U222">
        <v>787821</v>
      </c>
      <c r="V222" s="2">
        <v>2.1632935177704704E-2</v>
      </c>
      <c r="W222">
        <v>381025</v>
      </c>
      <c r="X222" s="2">
        <v>1.3682485460862814E-2</v>
      </c>
      <c r="Y222">
        <v>2586970</v>
      </c>
      <c r="Z222" s="2">
        <v>1.8544256202088993E-2</v>
      </c>
      <c r="AA222">
        <v>6000820</v>
      </c>
      <c r="AB222" s="2">
        <v>1.8764780681426618E-2</v>
      </c>
      <c r="AC222">
        <v>2085400</v>
      </c>
      <c r="AD222" s="2">
        <v>8.4041740408700161E-3</v>
      </c>
      <c r="AE222" s="3">
        <v>133925</v>
      </c>
      <c r="AF222" s="2">
        <v>8.6004589722589397E-2</v>
      </c>
    </row>
    <row r="223" spans="1:32" x14ac:dyDescent="0.45">
      <c r="A223" s="1" t="s">
        <v>48</v>
      </c>
      <c r="B223" s="1" t="s">
        <v>31</v>
      </c>
      <c r="C223" s="1" t="s">
        <v>32</v>
      </c>
      <c r="D223" s="1" t="s">
        <v>47</v>
      </c>
      <c r="E223" s="1" t="s">
        <v>40</v>
      </c>
      <c r="F223" t="s">
        <v>35</v>
      </c>
      <c r="G223">
        <v>2010</v>
      </c>
      <c r="H223">
        <v>106000</v>
      </c>
      <c r="I223" s="2">
        <v>6.4000000000000001E-2</v>
      </c>
      <c r="J223">
        <v>5000</v>
      </c>
      <c r="K223" s="2">
        <v>3.0000000000000001E-3</v>
      </c>
      <c r="M223">
        <v>1652000</v>
      </c>
      <c r="N223">
        <v>0</v>
      </c>
      <c r="O223">
        <v>0</v>
      </c>
      <c r="P223">
        <v>0</v>
      </c>
      <c r="Q223" s="3">
        <v>20.18</v>
      </c>
      <c r="R223" s="2">
        <v>-1.3999999999999999E-2</v>
      </c>
      <c r="U223">
        <v>787821</v>
      </c>
      <c r="V223" s="2">
        <v>0</v>
      </c>
      <c r="W223">
        <v>381025</v>
      </c>
      <c r="X223" s="2">
        <v>0</v>
      </c>
      <c r="Y223">
        <v>2586970</v>
      </c>
      <c r="Z223" s="2">
        <v>0</v>
      </c>
      <c r="AA223">
        <v>6000820</v>
      </c>
      <c r="AB223" s="2">
        <v>0</v>
      </c>
      <c r="AC223">
        <v>2085400</v>
      </c>
      <c r="AD223" s="2">
        <v>0</v>
      </c>
      <c r="AE223" s="3">
        <v>133925</v>
      </c>
      <c r="AF223" s="2">
        <v>0</v>
      </c>
    </row>
    <row r="224" spans="1:32" x14ac:dyDescent="0.45">
      <c r="A224" s="1" t="s">
        <v>46</v>
      </c>
      <c r="B224" s="1" t="s">
        <v>31</v>
      </c>
      <c r="C224" s="1" t="s">
        <v>32</v>
      </c>
      <c r="D224" s="1" t="s">
        <v>47</v>
      </c>
      <c r="E224" s="1" t="s">
        <v>40</v>
      </c>
      <c r="F224" t="s">
        <v>35</v>
      </c>
      <c r="G224">
        <v>2011</v>
      </c>
      <c r="H224">
        <v>127000</v>
      </c>
      <c r="I224" s="2">
        <v>0.13100000000000001</v>
      </c>
      <c r="J224">
        <v>-71000</v>
      </c>
      <c r="K224" s="2">
        <v>-8.5000000000000006E-2</v>
      </c>
      <c r="M224">
        <v>967000</v>
      </c>
      <c r="N224">
        <v>0</v>
      </c>
      <c r="O224">
        <v>0</v>
      </c>
      <c r="P224">
        <v>0</v>
      </c>
      <c r="Q224" s="3">
        <v>21.47</v>
      </c>
      <c r="R224" s="2">
        <v>1.8000000000000002E-2</v>
      </c>
      <c r="U224">
        <v>807696</v>
      </c>
      <c r="V224" s="2">
        <v>2.5227811901434416E-2</v>
      </c>
      <c r="W224">
        <v>403740</v>
      </c>
      <c r="X224" s="2">
        <v>5.9615510793255E-2</v>
      </c>
      <c r="Y224">
        <v>2664130</v>
      </c>
      <c r="Z224" s="2">
        <v>2.9826399223802369E-2</v>
      </c>
      <c r="AA224">
        <v>6117480</v>
      </c>
      <c r="AB224" s="2">
        <v>1.9440676440886318E-2</v>
      </c>
      <c r="AC224">
        <v>2130630</v>
      </c>
      <c r="AD224" s="2">
        <v>2.1688884626450466E-2</v>
      </c>
      <c r="AE224" s="3">
        <v>142661</v>
      </c>
      <c r="AF224" s="2">
        <v>6.5230539481052841E-2</v>
      </c>
    </row>
    <row r="225" spans="1:32" x14ac:dyDescent="0.45">
      <c r="A225" s="1" t="s">
        <v>48</v>
      </c>
      <c r="B225" s="1" t="s">
        <v>31</v>
      </c>
      <c r="C225" s="1" t="s">
        <v>32</v>
      </c>
      <c r="D225" s="1" t="s">
        <v>47</v>
      </c>
      <c r="E225" s="1" t="s">
        <v>40</v>
      </c>
      <c r="F225" t="s">
        <v>35</v>
      </c>
      <c r="G225">
        <v>2011</v>
      </c>
      <c r="H225">
        <v>122000</v>
      </c>
      <c r="I225" s="2">
        <v>7.400000000000001E-2</v>
      </c>
      <c r="J225">
        <v>-16000</v>
      </c>
      <c r="K225" s="2">
        <v>-0.01</v>
      </c>
      <c r="M225">
        <v>1652000</v>
      </c>
      <c r="N225">
        <v>0</v>
      </c>
      <c r="O225">
        <v>0</v>
      </c>
      <c r="P225">
        <v>0</v>
      </c>
      <c r="Q225" s="3">
        <v>20.34</v>
      </c>
      <c r="R225" s="2">
        <v>8.0000000000000002E-3</v>
      </c>
      <c r="U225">
        <v>807696</v>
      </c>
      <c r="V225" s="2">
        <v>0</v>
      </c>
      <c r="W225">
        <v>403740</v>
      </c>
      <c r="X225" s="2">
        <v>0</v>
      </c>
      <c r="Y225">
        <v>2664130</v>
      </c>
      <c r="Z225" s="2">
        <v>0</v>
      </c>
      <c r="AA225">
        <v>6117480</v>
      </c>
      <c r="AB225" s="2">
        <v>0</v>
      </c>
      <c r="AC225">
        <v>2130630</v>
      </c>
      <c r="AD225" s="2">
        <v>0</v>
      </c>
      <c r="AE225" s="3">
        <v>142661</v>
      </c>
      <c r="AF225" s="2">
        <v>0</v>
      </c>
    </row>
    <row r="226" spans="1:32" x14ac:dyDescent="0.45">
      <c r="A226" s="1" t="s">
        <v>46</v>
      </c>
      <c r="B226" s="1" t="s">
        <v>31</v>
      </c>
      <c r="C226" s="1" t="s">
        <v>32</v>
      </c>
      <c r="D226" s="1" t="s">
        <v>47</v>
      </c>
      <c r="E226" s="1" t="s">
        <v>40</v>
      </c>
      <c r="F226" t="s">
        <v>35</v>
      </c>
      <c r="G226">
        <v>2012</v>
      </c>
      <c r="H226">
        <v>116000</v>
      </c>
      <c r="I226" s="2">
        <v>0.12</v>
      </c>
      <c r="J226">
        <v>11000</v>
      </c>
      <c r="K226" s="2">
        <v>1.3000000000000001E-2</v>
      </c>
      <c r="M226">
        <v>967000</v>
      </c>
      <c r="N226">
        <v>0</v>
      </c>
      <c r="O226">
        <v>0</v>
      </c>
      <c r="P226">
        <v>0</v>
      </c>
      <c r="Q226" s="3">
        <v>23.55</v>
      </c>
      <c r="R226" s="2">
        <v>9.6999999999999989E-2</v>
      </c>
      <c r="U226">
        <v>841017</v>
      </c>
      <c r="V226" s="2">
        <v>4.1254382837107029E-2</v>
      </c>
      <c r="W226">
        <v>425775</v>
      </c>
      <c r="X226" s="2">
        <v>5.4577203150542486E-2</v>
      </c>
      <c r="Y226">
        <v>2781070</v>
      </c>
      <c r="Z226" s="2">
        <v>4.3894254409507116E-2</v>
      </c>
      <c r="AA226">
        <v>6252890</v>
      </c>
      <c r="AB226" s="2">
        <v>2.2134931376972311E-2</v>
      </c>
      <c r="AC226">
        <v>2186440</v>
      </c>
      <c r="AD226" s="2">
        <v>2.6194130374584068E-2</v>
      </c>
      <c r="AE226" s="3">
        <v>153924</v>
      </c>
      <c r="AF226" s="2">
        <v>7.8949397522798836E-2</v>
      </c>
    </row>
    <row r="227" spans="1:32" x14ac:dyDescent="0.45">
      <c r="A227" s="1" t="s">
        <v>48</v>
      </c>
      <c r="B227" s="1" t="s">
        <v>31</v>
      </c>
      <c r="C227" s="1" t="s">
        <v>32</v>
      </c>
      <c r="D227" s="1" t="s">
        <v>47</v>
      </c>
      <c r="E227" s="1" t="s">
        <v>40</v>
      </c>
      <c r="F227" t="s">
        <v>35</v>
      </c>
      <c r="G227">
        <v>2012</v>
      </c>
      <c r="H227">
        <v>96000</v>
      </c>
      <c r="I227" s="2">
        <v>5.7999999999999996E-2</v>
      </c>
      <c r="J227">
        <v>26000</v>
      </c>
      <c r="K227" s="2">
        <v>1.7000000000000001E-2</v>
      </c>
      <c r="M227">
        <v>1652000</v>
      </c>
      <c r="N227">
        <v>0</v>
      </c>
      <c r="O227">
        <v>0</v>
      </c>
      <c r="P227">
        <v>0</v>
      </c>
      <c r="Q227" s="3">
        <v>21.63</v>
      </c>
      <c r="R227" s="2">
        <v>6.3E-2</v>
      </c>
      <c r="U227">
        <v>841017</v>
      </c>
      <c r="V227" s="2">
        <v>0</v>
      </c>
      <c r="W227">
        <v>425775</v>
      </c>
      <c r="X227" s="2">
        <v>0</v>
      </c>
      <c r="Y227">
        <v>2781070</v>
      </c>
      <c r="Z227" s="2">
        <v>0</v>
      </c>
      <c r="AA227">
        <v>6252890</v>
      </c>
      <c r="AB227" s="2">
        <v>0</v>
      </c>
      <c r="AC227">
        <v>2186440</v>
      </c>
      <c r="AD227" s="2">
        <v>0</v>
      </c>
      <c r="AE227" s="3">
        <v>153924</v>
      </c>
      <c r="AF227" s="2">
        <v>0</v>
      </c>
    </row>
    <row r="228" spans="1:32" x14ac:dyDescent="0.45">
      <c r="A228" s="1" t="s">
        <v>46</v>
      </c>
      <c r="B228" s="1" t="s">
        <v>31</v>
      </c>
      <c r="C228" s="1" t="s">
        <v>32</v>
      </c>
      <c r="D228" s="1" t="s">
        <v>47</v>
      </c>
      <c r="E228" s="1" t="s">
        <v>40</v>
      </c>
      <c r="F228" t="s">
        <v>35</v>
      </c>
      <c r="G228">
        <v>2013</v>
      </c>
      <c r="H228">
        <v>99000</v>
      </c>
      <c r="I228" s="2">
        <v>0.10199999999999999</v>
      </c>
      <c r="J228">
        <v>17000</v>
      </c>
      <c r="K228" s="2">
        <v>0.02</v>
      </c>
      <c r="M228">
        <v>967000</v>
      </c>
      <c r="N228">
        <v>0</v>
      </c>
      <c r="O228">
        <v>0</v>
      </c>
      <c r="P228">
        <v>0</v>
      </c>
      <c r="Q228" s="3">
        <v>24.43</v>
      </c>
      <c r="R228" s="2">
        <v>3.7000000000000005E-2</v>
      </c>
      <c r="U228">
        <v>868223</v>
      </c>
      <c r="V228" s="2">
        <v>3.2348929926505621E-2</v>
      </c>
      <c r="W228">
        <v>439069</v>
      </c>
      <c r="X228" s="2">
        <v>3.122306382479012E-2</v>
      </c>
      <c r="Y228">
        <v>2872630</v>
      </c>
      <c r="Z228" s="2">
        <v>3.292258015799665E-2</v>
      </c>
      <c r="AA228">
        <v>6411750</v>
      </c>
      <c r="AB228" s="2">
        <v>2.5405852333880707E-2</v>
      </c>
      <c r="AC228">
        <v>2249990</v>
      </c>
      <c r="AD228" s="2">
        <v>2.9065512888531098E-2</v>
      </c>
      <c r="AE228" s="3">
        <v>150193</v>
      </c>
      <c r="AF228" s="2">
        <v>-2.4239234947116772E-2</v>
      </c>
    </row>
    <row r="229" spans="1:32" x14ac:dyDescent="0.45">
      <c r="A229" s="1" t="s">
        <v>48</v>
      </c>
      <c r="B229" s="1" t="s">
        <v>31</v>
      </c>
      <c r="C229" s="1" t="s">
        <v>32</v>
      </c>
      <c r="D229" s="1" t="s">
        <v>47</v>
      </c>
      <c r="E229" s="1" t="s">
        <v>40</v>
      </c>
      <c r="F229" t="s">
        <v>35</v>
      </c>
      <c r="G229">
        <v>2013</v>
      </c>
      <c r="H229">
        <v>27000</v>
      </c>
      <c r="I229" s="2">
        <v>1.6E-2</v>
      </c>
      <c r="J229">
        <v>69000</v>
      </c>
      <c r="K229" s="2">
        <v>4.2000000000000003E-2</v>
      </c>
      <c r="M229">
        <v>1652000</v>
      </c>
      <c r="N229">
        <v>0</v>
      </c>
      <c r="O229">
        <v>0</v>
      </c>
      <c r="P229">
        <v>0</v>
      </c>
      <c r="Q229" s="3">
        <v>21.89</v>
      </c>
      <c r="R229" s="2">
        <v>1.2E-2</v>
      </c>
      <c r="U229">
        <v>868223</v>
      </c>
      <c r="V229" s="2">
        <v>0</v>
      </c>
      <c r="W229">
        <v>439069</v>
      </c>
      <c r="X229" s="2">
        <v>0</v>
      </c>
      <c r="Y229">
        <v>2872630</v>
      </c>
      <c r="Z229" s="2">
        <v>0</v>
      </c>
      <c r="AA229">
        <v>6411750</v>
      </c>
      <c r="AB229" s="2">
        <v>0</v>
      </c>
      <c r="AC229">
        <v>2249990</v>
      </c>
      <c r="AD229" s="2">
        <v>0</v>
      </c>
      <c r="AE229" s="3">
        <v>150193</v>
      </c>
      <c r="AF229" s="2">
        <v>0</v>
      </c>
    </row>
    <row r="230" spans="1:32" x14ac:dyDescent="0.45">
      <c r="A230" s="1" t="s">
        <v>46</v>
      </c>
      <c r="B230" s="1" t="s">
        <v>31</v>
      </c>
      <c r="C230" s="1" t="s">
        <v>32</v>
      </c>
      <c r="D230" s="1" t="s">
        <v>47</v>
      </c>
      <c r="E230" s="1" t="s">
        <v>40</v>
      </c>
      <c r="F230" t="s">
        <v>35</v>
      </c>
      <c r="G230">
        <v>2014</v>
      </c>
      <c r="H230">
        <v>130000</v>
      </c>
      <c r="I230" s="2">
        <v>0.13400000000000001</v>
      </c>
      <c r="J230">
        <v>-31000</v>
      </c>
      <c r="K230" s="2">
        <v>-3.7000000000000005E-2</v>
      </c>
      <c r="M230">
        <v>967000</v>
      </c>
      <c r="N230">
        <v>0</v>
      </c>
      <c r="O230">
        <v>0</v>
      </c>
      <c r="P230">
        <v>0</v>
      </c>
      <c r="Q230" s="3">
        <v>25.36</v>
      </c>
      <c r="R230" s="2">
        <v>3.7999999999999999E-2</v>
      </c>
      <c r="U230">
        <v>898157</v>
      </c>
      <c r="V230" s="2">
        <v>3.4477317463370571E-2</v>
      </c>
      <c r="W230">
        <v>458551</v>
      </c>
      <c r="X230" s="2">
        <v>4.4371158063994498E-2</v>
      </c>
      <c r="Y230">
        <v>2985630</v>
      </c>
      <c r="Z230" s="2">
        <v>3.9336775011052483E-2</v>
      </c>
      <c r="AA230">
        <v>6588710</v>
      </c>
      <c r="AB230" s="2">
        <v>2.7599329356259972E-2</v>
      </c>
      <c r="AC230">
        <v>2314130</v>
      </c>
      <c r="AD230" s="2">
        <v>2.8506793363526128E-2</v>
      </c>
      <c r="AE230" s="3">
        <v>159611</v>
      </c>
      <c r="AF230" s="2">
        <v>6.270598496601032E-2</v>
      </c>
    </row>
    <row r="231" spans="1:32" x14ac:dyDescent="0.45">
      <c r="A231" s="1" t="s">
        <v>48</v>
      </c>
      <c r="B231" s="1" t="s">
        <v>31</v>
      </c>
      <c r="C231" s="1" t="s">
        <v>32</v>
      </c>
      <c r="D231" s="1" t="s">
        <v>47</v>
      </c>
      <c r="E231" s="1" t="s">
        <v>40</v>
      </c>
      <c r="F231" t="s">
        <v>35</v>
      </c>
      <c r="G231">
        <v>2014</v>
      </c>
      <c r="H231">
        <v>17000</v>
      </c>
      <c r="I231" s="2">
        <v>0.01</v>
      </c>
      <c r="J231">
        <v>10000</v>
      </c>
      <c r="K231" s="2">
        <v>6.0000000000000001E-3</v>
      </c>
      <c r="M231">
        <v>1652000</v>
      </c>
      <c r="N231">
        <v>0</v>
      </c>
      <c r="O231">
        <v>0</v>
      </c>
      <c r="P231">
        <v>0</v>
      </c>
      <c r="Q231" s="3">
        <v>22.38</v>
      </c>
      <c r="R231" s="2">
        <v>2.2000000000000002E-2</v>
      </c>
      <c r="U231">
        <v>898157</v>
      </c>
      <c r="V231" s="2">
        <v>0</v>
      </c>
      <c r="W231">
        <v>458551</v>
      </c>
      <c r="X231" s="2">
        <v>0</v>
      </c>
      <c r="Y231">
        <v>2985630</v>
      </c>
      <c r="Z231" s="2">
        <v>0</v>
      </c>
      <c r="AA231">
        <v>6588710</v>
      </c>
      <c r="AB231" s="2">
        <v>0</v>
      </c>
      <c r="AC231">
        <v>2314130</v>
      </c>
      <c r="AD231" s="2">
        <v>0</v>
      </c>
      <c r="AE231" s="3">
        <v>159611</v>
      </c>
      <c r="AF231" s="2">
        <v>0</v>
      </c>
    </row>
    <row r="232" spans="1:32" x14ac:dyDescent="0.45">
      <c r="A232" s="1" t="s">
        <v>46</v>
      </c>
      <c r="B232" s="1" t="s">
        <v>31</v>
      </c>
      <c r="C232" s="1" t="s">
        <v>32</v>
      </c>
      <c r="D232" s="1" t="s">
        <v>47</v>
      </c>
      <c r="E232" s="1" t="s">
        <v>40</v>
      </c>
      <c r="F232" t="s">
        <v>35</v>
      </c>
      <c r="G232">
        <v>2015</v>
      </c>
      <c r="H232">
        <v>175000</v>
      </c>
      <c r="I232" s="2">
        <v>0.18100000000000002</v>
      </c>
      <c r="J232">
        <v>-45000</v>
      </c>
      <c r="K232" s="2">
        <v>-5.7000000000000002E-2</v>
      </c>
      <c r="M232">
        <v>967000</v>
      </c>
      <c r="N232">
        <v>0</v>
      </c>
      <c r="O232">
        <v>0</v>
      </c>
      <c r="P232">
        <v>0</v>
      </c>
      <c r="Q232" s="3">
        <v>25.64</v>
      </c>
      <c r="R232" s="2">
        <v>1.1000000000000001E-2</v>
      </c>
      <c r="U232">
        <v>903026</v>
      </c>
      <c r="V232" s="2">
        <v>5.4211012105900291E-3</v>
      </c>
      <c r="W232">
        <v>432073</v>
      </c>
      <c r="X232" s="2">
        <v>-5.7742759256876552E-2</v>
      </c>
      <c r="Y232">
        <v>2994370</v>
      </c>
      <c r="Z232" s="2">
        <v>2.9273553655342344E-3</v>
      </c>
      <c r="AA232">
        <v>6744790</v>
      </c>
      <c r="AB232" s="2">
        <v>2.368900740812685E-2</v>
      </c>
      <c r="AC232">
        <v>2374060</v>
      </c>
      <c r="AD232" s="2">
        <v>2.5897421493174644E-2</v>
      </c>
      <c r="AE232" s="3">
        <v>151599</v>
      </c>
      <c r="AF232" s="2">
        <v>-5.0197041557286104E-2</v>
      </c>
    </row>
    <row r="233" spans="1:32" x14ac:dyDescent="0.45">
      <c r="A233" s="1" t="s">
        <v>48</v>
      </c>
      <c r="B233" s="1" t="s">
        <v>31</v>
      </c>
      <c r="C233" s="1" t="s">
        <v>32</v>
      </c>
      <c r="D233" s="1" t="s">
        <v>47</v>
      </c>
      <c r="E233" s="1" t="s">
        <v>40</v>
      </c>
      <c r="F233" t="s">
        <v>35</v>
      </c>
      <c r="G233">
        <v>2015</v>
      </c>
      <c r="H233">
        <v>40000</v>
      </c>
      <c r="I233" s="2">
        <v>2.4E-2</v>
      </c>
      <c r="J233">
        <v>-23000</v>
      </c>
      <c r="K233" s="2">
        <v>-1.3999999999999999E-2</v>
      </c>
      <c r="M233">
        <v>1652000</v>
      </c>
      <c r="N233">
        <v>0</v>
      </c>
      <c r="O233">
        <v>0</v>
      </c>
      <c r="P233">
        <v>0</v>
      </c>
      <c r="Q233" s="3">
        <v>22.66</v>
      </c>
      <c r="R233" s="2">
        <v>1.3000000000000001E-2</v>
      </c>
      <c r="U233">
        <v>903026</v>
      </c>
      <c r="V233" s="2">
        <v>0</v>
      </c>
      <c r="W233">
        <v>432073</v>
      </c>
      <c r="X233" s="2">
        <v>0</v>
      </c>
      <c r="Y233">
        <v>2994370</v>
      </c>
      <c r="Z233" s="2">
        <v>0</v>
      </c>
      <c r="AA233">
        <v>6744790</v>
      </c>
      <c r="AB233" s="2">
        <v>0</v>
      </c>
      <c r="AC233">
        <v>2374060</v>
      </c>
      <c r="AD233" s="2">
        <v>0</v>
      </c>
      <c r="AE233" s="3">
        <v>151599</v>
      </c>
      <c r="AF233" s="2">
        <v>0</v>
      </c>
    </row>
    <row r="234" spans="1:32" x14ac:dyDescent="0.45">
      <c r="A234" s="1" t="s">
        <v>46</v>
      </c>
      <c r="B234" s="1" t="s">
        <v>31</v>
      </c>
      <c r="C234" s="1" t="s">
        <v>32</v>
      </c>
      <c r="D234" s="1" t="s">
        <v>47</v>
      </c>
      <c r="E234" s="1" t="s">
        <v>40</v>
      </c>
      <c r="F234" t="s">
        <v>35</v>
      </c>
      <c r="G234">
        <v>2016</v>
      </c>
      <c r="H234">
        <v>148000</v>
      </c>
      <c r="I234" s="2">
        <v>0.153</v>
      </c>
      <c r="J234">
        <v>27000</v>
      </c>
      <c r="K234" s="2">
        <v>3.3000000000000002E-2</v>
      </c>
      <c r="M234">
        <v>967000</v>
      </c>
      <c r="N234">
        <v>0</v>
      </c>
      <c r="O234">
        <v>0</v>
      </c>
      <c r="P234">
        <v>0</v>
      </c>
      <c r="Q234" s="3">
        <v>25.86</v>
      </c>
      <c r="R234" s="2">
        <v>9.0000000000000011E-3</v>
      </c>
      <c r="U234">
        <v>908833</v>
      </c>
      <c r="V234" s="2">
        <v>6.4306011122603479E-3</v>
      </c>
      <c r="W234">
        <v>410140</v>
      </c>
      <c r="X234" s="2">
        <v>-5.0762255452203697E-2</v>
      </c>
      <c r="Y234">
        <v>2993170</v>
      </c>
      <c r="Z234" s="2">
        <v>-4.0075207806655744E-4</v>
      </c>
      <c r="AA234">
        <v>6857320</v>
      </c>
      <c r="AB234" s="2">
        <v>1.6683988678668937E-2</v>
      </c>
      <c r="AC234">
        <v>2432760</v>
      </c>
      <c r="AD234" s="2">
        <v>2.4725575596235894E-2</v>
      </c>
      <c r="AE234" s="3">
        <v>146258</v>
      </c>
      <c r="AF234" s="2">
        <v>-3.5231103107540296E-2</v>
      </c>
    </row>
    <row r="235" spans="1:32" x14ac:dyDescent="0.45">
      <c r="A235" s="1" t="s">
        <v>48</v>
      </c>
      <c r="B235" s="1" t="s">
        <v>31</v>
      </c>
      <c r="C235" s="1" t="s">
        <v>32</v>
      </c>
      <c r="D235" s="1" t="s">
        <v>47</v>
      </c>
      <c r="E235" s="1" t="s">
        <v>40</v>
      </c>
      <c r="F235" t="s">
        <v>35</v>
      </c>
      <c r="G235">
        <v>2016</v>
      </c>
      <c r="H235">
        <v>64000</v>
      </c>
      <c r="I235" s="2">
        <v>3.9E-2</v>
      </c>
      <c r="J235">
        <v>-24000</v>
      </c>
      <c r="K235" s="2">
        <v>-1.4999999999999999E-2</v>
      </c>
      <c r="M235">
        <v>1652000</v>
      </c>
      <c r="N235">
        <v>0</v>
      </c>
      <c r="O235">
        <v>0</v>
      </c>
      <c r="P235">
        <v>0</v>
      </c>
      <c r="Q235" s="3">
        <v>22.78</v>
      </c>
      <c r="R235" s="2">
        <v>5.0000000000000001E-3</v>
      </c>
      <c r="U235">
        <v>908833</v>
      </c>
      <c r="V235" s="2">
        <v>0</v>
      </c>
      <c r="W235">
        <v>410140</v>
      </c>
      <c r="X235" s="2">
        <v>0</v>
      </c>
      <c r="Y235">
        <v>2993170</v>
      </c>
      <c r="Z235" s="2">
        <v>0</v>
      </c>
      <c r="AA235">
        <v>6857320</v>
      </c>
      <c r="AB235" s="2">
        <v>0</v>
      </c>
      <c r="AC235">
        <v>2432760</v>
      </c>
      <c r="AD235" s="2">
        <v>0</v>
      </c>
      <c r="AE235" s="3">
        <v>146258</v>
      </c>
      <c r="AF235" s="2">
        <v>0</v>
      </c>
    </row>
    <row r="236" spans="1:32" x14ac:dyDescent="0.45">
      <c r="A236" s="1" t="s">
        <v>46</v>
      </c>
      <c r="B236" s="1" t="s">
        <v>31</v>
      </c>
      <c r="C236" s="1" t="s">
        <v>32</v>
      </c>
      <c r="D236" s="1" t="s">
        <v>47</v>
      </c>
      <c r="E236" s="1" t="s">
        <v>40</v>
      </c>
      <c r="F236" t="s">
        <v>35</v>
      </c>
      <c r="G236">
        <v>2017</v>
      </c>
      <c r="H236">
        <v>133000</v>
      </c>
      <c r="I236" s="2">
        <v>0.13800000000000001</v>
      </c>
      <c r="J236">
        <v>15000</v>
      </c>
      <c r="K236" s="2">
        <v>1.8000000000000002E-2</v>
      </c>
      <c r="M236">
        <v>967000</v>
      </c>
      <c r="N236">
        <v>0</v>
      </c>
      <c r="O236">
        <v>0</v>
      </c>
      <c r="P236">
        <v>0</v>
      </c>
      <c r="Q236" s="3">
        <v>26.68</v>
      </c>
      <c r="R236" s="2">
        <v>3.2000000000000001E-2</v>
      </c>
      <c r="U236">
        <v>927709</v>
      </c>
      <c r="V236" s="2">
        <v>2.076949230496683E-2</v>
      </c>
      <c r="W236">
        <v>420051</v>
      </c>
      <c r="X236" s="2">
        <v>2.4164919295850185E-2</v>
      </c>
      <c r="Y236">
        <v>3038100</v>
      </c>
      <c r="Z236" s="2">
        <v>1.5010841348804149E-2</v>
      </c>
      <c r="AA236">
        <v>6938390</v>
      </c>
      <c r="AB236" s="2">
        <v>1.1822402921257913E-2</v>
      </c>
      <c r="AC236">
        <v>2476530</v>
      </c>
      <c r="AD236" s="2">
        <v>1.799191042272974E-2</v>
      </c>
      <c r="AE236" s="3">
        <v>157374</v>
      </c>
      <c r="AF236" s="2">
        <v>7.6002680195271344E-2</v>
      </c>
    </row>
    <row r="237" spans="1:32" x14ac:dyDescent="0.45">
      <c r="A237" s="1" t="s">
        <v>48</v>
      </c>
      <c r="B237" s="1" t="s">
        <v>31</v>
      </c>
      <c r="C237" s="1" t="s">
        <v>32</v>
      </c>
      <c r="D237" s="1" t="s">
        <v>47</v>
      </c>
      <c r="E237" s="1" t="s">
        <v>40</v>
      </c>
      <c r="F237" t="s">
        <v>35</v>
      </c>
      <c r="G237">
        <v>2017</v>
      </c>
      <c r="H237">
        <v>113000</v>
      </c>
      <c r="I237" s="2">
        <v>6.8000000000000005E-2</v>
      </c>
      <c r="J237">
        <v>-49000</v>
      </c>
      <c r="K237" s="2">
        <v>-3.2000000000000001E-2</v>
      </c>
      <c r="M237">
        <v>1652000</v>
      </c>
      <c r="N237">
        <v>0</v>
      </c>
      <c r="O237">
        <v>0</v>
      </c>
      <c r="P237">
        <v>0</v>
      </c>
      <c r="Q237" s="3">
        <v>23.32</v>
      </c>
      <c r="R237" s="2">
        <v>2.4E-2</v>
      </c>
      <c r="U237">
        <v>927709</v>
      </c>
      <c r="V237" s="2">
        <v>0</v>
      </c>
      <c r="W237">
        <v>420051</v>
      </c>
      <c r="X237" s="2">
        <v>0</v>
      </c>
      <c r="Y237">
        <v>3038100</v>
      </c>
      <c r="Z237" s="2">
        <v>0</v>
      </c>
      <c r="AA237">
        <v>6938390</v>
      </c>
      <c r="AB237" s="2">
        <v>0</v>
      </c>
      <c r="AC237">
        <v>2476530</v>
      </c>
      <c r="AD237" s="2">
        <v>0</v>
      </c>
      <c r="AE237" s="3">
        <v>157374</v>
      </c>
      <c r="AF237" s="2">
        <v>0</v>
      </c>
    </row>
    <row r="238" spans="1:32" x14ac:dyDescent="0.45">
      <c r="A238" s="1" t="s">
        <v>46</v>
      </c>
      <c r="B238" s="1" t="s">
        <v>31</v>
      </c>
      <c r="C238" s="1" t="s">
        <v>32</v>
      </c>
      <c r="D238" s="1" t="s">
        <v>47</v>
      </c>
      <c r="E238" s="1" t="s">
        <v>40</v>
      </c>
      <c r="F238" t="s">
        <v>35</v>
      </c>
      <c r="G238">
        <v>2018</v>
      </c>
      <c r="H238">
        <v>96000</v>
      </c>
      <c r="I238" s="2">
        <v>9.8000000000000004E-2</v>
      </c>
      <c r="J238">
        <v>47000</v>
      </c>
      <c r="K238" s="2">
        <v>5.2999999999999999E-2</v>
      </c>
      <c r="M238">
        <v>977000</v>
      </c>
      <c r="N238">
        <v>10000</v>
      </c>
      <c r="O238">
        <v>0.2</v>
      </c>
      <c r="P238">
        <v>0</v>
      </c>
      <c r="Q238" s="3">
        <v>26.83</v>
      </c>
      <c r="R238" s="2">
        <v>6.0000000000000001E-3</v>
      </c>
      <c r="U238">
        <v>946386</v>
      </c>
      <c r="V238" s="2">
        <v>2.013239065267225E-2</v>
      </c>
      <c r="W238">
        <v>438417</v>
      </c>
      <c r="X238" s="2">
        <v>4.3723262175307198E-2</v>
      </c>
      <c r="Y238">
        <v>3120730</v>
      </c>
      <c r="Z238" s="2">
        <v>2.7197919752476984E-2</v>
      </c>
      <c r="AA238">
        <v>7017390</v>
      </c>
      <c r="AB238" s="2">
        <v>1.1385926706339644E-2</v>
      </c>
      <c r="AC238">
        <v>2497980</v>
      </c>
      <c r="AD238" s="2">
        <v>8.6613124008187992E-3</v>
      </c>
      <c r="AE238" s="3">
        <v>164459</v>
      </c>
      <c r="AF238" s="2">
        <v>4.5020143098605914E-2</v>
      </c>
    </row>
    <row r="239" spans="1:32" x14ac:dyDescent="0.45">
      <c r="A239" s="1" t="s">
        <v>48</v>
      </c>
      <c r="B239" s="1" t="s">
        <v>31</v>
      </c>
      <c r="C239" s="1" t="s">
        <v>32</v>
      </c>
      <c r="D239" s="1" t="s">
        <v>47</v>
      </c>
      <c r="E239" s="1" t="s">
        <v>40</v>
      </c>
      <c r="F239" t="s">
        <v>35</v>
      </c>
      <c r="G239">
        <v>2018</v>
      </c>
      <c r="H239">
        <v>219000</v>
      </c>
      <c r="I239" s="2">
        <v>0.13300000000000001</v>
      </c>
      <c r="J239">
        <v>-106000</v>
      </c>
      <c r="K239" s="2">
        <v>-7.400000000000001E-2</v>
      </c>
      <c r="M239">
        <v>1652000</v>
      </c>
      <c r="N239">
        <v>0</v>
      </c>
      <c r="O239">
        <v>0</v>
      </c>
      <c r="P239">
        <v>0</v>
      </c>
      <c r="Q239" s="3">
        <v>23.87</v>
      </c>
      <c r="R239" s="2">
        <v>2.4E-2</v>
      </c>
      <c r="U239">
        <v>946386</v>
      </c>
      <c r="V239" s="2">
        <v>0</v>
      </c>
      <c r="W239">
        <v>438417</v>
      </c>
      <c r="X239" s="2">
        <v>0</v>
      </c>
      <c r="Y239">
        <v>3120730</v>
      </c>
      <c r="Z239" s="2">
        <v>0</v>
      </c>
      <c r="AA239">
        <v>7017390</v>
      </c>
      <c r="AB239" s="2">
        <v>0</v>
      </c>
      <c r="AC239">
        <v>2497980</v>
      </c>
      <c r="AD239" s="2">
        <v>0</v>
      </c>
      <c r="AE239" s="3">
        <v>164459</v>
      </c>
      <c r="AF239" s="2">
        <v>0</v>
      </c>
    </row>
    <row r="240" spans="1:32" x14ac:dyDescent="0.45">
      <c r="A240" s="1" t="s">
        <v>46</v>
      </c>
      <c r="B240" s="1" t="s">
        <v>31</v>
      </c>
      <c r="C240" s="1" t="s">
        <v>32</v>
      </c>
      <c r="D240" s="1" t="s">
        <v>47</v>
      </c>
      <c r="E240" s="1" t="s">
        <v>40</v>
      </c>
      <c r="F240" t="s">
        <v>35</v>
      </c>
      <c r="G240">
        <v>2019</v>
      </c>
      <c r="H240">
        <v>149000</v>
      </c>
      <c r="I240" s="2">
        <v>0.153</v>
      </c>
      <c r="J240">
        <v>-53000</v>
      </c>
      <c r="K240" s="2">
        <v>-6.4000000000000001E-2</v>
      </c>
      <c r="M240">
        <v>977000</v>
      </c>
      <c r="N240">
        <v>0</v>
      </c>
      <c r="O240">
        <v>0</v>
      </c>
      <c r="P240">
        <v>0</v>
      </c>
      <c r="Q240" s="3">
        <v>27.28</v>
      </c>
      <c r="R240" s="2">
        <v>1.7000000000000001E-2</v>
      </c>
      <c r="U240">
        <v>966501</v>
      </c>
      <c r="V240" s="2">
        <v>2.1254540958974388E-2</v>
      </c>
      <c r="W240">
        <v>442269</v>
      </c>
      <c r="X240" s="2">
        <v>8.7861556463366686E-3</v>
      </c>
      <c r="Y240">
        <v>3181170</v>
      </c>
      <c r="Z240" s="2">
        <v>1.9367263428748949E-2</v>
      </c>
      <c r="AA240">
        <v>7114160</v>
      </c>
      <c r="AB240" s="2">
        <v>1.3790027346349598E-2</v>
      </c>
      <c r="AC240">
        <v>2535680</v>
      </c>
      <c r="AD240" s="2">
        <v>1.5092194493150357E-2</v>
      </c>
      <c r="AE240" s="3">
        <v>165812</v>
      </c>
      <c r="AF240" s="2">
        <v>8.2269745042837794E-3</v>
      </c>
    </row>
    <row r="241" spans="1:32" x14ac:dyDescent="0.45">
      <c r="A241" s="1" t="s">
        <v>48</v>
      </c>
      <c r="B241" s="1" t="s">
        <v>31</v>
      </c>
      <c r="C241" s="1" t="s">
        <v>32</v>
      </c>
      <c r="D241" s="1" t="s">
        <v>47</v>
      </c>
      <c r="E241" s="1" t="s">
        <v>40</v>
      </c>
      <c r="F241" t="s">
        <v>35</v>
      </c>
      <c r="G241">
        <v>2019</v>
      </c>
      <c r="H241">
        <v>206000</v>
      </c>
      <c r="I241" s="2">
        <v>0.125</v>
      </c>
      <c r="J241">
        <v>13000</v>
      </c>
      <c r="K241" s="2">
        <v>9.0000000000000011E-3</v>
      </c>
      <c r="M241">
        <v>1652000</v>
      </c>
      <c r="N241">
        <v>0</v>
      </c>
      <c r="O241">
        <v>0</v>
      </c>
      <c r="P241">
        <v>0</v>
      </c>
      <c r="Q241" s="3">
        <v>24.14</v>
      </c>
      <c r="R241" s="2">
        <v>1.1000000000000001E-2</v>
      </c>
      <c r="U241">
        <v>966501</v>
      </c>
      <c r="V241" s="2">
        <v>0</v>
      </c>
      <c r="W241">
        <v>442269</v>
      </c>
      <c r="X241" s="2">
        <v>0</v>
      </c>
      <c r="Y241">
        <v>3181170</v>
      </c>
      <c r="Z241" s="2">
        <v>0</v>
      </c>
      <c r="AA241">
        <v>7114160</v>
      </c>
      <c r="AB241" s="2">
        <v>0</v>
      </c>
      <c r="AC241">
        <v>2535680</v>
      </c>
      <c r="AD241" s="2">
        <v>0</v>
      </c>
      <c r="AE241" s="3">
        <v>165812</v>
      </c>
      <c r="AF241" s="2">
        <v>0</v>
      </c>
    </row>
    <row r="242" spans="1:32" x14ac:dyDescent="0.45">
      <c r="A242" s="1" t="s">
        <v>46</v>
      </c>
      <c r="B242" s="1" t="s">
        <v>31</v>
      </c>
      <c r="C242" s="1" t="s">
        <v>32</v>
      </c>
      <c r="D242" s="1" t="s">
        <v>47</v>
      </c>
      <c r="E242" s="1" t="s">
        <v>40</v>
      </c>
      <c r="F242" t="s">
        <v>35</v>
      </c>
      <c r="G242">
        <v>2020</v>
      </c>
      <c r="H242">
        <v>196000</v>
      </c>
      <c r="I242" s="2">
        <v>0.20100000000000001</v>
      </c>
      <c r="J242">
        <v>-47000</v>
      </c>
      <c r="K242" s="2">
        <v>-0.06</v>
      </c>
      <c r="M242">
        <v>977000</v>
      </c>
      <c r="N242">
        <v>0</v>
      </c>
      <c r="O242">
        <v>0</v>
      </c>
      <c r="P242">
        <v>0</v>
      </c>
      <c r="Q242" s="3">
        <v>27.84</v>
      </c>
      <c r="R242" s="2">
        <v>2.1000000000000001E-2</v>
      </c>
      <c r="U242">
        <v>928380</v>
      </c>
      <c r="V242" s="2">
        <v>-3.9442276831581191E-2</v>
      </c>
      <c r="W242">
        <v>400226</v>
      </c>
      <c r="X242" s="2">
        <v>-9.5062054993680367E-2</v>
      </c>
      <c r="Y242">
        <v>2992130</v>
      </c>
      <c r="Z242" s="2">
        <v>-5.9424677084217392E-2</v>
      </c>
      <c r="AA242">
        <v>7190970</v>
      </c>
      <c r="AB242" s="2">
        <v>1.0796777131804713E-2</v>
      </c>
      <c r="AC242">
        <v>2554520</v>
      </c>
      <c r="AD242" s="2">
        <v>7.4299596163553971E-3</v>
      </c>
      <c r="AE242" s="3">
        <v>166035</v>
      </c>
      <c r="AF242" s="2">
        <v>1.344896629918324E-3</v>
      </c>
    </row>
    <row r="243" spans="1:32" x14ac:dyDescent="0.45">
      <c r="A243" s="1" t="s">
        <v>48</v>
      </c>
      <c r="B243" s="1" t="s">
        <v>31</v>
      </c>
      <c r="C243" s="1" t="s">
        <v>32</v>
      </c>
      <c r="D243" s="1" t="s">
        <v>47</v>
      </c>
      <c r="E243" s="1" t="s">
        <v>40</v>
      </c>
      <c r="F243" t="s">
        <v>35</v>
      </c>
      <c r="G243">
        <v>2020</v>
      </c>
      <c r="H243">
        <v>237000</v>
      </c>
      <c r="I243" s="2">
        <v>0.14400000000000002</v>
      </c>
      <c r="J243">
        <v>-31000</v>
      </c>
      <c r="K243" s="2">
        <v>-2.2000000000000002E-2</v>
      </c>
      <c r="M243">
        <v>1652000</v>
      </c>
      <c r="N243">
        <v>0</v>
      </c>
      <c r="O243">
        <v>0</v>
      </c>
      <c r="P243">
        <v>0</v>
      </c>
      <c r="Q243" s="3">
        <v>24.29</v>
      </c>
      <c r="R243" s="2">
        <v>6.0000000000000001E-3</v>
      </c>
      <c r="U243">
        <v>928380</v>
      </c>
      <c r="V243" s="2">
        <v>0</v>
      </c>
      <c r="W243">
        <v>400226</v>
      </c>
      <c r="X243" s="2">
        <v>0</v>
      </c>
      <c r="Y243">
        <v>2992130</v>
      </c>
      <c r="Z243" s="2">
        <v>0</v>
      </c>
      <c r="AA243">
        <v>7190970</v>
      </c>
      <c r="AB243" s="2">
        <v>0</v>
      </c>
      <c r="AC243">
        <v>2554520</v>
      </c>
      <c r="AD243" s="2">
        <v>0</v>
      </c>
      <c r="AE243" s="3">
        <v>166035</v>
      </c>
      <c r="AF243" s="2">
        <v>0</v>
      </c>
    </row>
    <row r="244" spans="1:32" x14ac:dyDescent="0.45">
      <c r="A244" s="1" t="s">
        <v>46</v>
      </c>
      <c r="B244" s="1" t="s">
        <v>31</v>
      </c>
      <c r="C244" s="1" t="s">
        <v>32</v>
      </c>
      <c r="D244" s="1" t="s">
        <v>47</v>
      </c>
      <c r="E244" s="1" t="s">
        <v>40</v>
      </c>
      <c r="F244" t="s">
        <v>35</v>
      </c>
      <c r="G244">
        <v>2021</v>
      </c>
      <c r="H244">
        <v>184000</v>
      </c>
      <c r="I244" s="2">
        <v>0.188</v>
      </c>
      <c r="J244">
        <v>12000</v>
      </c>
      <c r="K244" s="2">
        <v>1.4999999999999999E-2</v>
      </c>
      <c r="M244">
        <v>977000</v>
      </c>
      <c r="N244">
        <v>0</v>
      </c>
      <c r="O244">
        <v>0</v>
      </c>
      <c r="P244">
        <v>0</v>
      </c>
      <c r="Q244" s="3">
        <v>27.44</v>
      </c>
      <c r="R244" s="2">
        <v>-1.3999999999999999E-2</v>
      </c>
      <c r="U244">
        <v>966158</v>
      </c>
      <c r="V244" s="2">
        <v>4.0692388892479281E-2</v>
      </c>
      <c r="W244">
        <v>414660</v>
      </c>
      <c r="X244" s="2">
        <v>3.6064623487729541E-2</v>
      </c>
      <c r="Y244">
        <v>3133900</v>
      </c>
      <c r="Z244" s="2">
        <v>4.7380962725549924E-2</v>
      </c>
      <c r="AA244">
        <v>7284730</v>
      </c>
      <c r="AB244" s="2">
        <v>1.3038574768077238E-2</v>
      </c>
      <c r="AC244">
        <v>2604020</v>
      </c>
      <c r="AD244" s="2">
        <v>1.9377417283873211E-2</v>
      </c>
      <c r="AE244" s="3">
        <v>179682</v>
      </c>
      <c r="AF244" s="2">
        <v>8.219351341584602E-2</v>
      </c>
    </row>
    <row r="245" spans="1:32" x14ac:dyDescent="0.45">
      <c r="A245" s="1" t="s">
        <v>48</v>
      </c>
      <c r="B245" s="1" t="s">
        <v>31</v>
      </c>
      <c r="C245" s="1" t="s">
        <v>32</v>
      </c>
      <c r="D245" s="1" t="s">
        <v>47</v>
      </c>
      <c r="E245" s="1" t="s">
        <v>40</v>
      </c>
      <c r="F245" t="s">
        <v>35</v>
      </c>
      <c r="G245">
        <v>2021</v>
      </c>
      <c r="H245">
        <v>231000</v>
      </c>
      <c r="I245" s="2">
        <v>0.14000000000000001</v>
      </c>
      <c r="J245">
        <v>6000</v>
      </c>
      <c r="K245" s="2">
        <v>4.0000000000000001E-3</v>
      </c>
      <c r="M245">
        <v>1652000</v>
      </c>
      <c r="N245">
        <v>0</v>
      </c>
      <c r="O245">
        <v>0</v>
      </c>
      <c r="P245">
        <v>0</v>
      </c>
      <c r="Q245" s="3">
        <v>23.89</v>
      </c>
      <c r="R245" s="2">
        <v>-1.6E-2</v>
      </c>
      <c r="U245">
        <v>966158</v>
      </c>
      <c r="V245" s="2">
        <v>0</v>
      </c>
      <c r="W245">
        <v>414660</v>
      </c>
      <c r="X245" s="2">
        <v>0</v>
      </c>
      <c r="Y245">
        <v>3133900</v>
      </c>
      <c r="Z245" s="2">
        <v>0</v>
      </c>
      <c r="AA245">
        <v>7284730</v>
      </c>
      <c r="AB245" s="2">
        <v>0</v>
      </c>
      <c r="AC245">
        <v>2604020</v>
      </c>
      <c r="AD245" s="2">
        <v>0</v>
      </c>
      <c r="AE245" s="3">
        <v>179682</v>
      </c>
      <c r="AF245" s="2">
        <v>0</v>
      </c>
    </row>
  </sheetData>
  <pageMargins left="0.7" right="0.7" top="0.75" bottom="0.75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7"/>
  <sheetViews>
    <sheetView workbookViewId="0"/>
  </sheetViews>
  <sheetFormatPr defaultRowHeight="14.25" x14ac:dyDescent="0.45"/>
  <cols>
    <col min="1" max="3" width="15" style="1" customWidth="1"/>
    <col min="4" max="4" width="30" style="1" customWidth="1"/>
    <col min="5" max="8" width="15" customWidth="1"/>
    <col min="9" max="9" width="15" style="2" customWidth="1"/>
    <col min="10" max="11" width="40" style="3" customWidth="1"/>
    <col min="12" max="12" width="20" style="3" customWidth="1"/>
  </cols>
  <sheetData>
    <row r="1" spans="1:12" s="4" customFormat="1" x14ac:dyDescent="0.45">
      <c r="A1" s="4" t="s">
        <v>0</v>
      </c>
      <c r="B1" s="4" t="s">
        <v>1</v>
      </c>
      <c r="C1" s="4" t="s">
        <v>3</v>
      </c>
      <c r="D1" s="4" t="s">
        <v>38</v>
      </c>
      <c r="E1" s="4" t="s">
        <v>42</v>
      </c>
      <c r="F1" s="4" t="s">
        <v>4</v>
      </c>
      <c r="G1" s="4" t="s">
        <v>49</v>
      </c>
      <c r="H1" s="4" t="s">
        <v>50</v>
      </c>
      <c r="I1" s="5" t="s">
        <v>8</v>
      </c>
      <c r="J1" s="6" t="s">
        <v>51</v>
      </c>
      <c r="K1" s="4" t="s">
        <v>52</v>
      </c>
      <c r="L1" s="6" t="s">
        <v>53</v>
      </c>
    </row>
    <row r="2" spans="1:12" x14ac:dyDescent="0.45">
      <c r="A2" s="1" t="s">
        <v>31</v>
      </c>
      <c r="B2" s="1" t="s">
        <v>32</v>
      </c>
      <c r="C2" s="1" t="s">
        <v>47</v>
      </c>
      <c r="D2" s="1" t="s">
        <v>54</v>
      </c>
      <c r="E2">
        <v>3</v>
      </c>
      <c r="F2">
        <v>2022</v>
      </c>
      <c r="G2">
        <v>85</v>
      </c>
      <c r="H2">
        <v>4423000</v>
      </c>
      <c r="I2" s="2">
        <v>0.29699999999999999</v>
      </c>
      <c r="J2" s="3">
        <v>17.95</v>
      </c>
      <c r="K2">
        <v>2.1</v>
      </c>
      <c r="L2" s="3">
        <v>9.4</v>
      </c>
    </row>
    <row r="3" spans="1:12" x14ac:dyDescent="0.45">
      <c r="A3" s="1" t="s">
        <v>31</v>
      </c>
      <c r="B3" s="1" t="s">
        <v>32</v>
      </c>
      <c r="C3" s="1" t="s">
        <v>47</v>
      </c>
      <c r="D3" s="1" t="s">
        <v>55</v>
      </c>
      <c r="E3">
        <v>3</v>
      </c>
      <c r="F3">
        <v>2022</v>
      </c>
      <c r="G3">
        <v>73</v>
      </c>
      <c r="H3">
        <v>40597000</v>
      </c>
      <c r="I3" s="2">
        <v>0.26500000000000001</v>
      </c>
      <c r="J3" s="3">
        <v>40.06</v>
      </c>
      <c r="K3">
        <v>4.6000000000000005</v>
      </c>
      <c r="L3" s="3">
        <v>15</v>
      </c>
    </row>
    <row r="4" spans="1:12" x14ac:dyDescent="0.45">
      <c r="A4" s="1" t="s">
        <v>31</v>
      </c>
      <c r="B4" s="1" t="s">
        <v>32</v>
      </c>
      <c r="C4" s="1" t="s">
        <v>47</v>
      </c>
      <c r="D4" s="1" t="s">
        <v>56</v>
      </c>
      <c r="E4">
        <v>3</v>
      </c>
      <c r="F4">
        <v>2022</v>
      </c>
      <c r="G4">
        <v>45</v>
      </c>
      <c r="H4">
        <v>5390000</v>
      </c>
      <c r="I4" s="2">
        <v>0.20199999999999999</v>
      </c>
      <c r="J4" s="3">
        <v>27.21</v>
      </c>
      <c r="K4">
        <v>1.7</v>
      </c>
      <c r="L4" s="3">
        <v>13.200000000000001</v>
      </c>
    </row>
    <row r="5" spans="1:12" x14ac:dyDescent="0.45">
      <c r="A5" s="1" t="s">
        <v>31</v>
      </c>
      <c r="B5" s="1" t="s">
        <v>32</v>
      </c>
      <c r="C5" s="1" t="s">
        <v>47</v>
      </c>
      <c r="D5" s="1" t="s">
        <v>57</v>
      </c>
      <c r="E5">
        <v>3</v>
      </c>
      <c r="F5">
        <v>2022</v>
      </c>
      <c r="G5">
        <v>142</v>
      </c>
      <c r="H5">
        <v>27575000</v>
      </c>
      <c r="I5" s="2">
        <v>0.27100000000000002</v>
      </c>
      <c r="J5" s="3">
        <v>29.69</v>
      </c>
      <c r="K5">
        <v>2.4</v>
      </c>
      <c r="L5" s="3">
        <v>15.8</v>
      </c>
    </row>
    <row r="6" spans="1:12" x14ac:dyDescent="0.45">
      <c r="A6" s="1" t="s">
        <v>31</v>
      </c>
      <c r="B6" s="1" t="s">
        <v>32</v>
      </c>
      <c r="C6" s="1" t="s">
        <v>47</v>
      </c>
      <c r="D6" s="1" t="s">
        <v>40</v>
      </c>
      <c r="E6">
        <v>3</v>
      </c>
      <c r="F6">
        <v>2022</v>
      </c>
      <c r="G6">
        <v>24</v>
      </c>
      <c r="H6">
        <v>2629000</v>
      </c>
      <c r="I6" s="2">
        <v>0.151</v>
      </c>
      <c r="J6" s="3">
        <v>25.51</v>
      </c>
      <c r="K6">
        <v>2.4</v>
      </c>
      <c r="L6" s="3">
        <v>12.200000000000001</v>
      </c>
    </row>
    <row r="7" spans="1:12" x14ac:dyDescent="0.45">
      <c r="A7" s="1" t="s">
        <v>31</v>
      </c>
      <c r="B7" s="1" t="s">
        <v>32</v>
      </c>
      <c r="C7" s="1" t="s">
        <v>47</v>
      </c>
      <c r="D7" s="1" t="s">
        <v>58</v>
      </c>
      <c r="E7">
        <v>3</v>
      </c>
      <c r="F7">
        <v>2022</v>
      </c>
      <c r="G7">
        <v>154</v>
      </c>
      <c r="H7">
        <v>14618000</v>
      </c>
      <c r="I7" s="2">
        <v>0.254</v>
      </c>
      <c r="J7" s="3">
        <v>20.13</v>
      </c>
      <c r="K7">
        <v>3.9</v>
      </c>
      <c r="L7" s="3">
        <v>9.7000000000000011</v>
      </c>
    </row>
    <row r="8" spans="1:12" x14ac:dyDescent="0.45">
      <c r="A8" s="1" t="s">
        <v>31</v>
      </c>
      <c r="B8" s="1" t="s">
        <v>32</v>
      </c>
      <c r="C8" s="1" t="s">
        <v>47</v>
      </c>
      <c r="D8" s="1" t="s">
        <v>59</v>
      </c>
      <c r="E8">
        <v>3</v>
      </c>
      <c r="F8">
        <v>2022</v>
      </c>
      <c r="G8">
        <v>125</v>
      </c>
      <c r="H8">
        <v>15391000</v>
      </c>
      <c r="I8" s="2">
        <v>0.26</v>
      </c>
      <c r="J8" s="3">
        <v>25.810000000000002</v>
      </c>
      <c r="K8">
        <v>2.3000000000000003</v>
      </c>
      <c r="L8" s="3">
        <v>13.700000000000001</v>
      </c>
    </row>
    <row r="9" spans="1:12" x14ac:dyDescent="0.45">
      <c r="A9" s="1" t="s">
        <v>31</v>
      </c>
      <c r="B9" s="1" t="s">
        <v>32</v>
      </c>
      <c r="C9" s="1" t="s">
        <v>47</v>
      </c>
      <c r="D9" s="1" t="s">
        <v>60</v>
      </c>
      <c r="E9">
        <v>3</v>
      </c>
      <c r="F9">
        <v>2022</v>
      </c>
      <c r="G9">
        <v>24</v>
      </c>
      <c r="H9">
        <v>992000</v>
      </c>
      <c r="I9" s="2">
        <v>0.217</v>
      </c>
      <c r="J9" s="3">
        <v>23.66</v>
      </c>
      <c r="K9">
        <v>1.5</v>
      </c>
      <c r="L9" s="3">
        <v>9.3000000000000007</v>
      </c>
    </row>
    <row r="10" spans="1:12" x14ac:dyDescent="0.45">
      <c r="A10" s="1" t="s">
        <v>31</v>
      </c>
      <c r="B10" s="1" t="s">
        <v>32</v>
      </c>
      <c r="C10" s="1" t="s">
        <v>47</v>
      </c>
      <c r="D10" s="1" t="s">
        <v>61</v>
      </c>
      <c r="E10">
        <v>3</v>
      </c>
      <c r="F10">
        <v>2022</v>
      </c>
      <c r="G10">
        <v>43</v>
      </c>
      <c r="H10">
        <v>1755000</v>
      </c>
      <c r="I10" s="2">
        <v>0.16399999999999998</v>
      </c>
      <c r="J10" s="3">
        <v>20.39</v>
      </c>
      <c r="K10">
        <v>2.1</v>
      </c>
      <c r="L10" s="3">
        <v>10.200000000000001</v>
      </c>
    </row>
    <row r="11" spans="1:12" x14ac:dyDescent="0.45">
      <c r="A11" s="1" t="s">
        <v>31</v>
      </c>
      <c r="B11" s="1" t="s">
        <v>32</v>
      </c>
      <c r="C11" s="1" t="s">
        <v>47</v>
      </c>
      <c r="D11" s="1" t="s">
        <v>62</v>
      </c>
      <c r="E11">
        <v>3</v>
      </c>
      <c r="F11">
        <v>2022</v>
      </c>
      <c r="G11">
        <v>125</v>
      </c>
      <c r="H11">
        <v>6475000</v>
      </c>
      <c r="I11" s="2">
        <v>0.21600000000000003</v>
      </c>
      <c r="J11" s="3">
        <v>21.63</v>
      </c>
      <c r="K11">
        <v>1.7</v>
      </c>
      <c r="L11" s="3">
        <v>10.8</v>
      </c>
    </row>
    <row r="12" spans="1:12" x14ac:dyDescent="0.45">
      <c r="A12" s="1" t="s">
        <v>31</v>
      </c>
      <c r="B12" s="1" t="s">
        <v>32</v>
      </c>
      <c r="C12" s="1" t="s">
        <v>47</v>
      </c>
      <c r="D12" s="1" t="s">
        <v>63</v>
      </c>
      <c r="E12">
        <v>3</v>
      </c>
      <c r="F12">
        <v>2022</v>
      </c>
      <c r="G12">
        <v>212</v>
      </c>
      <c r="H12">
        <v>27936000</v>
      </c>
      <c r="I12" s="2">
        <v>0.27699999999999997</v>
      </c>
      <c r="J12" s="3">
        <v>27.810000000000002</v>
      </c>
      <c r="K12">
        <v>2.8000000000000003</v>
      </c>
      <c r="L12" s="3">
        <v>14.8</v>
      </c>
    </row>
    <row r="13" spans="1:12" x14ac:dyDescent="0.45">
      <c r="A13" s="1" t="s">
        <v>31</v>
      </c>
      <c r="B13" s="1" t="s">
        <v>32</v>
      </c>
      <c r="C13" s="1" t="s">
        <v>47</v>
      </c>
      <c r="D13" s="1" t="s">
        <v>64</v>
      </c>
      <c r="E13">
        <v>3</v>
      </c>
      <c r="F13">
        <v>2022</v>
      </c>
      <c r="G13">
        <v>75</v>
      </c>
      <c r="H13">
        <v>11425000</v>
      </c>
      <c r="I13" s="2">
        <v>0.23899999999999999</v>
      </c>
      <c r="J13" s="3">
        <v>28.71</v>
      </c>
      <c r="K13">
        <v>3.5</v>
      </c>
      <c r="L13" s="3">
        <v>15.4</v>
      </c>
    </row>
    <row r="14" spans="1:12" x14ac:dyDescent="0.45">
      <c r="A14" s="1" t="s">
        <v>31</v>
      </c>
      <c r="B14" s="1" t="s">
        <v>32</v>
      </c>
      <c r="C14" s="1" t="s">
        <v>47</v>
      </c>
      <c r="D14" s="1" t="s">
        <v>65</v>
      </c>
      <c r="E14">
        <v>3</v>
      </c>
      <c r="F14">
        <v>2022</v>
      </c>
      <c r="G14">
        <v>129</v>
      </c>
      <c r="H14">
        <v>11034000</v>
      </c>
      <c r="I14" s="2">
        <v>0.23600000000000002</v>
      </c>
      <c r="J14" s="3">
        <v>21.31</v>
      </c>
      <c r="K14">
        <v>2</v>
      </c>
      <c r="L14" s="3">
        <v>10.6</v>
      </c>
    </row>
    <row r="15" spans="1:12" x14ac:dyDescent="0.45">
      <c r="A15" s="1" t="s">
        <v>31</v>
      </c>
      <c r="B15" s="1" t="s">
        <v>32</v>
      </c>
      <c r="C15" s="1" t="s">
        <v>47</v>
      </c>
      <c r="D15" s="1" t="s">
        <v>66</v>
      </c>
      <c r="E15">
        <v>3</v>
      </c>
      <c r="F15">
        <v>2022</v>
      </c>
      <c r="G15">
        <v>140</v>
      </c>
      <c r="H15">
        <v>8709000</v>
      </c>
      <c r="I15" s="2">
        <v>0.19500000000000001</v>
      </c>
      <c r="J15" s="3">
        <v>30.62</v>
      </c>
      <c r="K15">
        <v>0.4</v>
      </c>
      <c r="L15" s="3">
        <v>9.7000000000000011</v>
      </c>
    </row>
    <row r="16" spans="1:12" x14ac:dyDescent="0.45">
      <c r="A16" s="1" t="s">
        <v>31</v>
      </c>
      <c r="B16" s="1" t="s">
        <v>32</v>
      </c>
      <c r="C16" s="1" t="s">
        <v>47</v>
      </c>
      <c r="D16" s="1" t="s">
        <v>67</v>
      </c>
      <c r="E16">
        <v>3</v>
      </c>
      <c r="F16">
        <v>2022</v>
      </c>
      <c r="G16">
        <v>84</v>
      </c>
      <c r="H16">
        <v>10191000</v>
      </c>
      <c r="I16" s="2">
        <v>0.47700000000000004</v>
      </c>
      <c r="J16" s="3">
        <v>20.14</v>
      </c>
      <c r="K16">
        <v>2.9</v>
      </c>
      <c r="L16" s="3">
        <v>10</v>
      </c>
    </row>
    <row r="17" spans="1:12" x14ac:dyDescent="0.45">
      <c r="A17" s="1" t="s">
        <v>31</v>
      </c>
      <c r="B17" s="1" t="s">
        <v>32</v>
      </c>
      <c r="C17" s="1" t="s">
        <v>47</v>
      </c>
      <c r="D17" s="1" t="s">
        <v>68</v>
      </c>
      <c r="E17">
        <v>3</v>
      </c>
      <c r="F17">
        <v>2022</v>
      </c>
      <c r="G17">
        <v>15</v>
      </c>
      <c r="H17">
        <v>500000</v>
      </c>
      <c r="I17" s="2">
        <v>0.126</v>
      </c>
      <c r="J17" s="3">
        <v>27.810000000000002</v>
      </c>
      <c r="K17">
        <v>1.7</v>
      </c>
      <c r="L17" s="3">
        <v>16.61</v>
      </c>
    </row>
  </sheetData>
  <pageMargins left="0.7" right="0.7" top="0.75" bottom="0.75" header="0.3" footer="0.3"/>
  <pageSetup orientation="portrait" horizontalDpi="4294967295" verticalDpi="429496729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255"/>
  <sheetViews>
    <sheetView workbookViewId="0"/>
  </sheetViews>
  <sheetFormatPr defaultRowHeight="14.25" x14ac:dyDescent="0.45"/>
  <cols>
    <col min="1" max="6" width="15" style="1" customWidth="1"/>
    <col min="7" max="7" width="30" customWidth="1"/>
    <col min="8" max="15" width="30" style="2" customWidth="1"/>
    <col min="16" max="16" width="30" style="3" customWidth="1"/>
    <col min="17" max="17" width="30" style="2" customWidth="1"/>
    <col min="18" max="18" width="30" style="3" customWidth="1"/>
    <col min="19" max="29" width="30" style="2" customWidth="1"/>
    <col min="30" max="30" width="30" style="3" customWidth="1"/>
    <col min="31" max="31" width="35" style="2" customWidth="1"/>
  </cols>
  <sheetData>
    <row r="1" spans="1:31" s="4" customFormat="1" x14ac:dyDescent="0.45">
      <c r="A1" s="4" t="s">
        <v>41</v>
      </c>
      <c r="B1" s="4" t="s">
        <v>0</v>
      </c>
      <c r="C1" s="4" t="s">
        <v>1</v>
      </c>
      <c r="D1" s="4" t="s">
        <v>3</v>
      </c>
      <c r="E1" s="4" t="s">
        <v>42</v>
      </c>
      <c r="F1" s="4" t="s">
        <v>4</v>
      </c>
      <c r="G1" s="4" t="s">
        <v>9</v>
      </c>
      <c r="H1" s="5" t="s">
        <v>8</v>
      </c>
      <c r="I1" s="4" t="s">
        <v>11</v>
      </c>
      <c r="J1" s="5" t="s">
        <v>16</v>
      </c>
      <c r="K1" s="4" t="s">
        <v>10</v>
      </c>
      <c r="L1" s="4" t="s">
        <v>6</v>
      </c>
      <c r="M1" s="4" t="s">
        <v>7</v>
      </c>
      <c r="N1" s="4" t="s">
        <v>17</v>
      </c>
      <c r="O1" s="4" t="s">
        <v>43</v>
      </c>
      <c r="P1" s="6" t="s">
        <v>44</v>
      </c>
      <c r="Q1" s="5" t="s">
        <v>13</v>
      </c>
      <c r="R1" s="6" t="s">
        <v>45</v>
      </c>
      <c r="S1" s="5" t="s">
        <v>15</v>
      </c>
      <c r="T1" s="4" t="s">
        <v>21</v>
      </c>
      <c r="U1" s="5" t="s">
        <v>22</v>
      </c>
      <c r="V1" s="4" t="s">
        <v>23</v>
      </c>
      <c r="W1" s="5" t="s">
        <v>24</v>
      </c>
      <c r="X1" s="4" t="s">
        <v>19</v>
      </c>
      <c r="Y1" s="5" t="s">
        <v>20</v>
      </c>
      <c r="Z1" s="4" t="s">
        <v>27</v>
      </c>
      <c r="AA1" s="5" t="s">
        <v>28</v>
      </c>
      <c r="AB1" s="4" t="s">
        <v>25</v>
      </c>
      <c r="AC1" s="5" t="s">
        <v>26</v>
      </c>
      <c r="AD1" s="6" t="s">
        <v>29</v>
      </c>
      <c r="AE1" s="5" t="s">
        <v>30</v>
      </c>
    </row>
    <row r="2" spans="1:31" x14ac:dyDescent="0.45">
      <c r="A2" s="1" t="s">
        <v>46</v>
      </c>
      <c r="B2" s="1" t="s">
        <v>31</v>
      </c>
      <c r="C2" s="1" t="s">
        <v>32</v>
      </c>
      <c r="D2" s="1" t="s">
        <v>47</v>
      </c>
      <c r="E2">
        <v>1</v>
      </c>
      <c r="F2">
        <v>1999</v>
      </c>
      <c r="G2">
        <v>4769000</v>
      </c>
      <c r="H2" s="2">
        <v>7.2999999999999995E-2</v>
      </c>
      <c r="I2">
        <v>388000</v>
      </c>
      <c r="J2" s="2">
        <v>6.0000000000000001E-3</v>
      </c>
      <c r="L2">
        <v>65207000</v>
      </c>
      <c r="M2">
        <v>0</v>
      </c>
      <c r="N2">
        <v>0</v>
      </c>
      <c r="O2">
        <v>0</v>
      </c>
      <c r="P2" s="3">
        <v>21.63</v>
      </c>
      <c r="Q2" s="2">
        <v>1.9E-2</v>
      </c>
      <c r="T2">
        <v>659899</v>
      </c>
      <c r="V2">
        <v>383092</v>
      </c>
      <c r="X2">
        <v>2223230</v>
      </c>
      <c r="Z2">
        <v>4596760</v>
      </c>
      <c r="AB2">
        <v>1621950</v>
      </c>
      <c r="AD2" s="3">
        <v>86588</v>
      </c>
    </row>
    <row r="3" spans="1:31" x14ac:dyDescent="0.45">
      <c r="A3" s="1" t="s">
        <v>48</v>
      </c>
      <c r="B3" s="1" t="s">
        <v>31</v>
      </c>
      <c r="C3" s="1" t="s">
        <v>32</v>
      </c>
      <c r="D3" s="1" t="s">
        <v>47</v>
      </c>
      <c r="E3">
        <v>1</v>
      </c>
      <c r="F3">
        <v>1999</v>
      </c>
      <c r="G3">
        <v>11206000</v>
      </c>
      <c r="H3" s="2">
        <v>0.14800000000000002</v>
      </c>
      <c r="I3">
        <v>1421000</v>
      </c>
      <c r="J3" s="2">
        <v>2.2000000000000002E-2</v>
      </c>
      <c r="L3">
        <v>75641000</v>
      </c>
      <c r="M3">
        <v>0</v>
      </c>
      <c r="N3">
        <v>0</v>
      </c>
      <c r="O3">
        <v>-642000</v>
      </c>
      <c r="P3" s="3">
        <v>14.96</v>
      </c>
      <c r="Q3" s="2">
        <v>2.1000000000000001E-2</v>
      </c>
      <c r="T3">
        <v>659899</v>
      </c>
      <c r="U3" s="2">
        <v>0</v>
      </c>
      <c r="V3">
        <v>383092</v>
      </c>
      <c r="W3" s="2">
        <v>0</v>
      </c>
      <c r="X3">
        <v>2223230</v>
      </c>
      <c r="Y3" s="2">
        <v>0</v>
      </c>
      <c r="Z3">
        <v>4596760</v>
      </c>
      <c r="AA3" s="2">
        <v>0</v>
      </c>
      <c r="AB3">
        <v>1621950</v>
      </c>
      <c r="AC3" s="2">
        <v>0</v>
      </c>
      <c r="AD3" s="3">
        <v>86588</v>
      </c>
      <c r="AE3" s="2">
        <v>0</v>
      </c>
    </row>
    <row r="4" spans="1:31" x14ac:dyDescent="0.45">
      <c r="A4" s="1" t="s">
        <v>46</v>
      </c>
      <c r="B4" s="1" t="s">
        <v>31</v>
      </c>
      <c r="C4" s="1" t="s">
        <v>32</v>
      </c>
      <c r="D4" s="1" t="s">
        <v>47</v>
      </c>
      <c r="E4">
        <v>2</v>
      </c>
      <c r="F4">
        <v>1999</v>
      </c>
      <c r="G4">
        <v>5918000</v>
      </c>
      <c r="H4" s="2">
        <v>8.900000000000001E-2</v>
      </c>
      <c r="I4">
        <v>417000</v>
      </c>
      <c r="J4" s="2">
        <v>6.9999999999999993E-3</v>
      </c>
      <c r="L4">
        <v>66773000</v>
      </c>
      <c r="M4">
        <v>1566000</v>
      </c>
      <c r="N4">
        <v>3.8</v>
      </c>
      <c r="O4">
        <v>0</v>
      </c>
      <c r="P4" s="3">
        <v>21.7</v>
      </c>
      <c r="Q4" s="2">
        <v>3.0000000000000001E-3</v>
      </c>
      <c r="T4">
        <v>658148</v>
      </c>
      <c r="U4" s="2">
        <v>-2.6534363592004562E-3</v>
      </c>
      <c r="V4">
        <v>375370</v>
      </c>
      <c r="W4" s="2">
        <v>-2.0157037996094918E-2</v>
      </c>
      <c r="X4">
        <v>2215970</v>
      </c>
      <c r="Y4" s="2">
        <v>-3.2655190870940487E-3</v>
      </c>
      <c r="Z4">
        <v>4622860</v>
      </c>
      <c r="AA4" s="2">
        <v>5.6779122686414496E-3</v>
      </c>
      <c r="AB4">
        <v>1631370</v>
      </c>
      <c r="AC4" s="2">
        <v>5.8078239156571509E-3</v>
      </c>
      <c r="AD4" s="3">
        <v>86931</v>
      </c>
      <c r="AE4" s="2">
        <v>3.9612879382824318E-3</v>
      </c>
    </row>
    <row r="5" spans="1:31" x14ac:dyDescent="0.45">
      <c r="A5" s="1" t="s">
        <v>48</v>
      </c>
      <c r="B5" s="1" t="s">
        <v>31</v>
      </c>
      <c r="C5" s="1" t="s">
        <v>32</v>
      </c>
      <c r="D5" s="1" t="s">
        <v>47</v>
      </c>
      <c r="E5">
        <v>2</v>
      </c>
      <c r="F5">
        <v>1999</v>
      </c>
      <c r="G5">
        <v>10578000</v>
      </c>
      <c r="H5" s="2">
        <v>0.14000000000000001</v>
      </c>
      <c r="I5">
        <v>394000</v>
      </c>
      <c r="J5" s="2">
        <v>6.0000000000000001E-3</v>
      </c>
      <c r="L5">
        <v>75407000</v>
      </c>
      <c r="M5">
        <v>16000</v>
      </c>
      <c r="N5">
        <v>0</v>
      </c>
      <c r="O5">
        <v>-29000</v>
      </c>
      <c r="P5" s="3">
        <v>15.16</v>
      </c>
      <c r="Q5" s="2">
        <v>1.3000000000000001E-2</v>
      </c>
      <c r="T5">
        <v>658148</v>
      </c>
      <c r="U5" s="2">
        <v>0</v>
      </c>
      <c r="V5">
        <v>375370</v>
      </c>
      <c r="W5" s="2">
        <v>0</v>
      </c>
      <c r="X5">
        <v>2215970</v>
      </c>
      <c r="Y5" s="2">
        <v>0</v>
      </c>
      <c r="Z5">
        <v>4622860</v>
      </c>
      <c r="AA5" s="2">
        <v>0</v>
      </c>
      <c r="AB5">
        <v>1631370</v>
      </c>
      <c r="AC5" s="2">
        <v>0</v>
      </c>
      <c r="AD5" s="3">
        <v>86931</v>
      </c>
      <c r="AE5" s="2">
        <v>0</v>
      </c>
    </row>
    <row r="6" spans="1:31" x14ac:dyDescent="0.45">
      <c r="A6" s="1" t="s">
        <v>48</v>
      </c>
      <c r="B6" s="1" t="s">
        <v>31</v>
      </c>
      <c r="C6" s="1" t="s">
        <v>32</v>
      </c>
      <c r="D6" s="1" t="s">
        <v>47</v>
      </c>
      <c r="E6">
        <v>3</v>
      </c>
      <c r="F6">
        <v>1999</v>
      </c>
      <c r="G6">
        <v>11058000</v>
      </c>
      <c r="H6" s="2">
        <v>0.14699999999999999</v>
      </c>
      <c r="I6">
        <v>-736000</v>
      </c>
      <c r="J6" s="2">
        <v>-1.1000000000000001E-2</v>
      </c>
      <c r="L6">
        <v>75151000</v>
      </c>
      <c r="M6">
        <v>0</v>
      </c>
      <c r="N6">
        <v>0</v>
      </c>
      <c r="O6">
        <v>0</v>
      </c>
      <c r="P6" s="3">
        <v>15.12</v>
      </c>
      <c r="Q6" s="2">
        <v>-3.0000000000000001E-3</v>
      </c>
      <c r="T6">
        <v>662609</v>
      </c>
      <c r="U6" s="2">
        <v>6.778110698505424E-3</v>
      </c>
      <c r="V6">
        <v>375546</v>
      </c>
      <c r="W6" s="2">
        <v>4.688707142286308E-4</v>
      </c>
      <c r="X6">
        <v>2229830</v>
      </c>
      <c r="Y6" s="2">
        <v>6.2545973095302632E-3</v>
      </c>
      <c r="Z6">
        <v>4647620</v>
      </c>
      <c r="AA6" s="2">
        <v>5.3559917453698258E-3</v>
      </c>
      <c r="AB6">
        <v>1640840</v>
      </c>
      <c r="AC6" s="2">
        <v>5.8049369548294205E-3</v>
      </c>
      <c r="AD6" s="3">
        <v>87518</v>
      </c>
      <c r="AE6" s="2">
        <v>6.7524818534239195E-3</v>
      </c>
    </row>
    <row r="7" spans="1:31" x14ac:dyDescent="0.45">
      <c r="A7" s="1" t="s">
        <v>46</v>
      </c>
      <c r="B7" s="1" t="s">
        <v>31</v>
      </c>
      <c r="C7" s="1" t="s">
        <v>32</v>
      </c>
      <c r="D7" s="1" t="s">
        <v>47</v>
      </c>
      <c r="E7">
        <v>3</v>
      </c>
      <c r="F7">
        <v>1999</v>
      </c>
      <c r="G7">
        <v>6892000</v>
      </c>
      <c r="H7" s="2">
        <v>0.10099999999999999</v>
      </c>
      <c r="I7">
        <v>249000</v>
      </c>
      <c r="J7" s="2">
        <v>4.0000000000000001E-3</v>
      </c>
      <c r="L7">
        <v>67996000</v>
      </c>
      <c r="M7">
        <v>1461000</v>
      </c>
      <c r="N7">
        <v>5.9</v>
      </c>
      <c r="O7">
        <v>0</v>
      </c>
      <c r="P7" s="3">
        <v>21.81</v>
      </c>
      <c r="Q7" s="2">
        <v>5.0000000000000001E-3</v>
      </c>
      <c r="T7">
        <v>662609</v>
      </c>
      <c r="U7" s="2">
        <v>0</v>
      </c>
      <c r="V7">
        <v>375546</v>
      </c>
      <c r="W7" s="2">
        <v>0</v>
      </c>
      <c r="X7">
        <v>2229830</v>
      </c>
      <c r="Y7" s="2">
        <v>0</v>
      </c>
      <c r="Z7">
        <v>4647620</v>
      </c>
      <c r="AA7" s="2">
        <v>0</v>
      </c>
      <c r="AB7">
        <v>1640840</v>
      </c>
      <c r="AC7" s="2">
        <v>0</v>
      </c>
      <c r="AD7" s="3">
        <v>87518</v>
      </c>
      <c r="AE7" s="2">
        <v>0</v>
      </c>
    </row>
    <row r="8" spans="1:31" x14ac:dyDescent="0.45">
      <c r="A8" s="1" t="s">
        <v>48</v>
      </c>
      <c r="B8" s="1" t="s">
        <v>31</v>
      </c>
      <c r="C8" s="1" t="s">
        <v>32</v>
      </c>
      <c r="D8" s="1" t="s">
        <v>47</v>
      </c>
      <c r="E8">
        <v>4</v>
      </c>
      <c r="F8">
        <v>1999</v>
      </c>
      <c r="G8">
        <v>10740000</v>
      </c>
      <c r="H8" s="2">
        <v>0.14300000000000002</v>
      </c>
      <c r="I8">
        <v>431000</v>
      </c>
      <c r="J8" s="2">
        <v>6.9999999999999993E-3</v>
      </c>
      <c r="L8">
        <v>75264000</v>
      </c>
      <c r="M8">
        <v>113000</v>
      </c>
      <c r="N8">
        <v>0.3</v>
      </c>
      <c r="O8">
        <v>0</v>
      </c>
      <c r="P8" s="3">
        <v>15.18</v>
      </c>
      <c r="Q8" s="2">
        <v>4.0000000000000001E-3</v>
      </c>
      <c r="T8">
        <v>664985</v>
      </c>
      <c r="U8" s="2">
        <v>3.5858251246210227E-3</v>
      </c>
      <c r="V8">
        <v>375340</v>
      </c>
      <c r="W8" s="2">
        <v>-5.4853466685833574E-4</v>
      </c>
      <c r="X8">
        <v>2244730</v>
      </c>
      <c r="Y8" s="2">
        <v>6.6821237493441821E-3</v>
      </c>
      <c r="Z8">
        <v>4671360</v>
      </c>
      <c r="AA8" s="2">
        <v>5.1079907565592109E-3</v>
      </c>
      <c r="AB8">
        <v>1648540</v>
      </c>
      <c r="AC8" s="2">
        <v>4.6927183637648362E-3</v>
      </c>
      <c r="AD8" s="3">
        <v>89403</v>
      </c>
      <c r="AE8" s="2">
        <v>2.1538426380858899E-2</v>
      </c>
    </row>
    <row r="9" spans="1:31" x14ac:dyDescent="0.45">
      <c r="A9" s="1" t="s">
        <v>46</v>
      </c>
      <c r="B9" s="1" t="s">
        <v>31</v>
      </c>
      <c r="C9" s="1" t="s">
        <v>32</v>
      </c>
      <c r="D9" s="1" t="s">
        <v>47</v>
      </c>
      <c r="E9">
        <v>4</v>
      </c>
      <c r="F9">
        <v>1999</v>
      </c>
      <c r="G9">
        <v>5844000</v>
      </c>
      <c r="H9" s="2">
        <v>8.4000000000000005E-2</v>
      </c>
      <c r="I9">
        <v>2714000</v>
      </c>
      <c r="J9" s="2">
        <v>4.2999999999999997E-2</v>
      </c>
      <c r="L9">
        <v>69662000</v>
      </c>
      <c r="M9">
        <v>1666000</v>
      </c>
      <c r="N9">
        <v>0.6</v>
      </c>
      <c r="O9">
        <v>0</v>
      </c>
      <c r="P9" s="3">
        <v>21.93</v>
      </c>
      <c r="Q9" s="2">
        <v>6.0000000000000001E-3</v>
      </c>
      <c r="T9">
        <v>664985</v>
      </c>
      <c r="U9" s="2">
        <v>0</v>
      </c>
      <c r="V9">
        <v>375340</v>
      </c>
      <c r="W9" s="2">
        <v>0</v>
      </c>
      <c r="X9">
        <v>2244730</v>
      </c>
      <c r="Y9" s="2">
        <v>0</v>
      </c>
      <c r="Z9">
        <v>4671360</v>
      </c>
      <c r="AA9" s="2">
        <v>0</v>
      </c>
      <c r="AB9">
        <v>1648540</v>
      </c>
      <c r="AC9" s="2">
        <v>0</v>
      </c>
      <c r="AD9" s="3">
        <v>89403</v>
      </c>
      <c r="AE9" s="2">
        <v>0</v>
      </c>
    </row>
    <row r="10" spans="1:31" x14ac:dyDescent="0.45">
      <c r="A10" s="1" t="s">
        <v>48</v>
      </c>
      <c r="B10" s="1" t="s">
        <v>31</v>
      </c>
      <c r="C10" s="1" t="s">
        <v>32</v>
      </c>
      <c r="D10" s="1" t="s">
        <v>47</v>
      </c>
      <c r="E10">
        <v>1</v>
      </c>
      <c r="F10">
        <v>2000</v>
      </c>
      <c r="G10">
        <v>10707000</v>
      </c>
      <c r="H10" s="2">
        <v>0.14199999999999999</v>
      </c>
      <c r="I10">
        <v>33000</v>
      </c>
      <c r="J10" s="2">
        <v>1E-3</v>
      </c>
      <c r="L10">
        <v>75264000</v>
      </c>
      <c r="M10">
        <v>0</v>
      </c>
      <c r="N10">
        <v>0</v>
      </c>
      <c r="O10">
        <v>0</v>
      </c>
      <c r="P10" s="3">
        <v>15.42</v>
      </c>
      <c r="Q10" s="2">
        <v>1.6E-2</v>
      </c>
      <c r="T10">
        <v>668468</v>
      </c>
      <c r="U10" s="2">
        <v>5.2377121288449402E-3</v>
      </c>
      <c r="V10">
        <v>376131</v>
      </c>
      <c r="W10" s="2">
        <v>2.1074226035060484E-3</v>
      </c>
      <c r="X10">
        <v>2259330</v>
      </c>
      <c r="Y10" s="2">
        <v>6.5041229902929043E-3</v>
      </c>
      <c r="Z10">
        <v>4694500</v>
      </c>
      <c r="AA10" s="2">
        <v>4.9535895328127744E-3</v>
      </c>
      <c r="AB10">
        <v>1654900</v>
      </c>
      <c r="AC10" s="2">
        <v>3.8579591638661093E-3</v>
      </c>
      <c r="AD10" s="3">
        <v>92375</v>
      </c>
      <c r="AE10" s="2">
        <v>3.3242732346789206E-2</v>
      </c>
    </row>
    <row r="11" spans="1:31" x14ac:dyDescent="0.45">
      <c r="A11" s="1" t="s">
        <v>46</v>
      </c>
      <c r="B11" s="1" t="s">
        <v>31</v>
      </c>
      <c r="C11" s="1" t="s">
        <v>32</v>
      </c>
      <c r="D11" s="1" t="s">
        <v>47</v>
      </c>
      <c r="E11">
        <v>1</v>
      </c>
      <c r="F11">
        <v>2000</v>
      </c>
      <c r="G11">
        <v>5673000</v>
      </c>
      <c r="H11" s="2">
        <v>8.1000000000000003E-2</v>
      </c>
      <c r="I11">
        <v>635000</v>
      </c>
      <c r="J11" s="2">
        <v>0.01</v>
      </c>
      <c r="L11">
        <v>70126000</v>
      </c>
      <c r="M11">
        <v>464000</v>
      </c>
      <c r="N11">
        <v>0.7</v>
      </c>
      <c r="O11">
        <v>0</v>
      </c>
      <c r="P11" s="3">
        <v>22.2</v>
      </c>
      <c r="Q11" s="2">
        <v>1.2E-2</v>
      </c>
      <c r="T11">
        <v>668468</v>
      </c>
      <c r="U11" s="2">
        <v>0</v>
      </c>
      <c r="V11">
        <v>376131</v>
      </c>
      <c r="W11" s="2">
        <v>0</v>
      </c>
      <c r="X11">
        <v>2259330</v>
      </c>
      <c r="Y11" s="2">
        <v>0</v>
      </c>
      <c r="Z11">
        <v>4694500</v>
      </c>
      <c r="AA11" s="2">
        <v>0</v>
      </c>
      <c r="AB11">
        <v>1654900</v>
      </c>
      <c r="AC11" s="2">
        <v>0</v>
      </c>
      <c r="AD11" s="3">
        <v>92375</v>
      </c>
      <c r="AE11" s="2">
        <v>0</v>
      </c>
    </row>
    <row r="12" spans="1:31" x14ac:dyDescent="0.45">
      <c r="A12" s="1" t="s">
        <v>46</v>
      </c>
      <c r="B12" s="1" t="s">
        <v>31</v>
      </c>
      <c r="C12" s="1" t="s">
        <v>32</v>
      </c>
      <c r="D12" s="1" t="s">
        <v>47</v>
      </c>
      <c r="E12">
        <v>2</v>
      </c>
      <c r="F12">
        <v>2000</v>
      </c>
      <c r="G12">
        <v>5727000</v>
      </c>
      <c r="H12" s="2">
        <v>8.1000000000000003E-2</v>
      </c>
      <c r="I12">
        <v>387000</v>
      </c>
      <c r="J12" s="2">
        <v>6.0000000000000001E-3</v>
      </c>
      <c r="L12">
        <v>70567000</v>
      </c>
      <c r="M12">
        <v>273000</v>
      </c>
      <c r="N12">
        <v>0.7</v>
      </c>
      <c r="O12">
        <v>168000</v>
      </c>
      <c r="P12" s="3">
        <v>22.46</v>
      </c>
      <c r="Q12" s="2">
        <v>1.2E-2</v>
      </c>
      <c r="T12">
        <v>674842</v>
      </c>
      <c r="U12" s="2">
        <v>9.5352357928875087E-3</v>
      </c>
      <c r="V12">
        <v>379084</v>
      </c>
      <c r="W12" s="2">
        <v>7.8509880865975656E-3</v>
      </c>
      <c r="X12">
        <v>2276600</v>
      </c>
      <c r="Y12" s="2">
        <v>7.6438590201519663E-3</v>
      </c>
      <c r="Z12">
        <v>4717510</v>
      </c>
      <c r="AA12" s="2">
        <v>4.9014804558527025E-3</v>
      </c>
      <c r="AB12">
        <v>1660100</v>
      </c>
      <c r="AC12" s="2">
        <v>3.1421838177534411E-3</v>
      </c>
      <c r="AD12" s="3">
        <v>94153</v>
      </c>
      <c r="AE12" s="2">
        <v>1.9247631935047416E-2</v>
      </c>
    </row>
    <row r="13" spans="1:31" x14ac:dyDescent="0.45">
      <c r="A13" s="1" t="s">
        <v>48</v>
      </c>
      <c r="B13" s="1" t="s">
        <v>31</v>
      </c>
      <c r="C13" s="1" t="s">
        <v>32</v>
      </c>
      <c r="D13" s="1" t="s">
        <v>47</v>
      </c>
      <c r="E13">
        <v>2</v>
      </c>
      <c r="F13">
        <v>2000</v>
      </c>
      <c r="G13">
        <v>10915000</v>
      </c>
      <c r="H13" s="2">
        <v>0.14499999999999999</v>
      </c>
      <c r="I13">
        <v>-252000</v>
      </c>
      <c r="J13" s="2">
        <v>-4.0000000000000001E-3</v>
      </c>
      <c r="L13">
        <v>75220000</v>
      </c>
      <c r="M13">
        <v>0</v>
      </c>
      <c r="N13">
        <v>0</v>
      </c>
      <c r="O13">
        <v>-44000</v>
      </c>
      <c r="P13" s="3">
        <v>15.73</v>
      </c>
      <c r="Q13" s="2">
        <v>0.02</v>
      </c>
      <c r="T13">
        <v>674842</v>
      </c>
      <c r="U13" s="2">
        <v>0</v>
      </c>
      <c r="V13">
        <v>379084</v>
      </c>
      <c r="W13" s="2">
        <v>0</v>
      </c>
      <c r="X13">
        <v>2276600</v>
      </c>
      <c r="Y13" s="2">
        <v>0</v>
      </c>
      <c r="Z13">
        <v>4717510</v>
      </c>
      <c r="AA13" s="2">
        <v>0</v>
      </c>
      <c r="AB13">
        <v>1660100</v>
      </c>
      <c r="AC13" s="2">
        <v>0</v>
      </c>
      <c r="AD13" s="3">
        <v>94153</v>
      </c>
      <c r="AE13" s="2">
        <v>0</v>
      </c>
    </row>
    <row r="14" spans="1:31" x14ac:dyDescent="0.45">
      <c r="A14" s="1" t="s">
        <v>48</v>
      </c>
      <c r="B14" s="1" t="s">
        <v>31</v>
      </c>
      <c r="C14" s="1" t="s">
        <v>32</v>
      </c>
      <c r="D14" s="1" t="s">
        <v>47</v>
      </c>
      <c r="E14">
        <v>3</v>
      </c>
      <c r="F14">
        <v>2000</v>
      </c>
      <c r="G14">
        <v>10275000</v>
      </c>
      <c r="H14" s="2">
        <v>0.13699999999999998</v>
      </c>
      <c r="I14">
        <v>314000</v>
      </c>
      <c r="J14" s="2">
        <v>5.0000000000000001E-3</v>
      </c>
      <c r="L14">
        <v>74894000</v>
      </c>
      <c r="M14">
        <v>0</v>
      </c>
      <c r="N14">
        <v>0</v>
      </c>
      <c r="O14">
        <v>0</v>
      </c>
      <c r="P14" s="3">
        <v>15.81</v>
      </c>
      <c r="Q14" s="2">
        <v>5.0000000000000001E-3</v>
      </c>
      <c r="T14">
        <v>681783</v>
      </c>
      <c r="U14" s="2">
        <v>1.0285370501539548E-2</v>
      </c>
      <c r="V14">
        <v>381162</v>
      </c>
      <c r="W14" s="2">
        <v>5.4816346772745828E-3</v>
      </c>
      <c r="X14">
        <v>2291000</v>
      </c>
      <c r="Y14" s="2">
        <v>6.3252218220153367E-3</v>
      </c>
      <c r="Z14">
        <v>4740830</v>
      </c>
      <c r="AA14" s="2">
        <v>4.9432857588007639E-3</v>
      </c>
      <c r="AB14">
        <v>1666200</v>
      </c>
      <c r="AC14" s="2">
        <v>3.6744774411179293E-3</v>
      </c>
      <c r="AD14" s="3">
        <v>95658</v>
      </c>
      <c r="AE14" s="2">
        <v>1.5984620776820613E-2</v>
      </c>
    </row>
    <row r="15" spans="1:31" x14ac:dyDescent="0.45">
      <c r="A15" s="1" t="s">
        <v>46</v>
      </c>
      <c r="B15" s="1" t="s">
        <v>31</v>
      </c>
      <c r="C15" s="1" t="s">
        <v>32</v>
      </c>
      <c r="D15" s="1" t="s">
        <v>47</v>
      </c>
      <c r="E15">
        <v>3</v>
      </c>
      <c r="F15">
        <v>2000</v>
      </c>
      <c r="G15">
        <v>5565000</v>
      </c>
      <c r="H15" s="2">
        <v>7.9000000000000001E-2</v>
      </c>
      <c r="I15">
        <v>162000</v>
      </c>
      <c r="J15" s="2">
        <v>2E-3</v>
      </c>
      <c r="L15">
        <v>70567000</v>
      </c>
      <c r="M15">
        <v>0</v>
      </c>
      <c r="N15">
        <v>0</v>
      </c>
      <c r="O15">
        <v>0</v>
      </c>
      <c r="P15" s="3">
        <v>22.6</v>
      </c>
      <c r="Q15" s="2">
        <v>6.0000000000000001E-3</v>
      </c>
      <c r="T15">
        <v>681783</v>
      </c>
      <c r="U15" s="2">
        <v>0</v>
      </c>
      <c r="V15">
        <v>381162</v>
      </c>
      <c r="W15" s="2">
        <v>0</v>
      </c>
      <c r="X15">
        <v>2291000</v>
      </c>
      <c r="Y15" s="2">
        <v>0</v>
      </c>
      <c r="Z15">
        <v>4740830</v>
      </c>
      <c r="AA15" s="2">
        <v>0</v>
      </c>
      <c r="AB15">
        <v>1666200</v>
      </c>
      <c r="AC15" s="2">
        <v>0</v>
      </c>
      <c r="AD15" s="3">
        <v>95658</v>
      </c>
      <c r="AE15" s="2">
        <v>0</v>
      </c>
    </row>
    <row r="16" spans="1:31" x14ac:dyDescent="0.45">
      <c r="A16" s="1" t="s">
        <v>46</v>
      </c>
      <c r="B16" s="1" t="s">
        <v>31</v>
      </c>
      <c r="C16" s="1" t="s">
        <v>32</v>
      </c>
      <c r="D16" s="1" t="s">
        <v>47</v>
      </c>
      <c r="E16">
        <v>4</v>
      </c>
      <c r="F16">
        <v>2000</v>
      </c>
      <c r="G16">
        <v>6045000</v>
      </c>
      <c r="H16" s="2">
        <v>8.5000000000000006E-2</v>
      </c>
      <c r="I16">
        <v>17000</v>
      </c>
      <c r="J16" s="2">
        <v>0</v>
      </c>
      <c r="L16">
        <v>71064000</v>
      </c>
      <c r="M16">
        <v>497000</v>
      </c>
      <c r="N16">
        <v>29.2</v>
      </c>
      <c r="O16">
        <v>0</v>
      </c>
      <c r="P16" s="3">
        <v>22.97</v>
      </c>
      <c r="Q16" s="2">
        <v>1.6E-2</v>
      </c>
      <c r="T16">
        <v>684580</v>
      </c>
      <c r="U16" s="2">
        <v>4.1024783545497989E-3</v>
      </c>
      <c r="V16">
        <v>381864</v>
      </c>
      <c r="W16" s="2">
        <v>1.841736584444309E-3</v>
      </c>
      <c r="X16">
        <v>2302770</v>
      </c>
      <c r="Y16" s="2">
        <v>5.1374945438673603E-3</v>
      </c>
      <c r="Z16">
        <v>4764970</v>
      </c>
      <c r="AA16" s="2">
        <v>5.0919353784042443E-3</v>
      </c>
      <c r="AB16">
        <v>1674980</v>
      </c>
      <c r="AC16" s="2">
        <v>5.2694754531268373E-3</v>
      </c>
      <c r="AD16" s="3">
        <v>96566</v>
      </c>
      <c r="AE16" s="2">
        <v>9.4921491145538717E-3</v>
      </c>
    </row>
    <row r="17" spans="1:31" x14ac:dyDescent="0.45">
      <c r="A17" s="1" t="s">
        <v>48</v>
      </c>
      <c r="B17" s="1" t="s">
        <v>31</v>
      </c>
      <c r="C17" s="1" t="s">
        <v>32</v>
      </c>
      <c r="D17" s="1" t="s">
        <v>47</v>
      </c>
      <c r="E17">
        <v>4</v>
      </c>
      <c r="F17">
        <v>2000</v>
      </c>
      <c r="G17">
        <v>10278000</v>
      </c>
      <c r="H17" s="2">
        <v>0.13500000000000001</v>
      </c>
      <c r="I17">
        <v>1035000</v>
      </c>
      <c r="J17" s="2">
        <v>1.6E-2</v>
      </c>
      <c r="L17">
        <v>75932000</v>
      </c>
      <c r="M17">
        <v>1038000</v>
      </c>
      <c r="N17">
        <v>1</v>
      </c>
      <c r="O17">
        <v>0</v>
      </c>
      <c r="P17" s="3">
        <v>15.82</v>
      </c>
      <c r="Q17" s="2">
        <v>1E-3</v>
      </c>
      <c r="T17">
        <v>684580</v>
      </c>
      <c r="U17" s="2">
        <v>0</v>
      </c>
      <c r="V17">
        <v>381864</v>
      </c>
      <c r="W17" s="2">
        <v>0</v>
      </c>
      <c r="X17">
        <v>2302770</v>
      </c>
      <c r="Y17" s="2">
        <v>0</v>
      </c>
      <c r="Z17">
        <v>4764970</v>
      </c>
      <c r="AA17" s="2">
        <v>0</v>
      </c>
      <c r="AB17">
        <v>1674980</v>
      </c>
      <c r="AC17" s="2">
        <v>0</v>
      </c>
      <c r="AD17" s="3">
        <v>96566</v>
      </c>
      <c r="AE17" s="2">
        <v>0</v>
      </c>
    </row>
    <row r="18" spans="1:31" x14ac:dyDescent="0.45">
      <c r="A18" s="1" t="s">
        <v>48</v>
      </c>
      <c r="B18" s="1" t="s">
        <v>31</v>
      </c>
      <c r="C18" s="1" t="s">
        <v>32</v>
      </c>
      <c r="D18" s="1" t="s">
        <v>47</v>
      </c>
      <c r="E18">
        <v>1</v>
      </c>
      <c r="F18">
        <v>2001</v>
      </c>
      <c r="G18">
        <v>10837000</v>
      </c>
      <c r="H18" s="2">
        <v>0.14300000000000002</v>
      </c>
      <c r="I18">
        <v>-559000</v>
      </c>
      <c r="J18" s="2">
        <v>-9.0000000000000011E-3</v>
      </c>
      <c r="L18">
        <v>75932000</v>
      </c>
      <c r="M18">
        <v>0</v>
      </c>
      <c r="N18">
        <v>0</v>
      </c>
      <c r="O18">
        <v>0</v>
      </c>
      <c r="P18" s="3">
        <v>15.99</v>
      </c>
      <c r="Q18" s="2">
        <v>1.1000000000000001E-2</v>
      </c>
      <c r="T18">
        <v>687503</v>
      </c>
      <c r="U18" s="2">
        <v>4.2697712466037707E-3</v>
      </c>
      <c r="V18">
        <v>385520</v>
      </c>
      <c r="W18" s="2">
        <v>9.5740892045335091E-3</v>
      </c>
      <c r="X18">
        <v>2317670</v>
      </c>
      <c r="Y18" s="2">
        <v>6.4704681752845161E-3</v>
      </c>
      <c r="Z18">
        <v>4790460</v>
      </c>
      <c r="AA18" s="2">
        <v>5.349456554815557E-3</v>
      </c>
      <c r="AB18">
        <v>1686000</v>
      </c>
      <c r="AC18" s="2">
        <v>6.5791830350212521E-3</v>
      </c>
      <c r="AD18" s="3">
        <v>99311</v>
      </c>
      <c r="AE18" s="2">
        <v>2.8426154132924708E-2</v>
      </c>
    </row>
    <row r="19" spans="1:31" x14ac:dyDescent="0.45">
      <c r="A19" s="1" t="s">
        <v>46</v>
      </c>
      <c r="B19" s="1" t="s">
        <v>31</v>
      </c>
      <c r="C19" s="1" t="s">
        <v>32</v>
      </c>
      <c r="D19" s="1" t="s">
        <v>47</v>
      </c>
      <c r="E19">
        <v>1</v>
      </c>
      <c r="F19">
        <v>2001</v>
      </c>
      <c r="G19">
        <v>6491000</v>
      </c>
      <c r="H19" s="2">
        <v>9.0999999999999998E-2</v>
      </c>
      <c r="I19">
        <v>-398000</v>
      </c>
      <c r="J19" s="2">
        <v>-6.0000000000000001E-3</v>
      </c>
      <c r="L19">
        <v>71112000</v>
      </c>
      <c r="M19">
        <v>48000</v>
      </c>
      <c r="N19">
        <v>-0.1</v>
      </c>
      <c r="O19">
        <v>0</v>
      </c>
      <c r="P19" s="3">
        <v>23.31</v>
      </c>
      <c r="Q19" s="2">
        <v>1.4999999999999999E-2</v>
      </c>
      <c r="T19">
        <v>687503</v>
      </c>
      <c r="U19" s="2">
        <v>0</v>
      </c>
      <c r="V19">
        <v>385520</v>
      </c>
      <c r="W19" s="2">
        <v>0</v>
      </c>
      <c r="X19">
        <v>2317670</v>
      </c>
      <c r="Y19" s="2">
        <v>0</v>
      </c>
      <c r="Z19">
        <v>4790460</v>
      </c>
      <c r="AA19" s="2">
        <v>0</v>
      </c>
      <c r="AB19">
        <v>1686000</v>
      </c>
      <c r="AC19" s="2">
        <v>0</v>
      </c>
      <c r="AD19" s="3">
        <v>99311</v>
      </c>
      <c r="AE19" s="2">
        <v>0</v>
      </c>
    </row>
    <row r="20" spans="1:31" x14ac:dyDescent="0.45">
      <c r="A20" s="1" t="s">
        <v>48</v>
      </c>
      <c r="B20" s="1" t="s">
        <v>31</v>
      </c>
      <c r="C20" s="1" t="s">
        <v>32</v>
      </c>
      <c r="D20" s="1" t="s">
        <v>47</v>
      </c>
      <c r="E20">
        <v>2</v>
      </c>
      <c r="F20">
        <v>2001</v>
      </c>
      <c r="G20">
        <v>11689000</v>
      </c>
      <c r="H20" s="2">
        <v>0.154</v>
      </c>
      <c r="I20">
        <v>-822000</v>
      </c>
      <c r="J20" s="2">
        <v>-1.3000000000000001E-2</v>
      </c>
      <c r="L20">
        <v>75962000</v>
      </c>
      <c r="M20">
        <v>30000</v>
      </c>
      <c r="N20">
        <v>0</v>
      </c>
      <c r="O20">
        <v>29000</v>
      </c>
      <c r="P20" s="3">
        <v>16.02</v>
      </c>
      <c r="Q20" s="2">
        <v>2E-3</v>
      </c>
      <c r="T20">
        <v>688436</v>
      </c>
      <c r="U20" s="2">
        <v>1.3570849872655E-3</v>
      </c>
      <c r="V20">
        <v>386384</v>
      </c>
      <c r="W20" s="2">
        <v>2.2411288649097916E-3</v>
      </c>
      <c r="X20">
        <v>2325100</v>
      </c>
      <c r="Y20" s="2">
        <v>3.2058058308559456E-3</v>
      </c>
      <c r="Z20">
        <v>4817810</v>
      </c>
      <c r="AA20" s="2">
        <v>5.709263828525879E-3</v>
      </c>
      <c r="AB20">
        <v>1698670</v>
      </c>
      <c r="AC20" s="2">
        <v>7.5148279952550467E-3</v>
      </c>
      <c r="AD20" s="3">
        <v>98059</v>
      </c>
      <c r="AE20" s="2">
        <v>-1.2606861274179093E-2</v>
      </c>
    </row>
    <row r="21" spans="1:31" x14ac:dyDescent="0.45">
      <c r="A21" s="1" t="s">
        <v>46</v>
      </c>
      <c r="B21" s="1" t="s">
        <v>31</v>
      </c>
      <c r="C21" s="1" t="s">
        <v>32</v>
      </c>
      <c r="D21" s="1" t="s">
        <v>47</v>
      </c>
      <c r="E21">
        <v>2</v>
      </c>
      <c r="F21">
        <v>2001</v>
      </c>
      <c r="G21">
        <v>7009000</v>
      </c>
      <c r="H21" s="2">
        <v>9.8000000000000004E-2</v>
      </c>
      <c r="I21">
        <v>-302000</v>
      </c>
      <c r="J21" s="2">
        <v>-5.0000000000000001E-3</v>
      </c>
      <c r="L21">
        <v>71328000</v>
      </c>
      <c r="M21">
        <v>216000</v>
      </c>
      <c r="N21">
        <v>-0.7</v>
      </c>
      <c r="O21">
        <v>0</v>
      </c>
      <c r="P21" s="3">
        <v>23.45</v>
      </c>
      <c r="Q21" s="2">
        <v>6.0000000000000001E-3</v>
      </c>
      <c r="T21">
        <v>688436</v>
      </c>
      <c r="U21" s="2">
        <v>0</v>
      </c>
      <c r="V21">
        <v>386384</v>
      </c>
      <c r="W21" s="2">
        <v>0</v>
      </c>
      <c r="X21">
        <v>2325100</v>
      </c>
      <c r="Y21" s="2">
        <v>0</v>
      </c>
      <c r="Z21">
        <v>4817810</v>
      </c>
      <c r="AA21" s="2">
        <v>0</v>
      </c>
      <c r="AB21">
        <v>1698670</v>
      </c>
      <c r="AC21" s="2">
        <v>0</v>
      </c>
      <c r="AD21" s="3">
        <v>98059</v>
      </c>
      <c r="AE21" s="2">
        <v>0</v>
      </c>
    </row>
    <row r="22" spans="1:31" x14ac:dyDescent="0.45">
      <c r="A22" s="1" t="s">
        <v>46</v>
      </c>
      <c r="B22" s="1" t="s">
        <v>31</v>
      </c>
      <c r="C22" s="1" t="s">
        <v>32</v>
      </c>
      <c r="D22" s="1" t="s">
        <v>47</v>
      </c>
      <c r="E22">
        <v>3</v>
      </c>
      <c r="F22">
        <v>2001</v>
      </c>
      <c r="G22">
        <v>6931000</v>
      </c>
      <c r="H22" s="2">
        <v>9.6999999999999989E-2</v>
      </c>
      <c r="I22">
        <v>511000</v>
      </c>
      <c r="J22" s="2">
        <v>8.0000000000000002E-3</v>
      </c>
      <c r="L22">
        <v>71761000</v>
      </c>
      <c r="M22">
        <v>301000</v>
      </c>
      <c r="N22">
        <v>0.6</v>
      </c>
      <c r="O22">
        <v>132000</v>
      </c>
      <c r="P22" s="3">
        <v>23.45</v>
      </c>
      <c r="Q22" s="2">
        <v>0</v>
      </c>
      <c r="T22">
        <v>689166</v>
      </c>
      <c r="U22" s="2">
        <v>1.0603745300943324E-3</v>
      </c>
      <c r="V22">
        <v>384243</v>
      </c>
      <c r="W22" s="2">
        <v>-5.5411197151020719E-3</v>
      </c>
      <c r="X22">
        <v>2325930</v>
      </c>
      <c r="Y22" s="2">
        <v>3.5697389359601317E-4</v>
      </c>
      <c r="Z22">
        <v>4847250</v>
      </c>
      <c r="AA22" s="2">
        <v>6.1106602377429819E-3</v>
      </c>
      <c r="AB22">
        <v>1710140</v>
      </c>
      <c r="AC22" s="2">
        <v>6.752341537791251E-3</v>
      </c>
      <c r="AD22" s="3">
        <v>97071</v>
      </c>
      <c r="AE22" s="2">
        <v>-1.0075566750629705E-2</v>
      </c>
    </row>
    <row r="23" spans="1:31" x14ac:dyDescent="0.45">
      <c r="A23" s="1" t="s">
        <v>48</v>
      </c>
      <c r="B23" s="1" t="s">
        <v>31</v>
      </c>
      <c r="C23" s="1" t="s">
        <v>32</v>
      </c>
      <c r="D23" s="1" t="s">
        <v>47</v>
      </c>
      <c r="E23">
        <v>3</v>
      </c>
      <c r="F23">
        <v>2001</v>
      </c>
      <c r="G23">
        <v>11415000</v>
      </c>
      <c r="H23" s="2">
        <v>0.151</v>
      </c>
      <c r="I23">
        <v>6000</v>
      </c>
      <c r="J23" s="2">
        <v>0</v>
      </c>
      <c r="L23">
        <v>75694000</v>
      </c>
      <c r="M23">
        <v>14000</v>
      </c>
      <c r="N23">
        <v>2.2999999999999998</v>
      </c>
      <c r="O23">
        <v>-182000</v>
      </c>
      <c r="P23" s="3">
        <v>16.190000000000001</v>
      </c>
      <c r="Q23" s="2">
        <v>1.1000000000000001E-2</v>
      </c>
      <c r="T23">
        <v>689166</v>
      </c>
      <c r="U23" s="2">
        <v>0</v>
      </c>
      <c r="V23">
        <v>384243</v>
      </c>
      <c r="W23" s="2">
        <v>0</v>
      </c>
      <c r="X23">
        <v>2325930</v>
      </c>
      <c r="Y23" s="2">
        <v>0</v>
      </c>
      <c r="Z23">
        <v>4847250</v>
      </c>
      <c r="AA23" s="2">
        <v>0</v>
      </c>
      <c r="AB23">
        <v>1710140</v>
      </c>
      <c r="AC23" s="2">
        <v>0</v>
      </c>
      <c r="AD23" s="3">
        <v>97071</v>
      </c>
      <c r="AE23" s="2">
        <v>0</v>
      </c>
    </row>
    <row r="24" spans="1:31" x14ac:dyDescent="0.45">
      <c r="A24" s="1" t="s">
        <v>46</v>
      </c>
      <c r="B24" s="1" t="s">
        <v>31</v>
      </c>
      <c r="C24" s="1" t="s">
        <v>32</v>
      </c>
      <c r="D24" s="1" t="s">
        <v>47</v>
      </c>
      <c r="E24">
        <v>4</v>
      </c>
      <c r="F24">
        <v>2001</v>
      </c>
      <c r="G24">
        <v>8379000</v>
      </c>
      <c r="H24" s="2">
        <v>0.115</v>
      </c>
      <c r="I24">
        <v>-426000</v>
      </c>
      <c r="J24" s="2">
        <v>-6.9999999999999993E-3</v>
      </c>
      <c r="L24">
        <v>72783000</v>
      </c>
      <c r="M24">
        <v>1022000</v>
      </c>
      <c r="N24">
        <v>-2.4</v>
      </c>
      <c r="O24">
        <v>0</v>
      </c>
      <c r="P24" s="3">
        <v>23.25</v>
      </c>
      <c r="Q24" s="2">
        <v>-9.0000000000000011E-3</v>
      </c>
      <c r="T24">
        <v>684835</v>
      </c>
      <c r="U24" s="2">
        <v>-6.2844075302611602E-3</v>
      </c>
      <c r="V24">
        <v>379062</v>
      </c>
      <c r="W24" s="2">
        <v>-1.3483654874649642E-2</v>
      </c>
      <c r="X24">
        <v>2315830</v>
      </c>
      <c r="Y24" s="2">
        <v>-4.3423490818725874E-3</v>
      </c>
      <c r="Z24">
        <v>4877800</v>
      </c>
      <c r="AA24" s="2">
        <v>6.302542678838563E-3</v>
      </c>
      <c r="AB24">
        <v>1721690</v>
      </c>
      <c r="AC24" s="2">
        <v>6.7538330195189289E-3</v>
      </c>
      <c r="AD24" s="3">
        <v>96197</v>
      </c>
      <c r="AE24" s="2">
        <v>-9.0037189273830531E-3</v>
      </c>
    </row>
    <row r="25" spans="1:31" x14ac:dyDescent="0.45">
      <c r="A25" s="1" t="s">
        <v>48</v>
      </c>
      <c r="B25" s="1" t="s">
        <v>31</v>
      </c>
      <c r="C25" s="1" t="s">
        <v>32</v>
      </c>
      <c r="D25" s="1" t="s">
        <v>47</v>
      </c>
      <c r="E25">
        <v>4</v>
      </c>
      <c r="F25">
        <v>2001</v>
      </c>
      <c r="G25">
        <v>12033000</v>
      </c>
      <c r="H25" s="2">
        <v>0.158</v>
      </c>
      <c r="I25">
        <v>-393000</v>
      </c>
      <c r="J25" s="2">
        <v>-6.0000000000000001E-3</v>
      </c>
      <c r="L25">
        <v>75919000</v>
      </c>
      <c r="M25">
        <v>225000</v>
      </c>
      <c r="N25">
        <v>-0.6</v>
      </c>
      <c r="O25">
        <v>0</v>
      </c>
      <c r="P25" s="3">
        <v>16.12</v>
      </c>
      <c r="Q25" s="2">
        <v>-4.0000000000000001E-3</v>
      </c>
      <c r="T25">
        <v>684835</v>
      </c>
      <c r="U25" s="2">
        <v>0</v>
      </c>
      <c r="V25">
        <v>379062</v>
      </c>
      <c r="W25" s="2">
        <v>0</v>
      </c>
      <c r="X25">
        <v>2315830</v>
      </c>
      <c r="Y25" s="2">
        <v>0</v>
      </c>
      <c r="Z25">
        <v>4877800</v>
      </c>
      <c r="AA25" s="2">
        <v>0</v>
      </c>
      <c r="AB25">
        <v>1721690</v>
      </c>
      <c r="AC25" s="2">
        <v>0</v>
      </c>
      <c r="AD25" s="3">
        <v>96197</v>
      </c>
      <c r="AE25" s="2">
        <v>0</v>
      </c>
    </row>
    <row r="26" spans="1:31" x14ac:dyDescent="0.45">
      <c r="A26" s="1" t="s">
        <v>46</v>
      </c>
      <c r="B26" s="1" t="s">
        <v>31</v>
      </c>
      <c r="C26" s="1" t="s">
        <v>32</v>
      </c>
      <c r="D26" s="1" t="s">
        <v>47</v>
      </c>
      <c r="E26">
        <v>1</v>
      </c>
      <c r="F26">
        <v>2002</v>
      </c>
      <c r="G26">
        <v>9004000</v>
      </c>
      <c r="H26" s="2">
        <v>0.12300000000000001</v>
      </c>
      <c r="I26">
        <v>-501000</v>
      </c>
      <c r="J26" s="2">
        <v>-8.0000000000000002E-3</v>
      </c>
      <c r="L26">
        <v>72907000</v>
      </c>
      <c r="M26">
        <v>124000</v>
      </c>
      <c r="N26">
        <v>-0.2</v>
      </c>
      <c r="O26">
        <v>0</v>
      </c>
      <c r="P26" s="3">
        <v>23.13</v>
      </c>
      <c r="Q26" s="2">
        <v>-5.0000000000000001E-3</v>
      </c>
      <c r="T26">
        <v>686033</v>
      </c>
      <c r="U26" s="2">
        <v>1.7493264801009545E-3</v>
      </c>
      <c r="V26">
        <v>374983</v>
      </c>
      <c r="W26" s="2">
        <v>-1.0760772644052952E-2</v>
      </c>
      <c r="X26">
        <v>2316970</v>
      </c>
      <c r="Y26" s="2">
        <v>4.9226411265079761E-4</v>
      </c>
      <c r="Z26">
        <v>4908170</v>
      </c>
      <c r="AA26" s="2">
        <v>6.2261675345443024E-3</v>
      </c>
      <c r="AB26">
        <v>1734250</v>
      </c>
      <c r="AC26" s="2">
        <v>7.2951576648525585E-3</v>
      </c>
      <c r="AD26" s="3">
        <v>95060</v>
      </c>
      <c r="AE26" s="2">
        <v>-1.181949541045979E-2</v>
      </c>
    </row>
    <row r="27" spans="1:31" x14ac:dyDescent="0.45">
      <c r="A27" s="1" t="s">
        <v>48</v>
      </c>
      <c r="B27" s="1" t="s">
        <v>31</v>
      </c>
      <c r="C27" s="1" t="s">
        <v>32</v>
      </c>
      <c r="D27" s="1" t="s">
        <v>47</v>
      </c>
      <c r="E27">
        <v>1</v>
      </c>
      <c r="F27">
        <v>2002</v>
      </c>
      <c r="G27">
        <v>12197000</v>
      </c>
      <c r="H27" s="2">
        <v>0.161</v>
      </c>
      <c r="I27">
        <v>-134000</v>
      </c>
      <c r="J27" s="2">
        <v>-2E-3</v>
      </c>
      <c r="L27">
        <v>75949000</v>
      </c>
      <c r="M27">
        <v>30000</v>
      </c>
      <c r="N27">
        <v>-0.2</v>
      </c>
      <c r="O27">
        <v>0</v>
      </c>
      <c r="P27" s="3">
        <v>16</v>
      </c>
      <c r="Q27" s="2">
        <v>-6.9999999999999993E-3</v>
      </c>
      <c r="T27">
        <v>686033</v>
      </c>
      <c r="U27" s="2">
        <v>0</v>
      </c>
      <c r="V27">
        <v>374983</v>
      </c>
      <c r="W27" s="2">
        <v>0</v>
      </c>
      <c r="X27">
        <v>2316970</v>
      </c>
      <c r="Y27" s="2">
        <v>0</v>
      </c>
      <c r="Z27">
        <v>4908170</v>
      </c>
      <c r="AA27" s="2">
        <v>0</v>
      </c>
      <c r="AB27">
        <v>1734250</v>
      </c>
      <c r="AC27" s="2">
        <v>0</v>
      </c>
      <c r="AD27" s="3">
        <v>95060</v>
      </c>
      <c r="AE27" s="2">
        <v>0</v>
      </c>
    </row>
    <row r="28" spans="1:31" x14ac:dyDescent="0.45">
      <c r="A28" s="1" t="s">
        <v>48</v>
      </c>
      <c r="B28" s="1" t="s">
        <v>31</v>
      </c>
      <c r="C28" s="1" t="s">
        <v>32</v>
      </c>
      <c r="D28" s="1" t="s">
        <v>47</v>
      </c>
      <c r="E28">
        <v>2</v>
      </c>
      <c r="F28">
        <v>2002</v>
      </c>
      <c r="G28">
        <v>12925000</v>
      </c>
      <c r="H28" s="2">
        <v>0.16899999999999998</v>
      </c>
      <c r="I28">
        <v>-263000</v>
      </c>
      <c r="J28" s="2">
        <v>-4.0000000000000001E-3</v>
      </c>
      <c r="L28">
        <v>76414000</v>
      </c>
      <c r="M28">
        <v>120000</v>
      </c>
      <c r="N28">
        <v>-0.5</v>
      </c>
      <c r="O28">
        <v>345000</v>
      </c>
      <c r="P28" s="3">
        <v>16.04</v>
      </c>
      <c r="Q28" s="2">
        <v>3.0000000000000001E-3</v>
      </c>
      <c r="T28">
        <v>687847</v>
      </c>
      <c r="U28" s="2">
        <v>2.6441876702725242E-3</v>
      </c>
      <c r="V28">
        <v>372547</v>
      </c>
      <c r="W28" s="2">
        <v>-6.496294498683941E-3</v>
      </c>
      <c r="X28">
        <v>2318670</v>
      </c>
      <c r="Y28" s="2">
        <v>7.3371688023593507E-4</v>
      </c>
      <c r="Z28">
        <v>4937080</v>
      </c>
      <c r="AA28" s="2">
        <v>5.8901790280287969E-3</v>
      </c>
      <c r="AB28">
        <v>1746450</v>
      </c>
      <c r="AC28" s="2">
        <v>7.0347412426121636E-3</v>
      </c>
      <c r="AD28" s="3">
        <v>94396</v>
      </c>
      <c r="AE28" s="2">
        <v>-6.9850620660635299E-3</v>
      </c>
    </row>
    <row r="29" spans="1:31" x14ac:dyDescent="0.45">
      <c r="A29" s="1" t="s">
        <v>46</v>
      </c>
      <c r="B29" s="1" t="s">
        <v>31</v>
      </c>
      <c r="C29" s="1" t="s">
        <v>32</v>
      </c>
      <c r="D29" s="1" t="s">
        <v>47</v>
      </c>
      <c r="E29">
        <v>2</v>
      </c>
      <c r="F29">
        <v>2002</v>
      </c>
      <c r="G29">
        <v>9126000</v>
      </c>
      <c r="H29" s="2">
        <v>0.125</v>
      </c>
      <c r="I29">
        <v>194000</v>
      </c>
      <c r="J29" s="2">
        <v>3.0000000000000001E-3</v>
      </c>
      <c r="L29">
        <v>73223000</v>
      </c>
      <c r="M29">
        <v>316000</v>
      </c>
      <c r="N29">
        <v>1.6</v>
      </c>
      <c r="O29">
        <v>0</v>
      </c>
      <c r="P29" s="3">
        <v>23.17</v>
      </c>
      <c r="Q29" s="2">
        <v>2E-3</v>
      </c>
      <c r="T29">
        <v>687847</v>
      </c>
      <c r="U29" s="2">
        <v>0</v>
      </c>
      <c r="V29">
        <v>372547</v>
      </c>
      <c r="W29" s="2">
        <v>0</v>
      </c>
      <c r="X29">
        <v>2318670</v>
      </c>
      <c r="Y29" s="2">
        <v>0</v>
      </c>
      <c r="Z29">
        <v>4937080</v>
      </c>
      <c r="AA29" s="2">
        <v>0</v>
      </c>
      <c r="AB29">
        <v>1746450</v>
      </c>
      <c r="AC29" s="2">
        <v>0</v>
      </c>
      <c r="AD29" s="3">
        <v>94396</v>
      </c>
      <c r="AE29" s="2">
        <v>0</v>
      </c>
    </row>
    <row r="30" spans="1:31" x14ac:dyDescent="0.45">
      <c r="A30" s="1" t="s">
        <v>46</v>
      </c>
      <c r="B30" s="1" t="s">
        <v>31</v>
      </c>
      <c r="C30" s="1" t="s">
        <v>32</v>
      </c>
      <c r="D30" s="1" t="s">
        <v>47</v>
      </c>
      <c r="E30">
        <v>3</v>
      </c>
      <c r="F30">
        <v>2002</v>
      </c>
      <c r="G30">
        <v>9443000</v>
      </c>
      <c r="H30" s="2">
        <v>0.128</v>
      </c>
      <c r="I30">
        <v>264000</v>
      </c>
      <c r="J30" s="2">
        <v>4.0000000000000001E-3</v>
      </c>
      <c r="L30">
        <v>73804000</v>
      </c>
      <c r="M30">
        <v>581000</v>
      </c>
      <c r="N30">
        <v>2.2000000000000002</v>
      </c>
      <c r="O30">
        <v>0</v>
      </c>
      <c r="P30" s="3">
        <v>22.74</v>
      </c>
      <c r="Q30" s="2">
        <v>-1.9E-2</v>
      </c>
      <c r="T30">
        <v>688474</v>
      </c>
      <c r="U30" s="2">
        <v>9.1153992094161751E-4</v>
      </c>
      <c r="V30">
        <v>370451</v>
      </c>
      <c r="W30" s="2">
        <v>-5.6261357627359621E-3</v>
      </c>
      <c r="X30">
        <v>2316430</v>
      </c>
      <c r="Y30" s="2">
        <v>-9.6607106660284714E-4</v>
      </c>
      <c r="Z30">
        <v>4963630</v>
      </c>
      <c r="AA30" s="2">
        <v>5.377672632406183E-3</v>
      </c>
      <c r="AB30">
        <v>1757270</v>
      </c>
      <c r="AC30" s="2">
        <v>6.1954250050102466E-3</v>
      </c>
      <c r="AD30" s="3">
        <v>94263</v>
      </c>
      <c r="AE30" s="2">
        <v>-1.4089580066951601E-3</v>
      </c>
    </row>
    <row r="31" spans="1:31" x14ac:dyDescent="0.45">
      <c r="A31" s="1" t="s">
        <v>48</v>
      </c>
      <c r="B31" s="1" t="s">
        <v>31</v>
      </c>
      <c r="C31" s="1" t="s">
        <v>32</v>
      </c>
      <c r="D31" s="1" t="s">
        <v>47</v>
      </c>
      <c r="E31">
        <v>3</v>
      </c>
      <c r="F31">
        <v>2002</v>
      </c>
      <c r="G31">
        <v>13104000</v>
      </c>
      <c r="H31" s="2">
        <v>0.17100000000000001</v>
      </c>
      <c r="I31">
        <v>-154000</v>
      </c>
      <c r="J31" s="2">
        <v>-2E-3</v>
      </c>
      <c r="L31">
        <v>76439000</v>
      </c>
      <c r="M31">
        <v>25000</v>
      </c>
      <c r="N31">
        <v>-0.2</v>
      </c>
      <c r="O31">
        <v>0</v>
      </c>
      <c r="P31" s="3">
        <v>16.149999999999999</v>
      </c>
      <c r="Q31" s="2">
        <v>6.9999999999999993E-3</v>
      </c>
      <c r="T31">
        <v>688474</v>
      </c>
      <c r="U31" s="2">
        <v>0</v>
      </c>
      <c r="V31">
        <v>370451</v>
      </c>
      <c r="W31" s="2">
        <v>0</v>
      </c>
      <c r="X31">
        <v>2316430</v>
      </c>
      <c r="Y31" s="2">
        <v>0</v>
      </c>
      <c r="Z31">
        <v>4963630</v>
      </c>
      <c r="AA31" s="2">
        <v>0</v>
      </c>
      <c r="AB31">
        <v>1757270</v>
      </c>
      <c r="AC31" s="2">
        <v>0</v>
      </c>
      <c r="AD31" s="3">
        <v>94263</v>
      </c>
      <c r="AE31" s="2">
        <v>0</v>
      </c>
    </row>
    <row r="32" spans="1:31" x14ac:dyDescent="0.45">
      <c r="A32" s="1" t="s">
        <v>46</v>
      </c>
      <c r="B32" s="1" t="s">
        <v>31</v>
      </c>
      <c r="C32" s="1" t="s">
        <v>32</v>
      </c>
      <c r="D32" s="1" t="s">
        <v>47</v>
      </c>
      <c r="E32">
        <v>4</v>
      </c>
      <c r="F32">
        <v>2002</v>
      </c>
      <c r="G32">
        <v>10159000</v>
      </c>
      <c r="H32" s="2">
        <v>0.13800000000000001</v>
      </c>
      <c r="I32">
        <v>-679000</v>
      </c>
      <c r="J32" s="2">
        <v>-1.1000000000000001E-2</v>
      </c>
      <c r="L32">
        <v>73841000</v>
      </c>
      <c r="M32">
        <v>37000</v>
      </c>
      <c r="N32">
        <v>-0.1</v>
      </c>
      <c r="O32">
        <v>0</v>
      </c>
      <c r="P32" s="3">
        <v>22.29</v>
      </c>
      <c r="Q32" s="2">
        <v>-0.02</v>
      </c>
      <c r="T32">
        <v>688832</v>
      </c>
      <c r="U32" s="2">
        <v>5.1999058787988162E-4</v>
      </c>
      <c r="V32">
        <v>367105</v>
      </c>
      <c r="W32" s="2">
        <v>-9.0322336827273197E-3</v>
      </c>
      <c r="X32">
        <v>2311470</v>
      </c>
      <c r="Y32" s="2">
        <v>-2.1412259381893284E-3</v>
      </c>
      <c r="Z32">
        <v>4988400</v>
      </c>
      <c r="AA32" s="2">
        <v>4.9902994381127996E-3</v>
      </c>
      <c r="AB32">
        <v>1765600</v>
      </c>
      <c r="AC32" s="2">
        <v>4.7403074086509456E-3</v>
      </c>
      <c r="AD32" s="3">
        <v>94997</v>
      </c>
      <c r="AE32" s="2">
        <v>7.7867243775393558E-3</v>
      </c>
    </row>
    <row r="33" spans="1:31" x14ac:dyDescent="0.45">
      <c r="A33" s="1" t="s">
        <v>48</v>
      </c>
      <c r="B33" s="1" t="s">
        <v>31</v>
      </c>
      <c r="C33" s="1" t="s">
        <v>32</v>
      </c>
      <c r="D33" s="1" t="s">
        <v>47</v>
      </c>
      <c r="E33">
        <v>4</v>
      </c>
      <c r="F33">
        <v>2002</v>
      </c>
      <c r="G33">
        <v>13262000</v>
      </c>
      <c r="H33" s="2">
        <v>0.17300000000000001</v>
      </c>
      <c r="I33">
        <v>-102000</v>
      </c>
      <c r="J33" s="2">
        <v>-2E-3</v>
      </c>
      <c r="L33">
        <v>76495000</v>
      </c>
      <c r="M33">
        <v>128000</v>
      </c>
      <c r="N33">
        <v>-1.3</v>
      </c>
      <c r="O33">
        <v>-72000</v>
      </c>
      <c r="P33" s="3">
        <v>16.010000000000002</v>
      </c>
      <c r="Q33" s="2">
        <v>-9.0000000000000011E-3</v>
      </c>
      <c r="T33">
        <v>688832</v>
      </c>
      <c r="U33" s="2">
        <v>0</v>
      </c>
      <c r="V33">
        <v>367105</v>
      </c>
      <c r="W33" s="2">
        <v>0</v>
      </c>
      <c r="X33">
        <v>2311470</v>
      </c>
      <c r="Y33" s="2">
        <v>0</v>
      </c>
      <c r="Z33">
        <v>4988400</v>
      </c>
      <c r="AA33" s="2">
        <v>0</v>
      </c>
      <c r="AB33">
        <v>1765600</v>
      </c>
      <c r="AC33" s="2">
        <v>0</v>
      </c>
      <c r="AD33" s="3">
        <v>94997</v>
      </c>
      <c r="AE33" s="2">
        <v>0</v>
      </c>
    </row>
    <row r="34" spans="1:31" x14ac:dyDescent="0.45">
      <c r="A34" s="1" t="s">
        <v>46</v>
      </c>
      <c r="B34" s="1" t="s">
        <v>31</v>
      </c>
      <c r="C34" s="1" t="s">
        <v>32</v>
      </c>
      <c r="D34" s="1" t="s">
        <v>47</v>
      </c>
      <c r="E34">
        <v>1</v>
      </c>
      <c r="F34">
        <v>2003</v>
      </c>
      <c r="G34">
        <v>12424000</v>
      </c>
      <c r="H34" s="2">
        <v>0.16300000000000001</v>
      </c>
      <c r="I34">
        <v>312000</v>
      </c>
      <c r="J34" s="2">
        <v>5.0000000000000001E-3</v>
      </c>
      <c r="L34">
        <v>76418000</v>
      </c>
      <c r="M34">
        <v>837000</v>
      </c>
      <c r="N34">
        <v>2.7</v>
      </c>
      <c r="O34">
        <v>1740000</v>
      </c>
      <c r="P34" s="3">
        <v>22.19</v>
      </c>
      <c r="Q34" s="2">
        <v>-4.0000000000000001E-3</v>
      </c>
      <c r="T34">
        <v>691450</v>
      </c>
      <c r="U34" s="2">
        <v>3.8006364396543368E-3</v>
      </c>
      <c r="V34">
        <v>364561</v>
      </c>
      <c r="W34" s="2">
        <v>-6.9298974407866476E-3</v>
      </c>
      <c r="X34">
        <v>2309830</v>
      </c>
      <c r="Y34" s="2">
        <v>-7.0950520664336825E-4</v>
      </c>
      <c r="Z34">
        <v>5012330</v>
      </c>
      <c r="AA34" s="2">
        <v>4.7971293400690396E-3</v>
      </c>
      <c r="AB34">
        <v>1772550</v>
      </c>
      <c r="AC34" s="2">
        <v>3.9363389216131583E-3</v>
      </c>
      <c r="AD34" s="3">
        <v>95428</v>
      </c>
      <c r="AE34" s="2">
        <v>4.5369853784855696E-3</v>
      </c>
    </row>
    <row r="35" spans="1:31" x14ac:dyDescent="0.45">
      <c r="A35" s="1" t="s">
        <v>48</v>
      </c>
      <c r="B35" s="1" t="s">
        <v>31</v>
      </c>
      <c r="C35" s="1" t="s">
        <v>32</v>
      </c>
      <c r="D35" s="1" t="s">
        <v>47</v>
      </c>
      <c r="E35">
        <v>1</v>
      </c>
      <c r="F35">
        <v>2003</v>
      </c>
      <c r="G35">
        <v>13318000</v>
      </c>
      <c r="H35" s="2">
        <v>0.17399999999999999</v>
      </c>
      <c r="I35">
        <v>-44000</v>
      </c>
      <c r="J35" s="2">
        <v>-1E-3</v>
      </c>
      <c r="L35">
        <v>76507000</v>
      </c>
      <c r="M35">
        <v>12000</v>
      </c>
      <c r="N35">
        <v>-0.3</v>
      </c>
      <c r="O35">
        <v>0</v>
      </c>
      <c r="P35" s="3">
        <v>15.95</v>
      </c>
      <c r="Q35" s="2">
        <v>-4.0000000000000001E-3</v>
      </c>
      <c r="T35">
        <v>691450</v>
      </c>
      <c r="U35" s="2">
        <v>0</v>
      </c>
      <c r="V35">
        <v>364561</v>
      </c>
      <c r="W35" s="2">
        <v>0</v>
      </c>
      <c r="X35">
        <v>2309830</v>
      </c>
      <c r="Y35" s="2">
        <v>0</v>
      </c>
      <c r="Z35">
        <v>5012330</v>
      </c>
      <c r="AA35" s="2">
        <v>0</v>
      </c>
      <c r="AB35">
        <v>1772550</v>
      </c>
      <c r="AC35" s="2">
        <v>0</v>
      </c>
      <c r="AD35" s="3">
        <v>95428</v>
      </c>
      <c r="AE35" s="2">
        <v>0</v>
      </c>
    </row>
    <row r="36" spans="1:31" x14ac:dyDescent="0.45">
      <c r="A36" s="1" t="s">
        <v>48</v>
      </c>
      <c r="B36" s="1" t="s">
        <v>31</v>
      </c>
      <c r="C36" s="1" t="s">
        <v>32</v>
      </c>
      <c r="D36" s="1" t="s">
        <v>47</v>
      </c>
      <c r="E36">
        <v>2</v>
      </c>
      <c r="F36">
        <v>2003</v>
      </c>
      <c r="G36">
        <v>14151000</v>
      </c>
      <c r="H36" s="2">
        <v>0.185</v>
      </c>
      <c r="I36">
        <v>-833000</v>
      </c>
      <c r="J36" s="2">
        <v>-1.3000000000000001E-2</v>
      </c>
      <c r="L36">
        <v>76507000</v>
      </c>
      <c r="M36">
        <v>0</v>
      </c>
      <c r="N36">
        <v>0</v>
      </c>
      <c r="O36">
        <v>0</v>
      </c>
      <c r="P36" s="3">
        <v>15.76</v>
      </c>
      <c r="Q36" s="2">
        <v>-1.2E-2</v>
      </c>
      <c r="T36">
        <v>691739</v>
      </c>
      <c r="U36" s="2">
        <v>4.1796225323587066E-4</v>
      </c>
      <c r="V36">
        <v>362023</v>
      </c>
      <c r="W36" s="2">
        <v>-6.9617978884192189E-3</v>
      </c>
      <c r="X36">
        <v>2303770</v>
      </c>
      <c r="Y36" s="2">
        <v>-2.6235696999346025E-3</v>
      </c>
      <c r="Z36">
        <v>5036390</v>
      </c>
      <c r="AA36" s="2">
        <v>4.8001627985387874E-3</v>
      </c>
      <c r="AB36">
        <v>1778980</v>
      </c>
      <c r="AC36" s="2">
        <v>3.6275422414036029E-3</v>
      </c>
      <c r="AD36" s="3">
        <v>96382</v>
      </c>
      <c r="AE36" s="2">
        <v>9.9970658506938204E-3</v>
      </c>
    </row>
    <row r="37" spans="1:31" x14ac:dyDescent="0.45">
      <c r="A37" s="1" t="s">
        <v>46</v>
      </c>
      <c r="B37" s="1" t="s">
        <v>31</v>
      </c>
      <c r="C37" s="1" t="s">
        <v>32</v>
      </c>
      <c r="D37" s="1" t="s">
        <v>47</v>
      </c>
      <c r="E37">
        <v>2</v>
      </c>
      <c r="F37">
        <v>2003</v>
      </c>
      <c r="G37">
        <v>12598000</v>
      </c>
      <c r="H37" s="2">
        <v>0.16399999999999998</v>
      </c>
      <c r="I37">
        <v>451000</v>
      </c>
      <c r="J37" s="2">
        <v>6.9999999999999993E-3</v>
      </c>
      <c r="L37">
        <v>77043000</v>
      </c>
      <c r="M37">
        <v>0</v>
      </c>
      <c r="N37">
        <v>0</v>
      </c>
      <c r="O37">
        <v>625000</v>
      </c>
      <c r="P37" s="3">
        <v>21.78</v>
      </c>
      <c r="Q37" s="2">
        <v>-1.8000000000000002E-2</v>
      </c>
      <c r="T37">
        <v>691739</v>
      </c>
      <c r="U37" s="2">
        <v>0</v>
      </c>
      <c r="V37">
        <v>362023</v>
      </c>
      <c r="W37" s="2">
        <v>0</v>
      </c>
      <c r="X37">
        <v>2303770</v>
      </c>
      <c r="Y37" s="2">
        <v>0</v>
      </c>
      <c r="Z37">
        <v>5036390</v>
      </c>
      <c r="AA37" s="2">
        <v>0</v>
      </c>
      <c r="AB37">
        <v>1778980</v>
      </c>
      <c r="AC37" s="2">
        <v>0</v>
      </c>
      <c r="AD37" s="3">
        <v>96382</v>
      </c>
      <c r="AE37" s="2">
        <v>0</v>
      </c>
    </row>
    <row r="38" spans="1:31" x14ac:dyDescent="0.45">
      <c r="A38" s="1" t="s">
        <v>46</v>
      </c>
      <c r="B38" s="1" t="s">
        <v>31</v>
      </c>
      <c r="C38" s="1" t="s">
        <v>32</v>
      </c>
      <c r="D38" s="1" t="s">
        <v>47</v>
      </c>
      <c r="E38">
        <v>3</v>
      </c>
      <c r="F38">
        <v>2003</v>
      </c>
      <c r="G38">
        <v>12969000</v>
      </c>
      <c r="H38" s="2">
        <v>0.16800000000000001</v>
      </c>
      <c r="I38">
        <v>-229000</v>
      </c>
      <c r="J38" s="2">
        <v>-4.0000000000000001E-3</v>
      </c>
      <c r="L38">
        <v>77185000</v>
      </c>
      <c r="M38">
        <v>142000</v>
      </c>
      <c r="N38">
        <v>-0.6</v>
      </c>
      <c r="O38">
        <v>0</v>
      </c>
      <c r="P38" s="3">
        <v>21.45</v>
      </c>
      <c r="Q38" s="2">
        <v>-1.4999999999999999E-2</v>
      </c>
      <c r="T38">
        <v>689827</v>
      </c>
      <c r="U38" s="2">
        <v>-2.7640482898896312E-3</v>
      </c>
      <c r="V38">
        <v>360315</v>
      </c>
      <c r="W38" s="2">
        <v>-4.7179322860702033E-3</v>
      </c>
      <c r="X38">
        <v>2296630</v>
      </c>
      <c r="Y38" s="2">
        <v>-3.0992677220382792E-3</v>
      </c>
      <c r="Z38">
        <v>5061210</v>
      </c>
      <c r="AA38" s="2">
        <v>4.9281330476789176E-3</v>
      </c>
      <c r="AB38">
        <v>1786980</v>
      </c>
      <c r="AC38" s="2">
        <v>4.4969589315224656E-3</v>
      </c>
      <c r="AD38" s="3">
        <v>97460</v>
      </c>
      <c r="AE38" s="2">
        <v>1.118466103629312E-2</v>
      </c>
    </row>
    <row r="39" spans="1:31" x14ac:dyDescent="0.45">
      <c r="A39" s="1" t="s">
        <v>48</v>
      </c>
      <c r="B39" s="1" t="s">
        <v>31</v>
      </c>
      <c r="C39" s="1" t="s">
        <v>32</v>
      </c>
      <c r="D39" s="1" t="s">
        <v>47</v>
      </c>
      <c r="E39">
        <v>3</v>
      </c>
      <c r="F39">
        <v>2003</v>
      </c>
      <c r="G39">
        <v>14264000</v>
      </c>
      <c r="H39" s="2">
        <v>0.18600000000000003</v>
      </c>
      <c r="I39">
        <v>-93000</v>
      </c>
      <c r="J39" s="2">
        <v>-1E-3</v>
      </c>
      <c r="L39">
        <v>76527000</v>
      </c>
      <c r="M39">
        <v>100000</v>
      </c>
      <c r="N39">
        <v>-1.1000000000000001</v>
      </c>
      <c r="O39">
        <v>-80000</v>
      </c>
      <c r="P39" s="3">
        <v>15.69</v>
      </c>
      <c r="Q39" s="2">
        <v>-4.0000000000000001E-3</v>
      </c>
      <c r="T39">
        <v>689827</v>
      </c>
      <c r="U39" s="2">
        <v>0</v>
      </c>
      <c r="V39">
        <v>360315</v>
      </c>
      <c r="W39" s="2">
        <v>0</v>
      </c>
      <c r="X39">
        <v>2296630</v>
      </c>
      <c r="Y39" s="2">
        <v>0</v>
      </c>
      <c r="Z39">
        <v>5061210</v>
      </c>
      <c r="AA39" s="2">
        <v>0</v>
      </c>
      <c r="AB39">
        <v>1786980</v>
      </c>
      <c r="AC39" s="2">
        <v>0</v>
      </c>
      <c r="AD39" s="3">
        <v>97460</v>
      </c>
      <c r="AE39" s="2">
        <v>0</v>
      </c>
    </row>
    <row r="40" spans="1:31" x14ac:dyDescent="0.45">
      <c r="A40" s="1" t="s">
        <v>46</v>
      </c>
      <c r="B40" s="1" t="s">
        <v>31</v>
      </c>
      <c r="C40" s="1" t="s">
        <v>32</v>
      </c>
      <c r="D40" s="1" t="s">
        <v>47</v>
      </c>
      <c r="E40">
        <v>4</v>
      </c>
      <c r="F40">
        <v>2003</v>
      </c>
      <c r="G40">
        <v>13734000</v>
      </c>
      <c r="H40" s="2">
        <v>0.17499999999999999</v>
      </c>
      <c r="I40">
        <v>658000</v>
      </c>
      <c r="J40" s="2">
        <v>0.01</v>
      </c>
      <c r="L40">
        <v>78608000</v>
      </c>
      <c r="M40">
        <v>61000</v>
      </c>
      <c r="N40">
        <v>0.1</v>
      </c>
      <c r="O40">
        <v>1362000</v>
      </c>
      <c r="P40" s="3">
        <v>21.33</v>
      </c>
      <c r="Q40" s="2">
        <v>-6.0000000000000001E-3</v>
      </c>
      <c r="T40">
        <v>691965</v>
      </c>
      <c r="U40" s="2">
        <v>3.0993278024780135E-3</v>
      </c>
      <c r="V40">
        <v>357983</v>
      </c>
      <c r="W40" s="2">
        <v>-6.4721146774350258E-3</v>
      </c>
      <c r="X40">
        <v>2296700</v>
      </c>
      <c r="Y40" s="2">
        <v>3.0479441616604319E-5</v>
      </c>
      <c r="Z40">
        <v>5086150</v>
      </c>
      <c r="AA40" s="2">
        <v>4.9276753977802734E-3</v>
      </c>
      <c r="AB40">
        <v>1795280</v>
      </c>
      <c r="AC40" s="2">
        <v>4.6447078310893897E-3</v>
      </c>
      <c r="AD40" s="3">
        <v>98613</v>
      </c>
      <c r="AE40" s="2">
        <v>1.1830494561871463E-2</v>
      </c>
    </row>
    <row r="41" spans="1:31" x14ac:dyDescent="0.45">
      <c r="A41" s="1" t="s">
        <v>48</v>
      </c>
      <c r="B41" s="1" t="s">
        <v>31</v>
      </c>
      <c r="C41" s="1" t="s">
        <v>32</v>
      </c>
      <c r="D41" s="1" t="s">
        <v>47</v>
      </c>
      <c r="E41">
        <v>4</v>
      </c>
      <c r="F41">
        <v>2003</v>
      </c>
      <c r="G41">
        <v>14534000</v>
      </c>
      <c r="H41" s="2">
        <v>0.19</v>
      </c>
      <c r="I41">
        <v>-209000</v>
      </c>
      <c r="J41" s="2">
        <v>-3.0000000000000001E-3</v>
      </c>
      <c r="L41">
        <v>76588000</v>
      </c>
      <c r="M41">
        <v>90000</v>
      </c>
      <c r="N41">
        <v>-0.4</v>
      </c>
      <c r="O41">
        <v>-29000</v>
      </c>
      <c r="P41" s="3">
        <v>15.61</v>
      </c>
      <c r="Q41" s="2">
        <v>-5.0000000000000001E-3</v>
      </c>
      <c r="T41">
        <v>691965</v>
      </c>
      <c r="U41" s="2">
        <v>0</v>
      </c>
      <c r="V41">
        <v>357983</v>
      </c>
      <c r="W41" s="2">
        <v>0</v>
      </c>
      <c r="X41">
        <v>2296700</v>
      </c>
      <c r="Y41" s="2">
        <v>0</v>
      </c>
      <c r="Z41">
        <v>5086150</v>
      </c>
      <c r="AA41" s="2">
        <v>0</v>
      </c>
      <c r="AB41">
        <v>1795280</v>
      </c>
      <c r="AC41" s="2">
        <v>0</v>
      </c>
      <c r="AD41" s="3">
        <v>98613</v>
      </c>
      <c r="AE41" s="2">
        <v>0</v>
      </c>
    </row>
    <row r="42" spans="1:31" x14ac:dyDescent="0.45">
      <c r="A42" s="1" t="s">
        <v>48</v>
      </c>
      <c r="B42" s="1" t="s">
        <v>31</v>
      </c>
      <c r="C42" s="1" t="s">
        <v>32</v>
      </c>
      <c r="D42" s="1" t="s">
        <v>47</v>
      </c>
      <c r="E42">
        <v>1</v>
      </c>
      <c r="F42">
        <v>2004</v>
      </c>
      <c r="G42">
        <v>14441000</v>
      </c>
      <c r="H42" s="2">
        <v>0.19</v>
      </c>
      <c r="I42">
        <v>-311000</v>
      </c>
      <c r="J42" s="2">
        <v>-5.0000000000000001E-3</v>
      </c>
      <c r="L42">
        <v>76184000</v>
      </c>
      <c r="M42">
        <v>0</v>
      </c>
      <c r="N42">
        <v>0</v>
      </c>
      <c r="O42">
        <v>-281000</v>
      </c>
      <c r="P42" s="3">
        <v>15.49</v>
      </c>
      <c r="Q42" s="2">
        <v>-8.0000000000000002E-3</v>
      </c>
      <c r="T42">
        <v>698040</v>
      </c>
      <c r="U42" s="2">
        <v>8.7793457761591309E-3</v>
      </c>
      <c r="V42">
        <v>358440</v>
      </c>
      <c r="W42" s="2">
        <v>1.2765969333738969E-3</v>
      </c>
      <c r="X42">
        <v>2308870</v>
      </c>
      <c r="Y42" s="2">
        <v>5.2989071276179356E-3</v>
      </c>
      <c r="Z42">
        <v>5110270</v>
      </c>
      <c r="AA42" s="2">
        <v>4.7422903374851888E-3</v>
      </c>
      <c r="AB42">
        <v>1803980</v>
      </c>
      <c r="AC42" s="2">
        <v>4.846040729022727E-3</v>
      </c>
      <c r="AD42" s="3">
        <v>100468</v>
      </c>
      <c r="AE42" s="2">
        <v>1.8810907284029454E-2</v>
      </c>
    </row>
    <row r="43" spans="1:31" x14ac:dyDescent="0.45">
      <c r="A43" s="1" t="s">
        <v>46</v>
      </c>
      <c r="B43" s="1" t="s">
        <v>31</v>
      </c>
      <c r="C43" s="1" t="s">
        <v>32</v>
      </c>
      <c r="D43" s="1" t="s">
        <v>47</v>
      </c>
      <c r="E43">
        <v>1</v>
      </c>
      <c r="F43">
        <v>2004</v>
      </c>
      <c r="G43">
        <v>14333000</v>
      </c>
      <c r="H43" s="2">
        <v>0.184</v>
      </c>
      <c r="I43">
        <v>-1109000</v>
      </c>
      <c r="J43" s="2">
        <v>-1.7000000000000001E-2</v>
      </c>
      <c r="L43">
        <v>78098000</v>
      </c>
      <c r="M43">
        <v>690000</v>
      </c>
      <c r="N43">
        <v>-0.6</v>
      </c>
      <c r="O43">
        <v>-1200000</v>
      </c>
      <c r="P43" s="3">
        <v>21.19</v>
      </c>
      <c r="Q43" s="2">
        <v>-6.9999999999999993E-3</v>
      </c>
      <c r="T43">
        <v>698040</v>
      </c>
      <c r="U43" s="2">
        <v>0</v>
      </c>
      <c r="V43">
        <v>358440</v>
      </c>
      <c r="W43" s="2">
        <v>0</v>
      </c>
      <c r="X43">
        <v>2308870</v>
      </c>
      <c r="Y43" s="2">
        <v>0</v>
      </c>
      <c r="Z43">
        <v>5110270</v>
      </c>
      <c r="AA43" s="2">
        <v>0</v>
      </c>
      <c r="AB43">
        <v>1803980</v>
      </c>
      <c r="AC43" s="2">
        <v>0</v>
      </c>
      <c r="AD43" s="3">
        <v>100468</v>
      </c>
      <c r="AE43" s="2">
        <v>0</v>
      </c>
    </row>
    <row r="44" spans="1:31" x14ac:dyDescent="0.45">
      <c r="A44" s="1" t="s">
        <v>46</v>
      </c>
      <c r="B44" s="1" t="s">
        <v>31</v>
      </c>
      <c r="C44" s="1" t="s">
        <v>32</v>
      </c>
      <c r="D44" s="1" t="s">
        <v>47</v>
      </c>
      <c r="E44">
        <v>2</v>
      </c>
      <c r="F44">
        <v>2004</v>
      </c>
      <c r="G44">
        <v>14169000</v>
      </c>
      <c r="H44" s="2">
        <v>0.18100000000000002</v>
      </c>
      <c r="I44">
        <v>164000</v>
      </c>
      <c r="J44" s="2">
        <v>3.0000000000000001E-3</v>
      </c>
      <c r="L44">
        <v>78098000</v>
      </c>
      <c r="M44">
        <v>0</v>
      </c>
      <c r="N44">
        <v>0</v>
      </c>
      <c r="O44">
        <v>0</v>
      </c>
      <c r="P44" s="3">
        <v>21.12</v>
      </c>
      <c r="Q44" s="2">
        <v>-3.0000000000000001E-3</v>
      </c>
      <c r="T44">
        <v>701712</v>
      </c>
      <c r="U44" s="2">
        <v>5.2604435275915851E-3</v>
      </c>
      <c r="V44">
        <v>358929</v>
      </c>
      <c r="W44" s="2">
        <v>1.3642450619351099E-3</v>
      </c>
      <c r="X44">
        <v>2312670</v>
      </c>
      <c r="Y44" s="2">
        <v>1.6458267464170007E-3</v>
      </c>
      <c r="Z44">
        <v>5132600</v>
      </c>
      <c r="AA44" s="2">
        <v>4.36963213294006E-3</v>
      </c>
      <c r="AB44">
        <v>1812480</v>
      </c>
      <c r="AC44" s="2">
        <v>4.7118039002649326E-3</v>
      </c>
      <c r="AD44" s="3">
        <v>101938</v>
      </c>
      <c r="AE44" s="2">
        <v>1.4631524465501533E-2</v>
      </c>
    </row>
    <row r="45" spans="1:31" x14ac:dyDescent="0.45">
      <c r="A45" s="1" t="s">
        <v>48</v>
      </c>
      <c r="B45" s="1" t="s">
        <v>31</v>
      </c>
      <c r="C45" s="1" t="s">
        <v>32</v>
      </c>
      <c r="D45" s="1" t="s">
        <v>47</v>
      </c>
      <c r="E45">
        <v>2</v>
      </c>
      <c r="F45">
        <v>2004</v>
      </c>
      <c r="G45">
        <v>14585000</v>
      </c>
      <c r="H45" s="2">
        <v>0.191</v>
      </c>
      <c r="I45">
        <v>-130000</v>
      </c>
      <c r="J45" s="2">
        <v>-2E-3</v>
      </c>
      <c r="L45">
        <v>76198000</v>
      </c>
      <c r="M45">
        <v>14000</v>
      </c>
      <c r="N45">
        <v>-0.1</v>
      </c>
      <c r="O45">
        <v>0</v>
      </c>
      <c r="P45" s="3">
        <v>15.46</v>
      </c>
      <c r="Q45" s="2">
        <v>-2E-3</v>
      </c>
      <c r="T45">
        <v>701712</v>
      </c>
      <c r="U45" s="2">
        <v>0</v>
      </c>
      <c r="V45">
        <v>358929</v>
      </c>
      <c r="W45" s="2">
        <v>0</v>
      </c>
      <c r="X45">
        <v>2312670</v>
      </c>
      <c r="Y45" s="2">
        <v>0</v>
      </c>
      <c r="Z45">
        <v>5132600</v>
      </c>
      <c r="AA45" s="2">
        <v>0</v>
      </c>
      <c r="AB45">
        <v>1812480</v>
      </c>
      <c r="AC45" s="2">
        <v>0</v>
      </c>
      <c r="AD45" s="3">
        <v>101938</v>
      </c>
      <c r="AE45" s="2">
        <v>0</v>
      </c>
    </row>
    <row r="46" spans="1:31" x14ac:dyDescent="0.45">
      <c r="A46" s="1" t="s">
        <v>46</v>
      </c>
      <c r="B46" s="1" t="s">
        <v>31</v>
      </c>
      <c r="C46" s="1" t="s">
        <v>32</v>
      </c>
      <c r="D46" s="1" t="s">
        <v>47</v>
      </c>
      <c r="E46">
        <v>3</v>
      </c>
      <c r="F46">
        <v>2004</v>
      </c>
      <c r="G46">
        <v>14084000</v>
      </c>
      <c r="H46" s="2">
        <v>0.18</v>
      </c>
      <c r="I46">
        <v>85000</v>
      </c>
      <c r="J46" s="2">
        <v>1E-3</v>
      </c>
      <c r="L46">
        <v>78098000</v>
      </c>
      <c r="M46">
        <v>0</v>
      </c>
      <c r="N46">
        <v>0</v>
      </c>
      <c r="O46">
        <v>0</v>
      </c>
      <c r="P46" s="3">
        <v>20.81</v>
      </c>
      <c r="Q46" s="2">
        <v>-1.4999999999999999E-2</v>
      </c>
      <c r="T46">
        <v>705882</v>
      </c>
      <c r="U46" s="2">
        <v>5.9426089335796739E-3</v>
      </c>
      <c r="V46">
        <v>359390</v>
      </c>
      <c r="W46" s="2">
        <v>1.2843765758687731E-3</v>
      </c>
      <c r="X46">
        <v>2319270</v>
      </c>
      <c r="Y46" s="2">
        <v>2.8538442579355561E-3</v>
      </c>
      <c r="Z46">
        <v>5153270</v>
      </c>
      <c r="AA46" s="2">
        <v>4.0271986907221002E-3</v>
      </c>
      <c r="AB46">
        <v>1821370</v>
      </c>
      <c r="AC46" s="2">
        <v>4.9048817090395769E-3</v>
      </c>
      <c r="AD46" s="3">
        <v>103140</v>
      </c>
      <c r="AE46" s="2">
        <v>1.1791481096352641E-2</v>
      </c>
    </row>
    <row r="47" spans="1:31" x14ac:dyDescent="0.45">
      <c r="A47" s="1" t="s">
        <v>48</v>
      </c>
      <c r="B47" s="1" t="s">
        <v>31</v>
      </c>
      <c r="C47" s="1" t="s">
        <v>32</v>
      </c>
      <c r="D47" s="1" t="s">
        <v>47</v>
      </c>
      <c r="E47">
        <v>3</v>
      </c>
      <c r="F47">
        <v>2004</v>
      </c>
      <c r="G47">
        <v>14448000</v>
      </c>
      <c r="H47" s="2">
        <v>0.19</v>
      </c>
      <c r="I47">
        <v>109000</v>
      </c>
      <c r="J47" s="2">
        <v>2E-3</v>
      </c>
      <c r="L47">
        <v>76170000</v>
      </c>
      <c r="M47">
        <v>0</v>
      </c>
      <c r="N47">
        <v>0</v>
      </c>
      <c r="O47">
        <v>-28000</v>
      </c>
      <c r="P47" s="3">
        <v>15.41</v>
      </c>
      <c r="Q47" s="2">
        <v>-3.0000000000000001E-3</v>
      </c>
      <c r="T47">
        <v>705882</v>
      </c>
      <c r="U47" s="2">
        <v>0</v>
      </c>
      <c r="V47">
        <v>359390</v>
      </c>
      <c r="W47" s="2">
        <v>0</v>
      </c>
      <c r="X47">
        <v>2319270</v>
      </c>
      <c r="Y47" s="2">
        <v>0</v>
      </c>
      <c r="Z47">
        <v>5153270</v>
      </c>
      <c r="AA47" s="2">
        <v>0</v>
      </c>
      <c r="AB47">
        <v>1821370</v>
      </c>
      <c r="AC47" s="2">
        <v>0</v>
      </c>
      <c r="AD47" s="3">
        <v>103140</v>
      </c>
      <c r="AE47" s="2">
        <v>0</v>
      </c>
    </row>
    <row r="48" spans="1:31" x14ac:dyDescent="0.45">
      <c r="A48" s="1" t="s">
        <v>46</v>
      </c>
      <c r="B48" s="1" t="s">
        <v>31</v>
      </c>
      <c r="C48" s="1" t="s">
        <v>32</v>
      </c>
      <c r="D48" s="1" t="s">
        <v>47</v>
      </c>
      <c r="E48">
        <v>4</v>
      </c>
      <c r="F48">
        <v>2004</v>
      </c>
      <c r="G48">
        <v>13622000</v>
      </c>
      <c r="H48" s="2">
        <v>0.17399999999999999</v>
      </c>
      <c r="I48">
        <v>534000</v>
      </c>
      <c r="J48" s="2">
        <v>8.0000000000000002E-3</v>
      </c>
      <c r="L48">
        <v>78170000</v>
      </c>
      <c r="M48">
        <v>72000</v>
      </c>
      <c r="N48">
        <v>0.1</v>
      </c>
      <c r="O48">
        <v>0</v>
      </c>
      <c r="P48" s="3">
        <v>20.63</v>
      </c>
      <c r="Q48" s="2">
        <v>-9.0000000000000011E-3</v>
      </c>
      <c r="T48">
        <v>710217</v>
      </c>
      <c r="U48" s="2">
        <v>6.1412530706266288E-3</v>
      </c>
      <c r="V48">
        <v>359261</v>
      </c>
      <c r="W48" s="2">
        <v>-3.5894153983140331E-4</v>
      </c>
      <c r="X48">
        <v>2334000</v>
      </c>
      <c r="Y48" s="2">
        <v>6.3511363489374695E-3</v>
      </c>
      <c r="Z48">
        <v>5174760</v>
      </c>
      <c r="AA48" s="2">
        <v>4.1701676799390519E-3</v>
      </c>
      <c r="AB48">
        <v>1830010</v>
      </c>
      <c r="AC48" s="2">
        <v>4.7436819536941233E-3</v>
      </c>
      <c r="AD48" s="3">
        <v>104401</v>
      </c>
      <c r="AE48" s="2">
        <v>1.2226100445995813E-2</v>
      </c>
    </row>
    <row r="49" spans="1:31" x14ac:dyDescent="0.45">
      <c r="A49" s="1" t="s">
        <v>48</v>
      </c>
      <c r="B49" s="1" t="s">
        <v>31</v>
      </c>
      <c r="C49" s="1" t="s">
        <v>32</v>
      </c>
      <c r="D49" s="1" t="s">
        <v>47</v>
      </c>
      <c r="E49">
        <v>4</v>
      </c>
      <c r="F49">
        <v>2004</v>
      </c>
      <c r="G49">
        <v>14084000</v>
      </c>
      <c r="H49" s="2">
        <v>0.185</v>
      </c>
      <c r="I49">
        <v>362000</v>
      </c>
      <c r="J49" s="2">
        <v>6.0000000000000001E-3</v>
      </c>
      <c r="L49">
        <v>76168000</v>
      </c>
      <c r="M49">
        <v>0</v>
      </c>
      <c r="N49">
        <v>0</v>
      </c>
      <c r="O49">
        <v>-2000</v>
      </c>
      <c r="P49" s="3">
        <v>15.35</v>
      </c>
      <c r="Q49" s="2">
        <v>-4.0000000000000001E-3</v>
      </c>
      <c r="T49">
        <v>710217</v>
      </c>
      <c r="U49" s="2">
        <v>0</v>
      </c>
      <c r="V49">
        <v>359261</v>
      </c>
      <c r="W49" s="2">
        <v>0</v>
      </c>
      <c r="X49">
        <v>2334000</v>
      </c>
      <c r="Y49" s="2">
        <v>0</v>
      </c>
      <c r="Z49">
        <v>5174760</v>
      </c>
      <c r="AA49" s="2">
        <v>0</v>
      </c>
      <c r="AB49">
        <v>1830010</v>
      </c>
      <c r="AC49" s="2">
        <v>0</v>
      </c>
      <c r="AD49" s="3">
        <v>104401</v>
      </c>
      <c r="AE49" s="2">
        <v>0</v>
      </c>
    </row>
    <row r="50" spans="1:31" x14ac:dyDescent="0.45">
      <c r="A50" s="1" t="s">
        <v>46</v>
      </c>
      <c r="B50" s="1" t="s">
        <v>31</v>
      </c>
      <c r="C50" s="1" t="s">
        <v>32</v>
      </c>
      <c r="D50" s="1" t="s">
        <v>47</v>
      </c>
      <c r="E50">
        <v>1</v>
      </c>
      <c r="F50">
        <v>2005</v>
      </c>
      <c r="G50">
        <v>13415000</v>
      </c>
      <c r="H50" s="2">
        <v>0.17199999999999999</v>
      </c>
      <c r="I50">
        <v>230000</v>
      </c>
      <c r="J50" s="2">
        <v>4.0000000000000001E-3</v>
      </c>
      <c r="L50">
        <v>78193000</v>
      </c>
      <c r="M50">
        <v>23000</v>
      </c>
      <c r="N50">
        <v>0.1</v>
      </c>
      <c r="O50">
        <v>0</v>
      </c>
      <c r="P50" s="3">
        <v>20.74</v>
      </c>
      <c r="Q50" s="2">
        <v>5.0000000000000001E-3</v>
      </c>
      <c r="T50">
        <v>718340</v>
      </c>
      <c r="U50" s="2">
        <v>1.1437349429822108E-2</v>
      </c>
      <c r="V50">
        <v>361631</v>
      </c>
      <c r="W50" s="2">
        <v>6.596875252253831E-3</v>
      </c>
      <c r="X50">
        <v>2355430</v>
      </c>
      <c r="Y50" s="2">
        <v>9.1816623821765475E-3</v>
      </c>
      <c r="Z50">
        <v>5200460</v>
      </c>
      <c r="AA50" s="2">
        <v>4.9664139013210207E-3</v>
      </c>
      <c r="AB50">
        <v>1840240</v>
      </c>
      <c r="AC50" s="2">
        <v>5.5901333872492298E-3</v>
      </c>
      <c r="AD50" s="3">
        <v>106874</v>
      </c>
      <c r="AE50" s="2">
        <v>2.3687512571718639E-2</v>
      </c>
    </row>
    <row r="51" spans="1:31" x14ac:dyDescent="0.45">
      <c r="A51" s="1" t="s">
        <v>48</v>
      </c>
      <c r="B51" s="1" t="s">
        <v>31</v>
      </c>
      <c r="C51" s="1" t="s">
        <v>32</v>
      </c>
      <c r="D51" s="1" t="s">
        <v>47</v>
      </c>
      <c r="E51">
        <v>1</v>
      </c>
      <c r="F51">
        <v>2005</v>
      </c>
      <c r="G51">
        <v>14368000</v>
      </c>
      <c r="H51" s="2">
        <v>0.18899999999999997</v>
      </c>
      <c r="I51">
        <v>-419000</v>
      </c>
      <c r="J51" s="2">
        <v>-6.9999999999999993E-3</v>
      </c>
      <c r="L51">
        <v>76033000</v>
      </c>
      <c r="M51">
        <v>0</v>
      </c>
      <c r="N51">
        <v>0</v>
      </c>
      <c r="O51">
        <v>-135000</v>
      </c>
      <c r="P51" s="3">
        <v>15.35</v>
      </c>
      <c r="Q51" s="2">
        <v>0</v>
      </c>
      <c r="T51">
        <v>718340</v>
      </c>
      <c r="U51" s="2">
        <v>0</v>
      </c>
      <c r="V51">
        <v>361631</v>
      </c>
      <c r="W51" s="2">
        <v>0</v>
      </c>
      <c r="X51">
        <v>2355430</v>
      </c>
      <c r="Y51" s="2">
        <v>0</v>
      </c>
      <c r="Z51">
        <v>5200460</v>
      </c>
      <c r="AA51" s="2">
        <v>0</v>
      </c>
      <c r="AB51">
        <v>1840240</v>
      </c>
      <c r="AC51" s="2">
        <v>0</v>
      </c>
      <c r="AD51" s="3">
        <v>106874</v>
      </c>
      <c r="AE51" s="2">
        <v>0</v>
      </c>
    </row>
    <row r="52" spans="1:31" x14ac:dyDescent="0.45">
      <c r="A52" s="1" t="s">
        <v>48</v>
      </c>
      <c r="B52" s="1" t="s">
        <v>31</v>
      </c>
      <c r="C52" s="1" t="s">
        <v>32</v>
      </c>
      <c r="D52" s="1" t="s">
        <v>47</v>
      </c>
      <c r="E52">
        <v>2</v>
      </c>
      <c r="F52">
        <v>2005</v>
      </c>
      <c r="G52">
        <v>13975000</v>
      </c>
      <c r="H52" s="2">
        <v>0.184</v>
      </c>
      <c r="I52">
        <v>211000</v>
      </c>
      <c r="J52" s="2">
        <v>3.0000000000000001E-3</v>
      </c>
      <c r="L52">
        <v>75851000</v>
      </c>
      <c r="M52">
        <v>20000</v>
      </c>
      <c r="N52">
        <v>0.1</v>
      </c>
      <c r="O52">
        <v>-95000</v>
      </c>
      <c r="P52" s="3">
        <v>15.42</v>
      </c>
      <c r="Q52" s="2">
        <v>5.0000000000000001E-3</v>
      </c>
      <c r="T52">
        <v>722358</v>
      </c>
      <c r="U52" s="2">
        <v>5.5934515688949027E-3</v>
      </c>
      <c r="V52">
        <v>365417</v>
      </c>
      <c r="W52" s="2">
        <v>1.0469235214901396E-2</v>
      </c>
      <c r="X52">
        <v>2370930</v>
      </c>
      <c r="Y52" s="2">
        <v>6.5805394344131685E-3</v>
      </c>
      <c r="Z52">
        <v>5233730</v>
      </c>
      <c r="AA52" s="2">
        <v>6.397510989412547E-3</v>
      </c>
      <c r="AB52">
        <v>1853740</v>
      </c>
      <c r="AC52" s="2">
        <v>7.335999652219316E-3</v>
      </c>
      <c r="AD52" s="3">
        <v>108483</v>
      </c>
      <c r="AE52" s="2">
        <v>1.5055111626775419E-2</v>
      </c>
    </row>
    <row r="53" spans="1:31" x14ac:dyDescent="0.45">
      <c r="A53" s="1" t="s">
        <v>46</v>
      </c>
      <c r="B53" s="1" t="s">
        <v>31</v>
      </c>
      <c r="C53" s="1" t="s">
        <v>32</v>
      </c>
      <c r="D53" s="1" t="s">
        <v>47</v>
      </c>
      <c r="E53">
        <v>2</v>
      </c>
      <c r="F53">
        <v>2005</v>
      </c>
      <c r="G53">
        <v>13349000</v>
      </c>
      <c r="H53" s="2">
        <v>0.17100000000000001</v>
      </c>
      <c r="I53">
        <v>106000</v>
      </c>
      <c r="J53" s="2">
        <v>2E-3</v>
      </c>
      <c r="L53">
        <v>78233000</v>
      </c>
      <c r="M53">
        <v>40000</v>
      </c>
      <c r="N53">
        <v>0.4</v>
      </c>
      <c r="O53">
        <v>0</v>
      </c>
      <c r="P53" s="3">
        <v>20.65</v>
      </c>
      <c r="Q53" s="2">
        <v>-4.0000000000000001E-3</v>
      </c>
      <c r="T53">
        <v>722358</v>
      </c>
      <c r="U53" s="2">
        <v>0</v>
      </c>
      <c r="V53">
        <v>365417</v>
      </c>
      <c r="W53" s="2">
        <v>0</v>
      </c>
      <c r="X53">
        <v>2370930</v>
      </c>
      <c r="Y53" s="2">
        <v>0</v>
      </c>
      <c r="Z53">
        <v>5233730</v>
      </c>
      <c r="AA53" s="2">
        <v>0</v>
      </c>
      <c r="AB53">
        <v>1853740</v>
      </c>
      <c r="AC53" s="2">
        <v>0</v>
      </c>
      <c r="AD53" s="3">
        <v>108483</v>
      </c>
      <c r="AE53" s="2">
        <v>0</v>
      </c>
    </row>
    <row r="54" spans="1:31" x14ac:dyDescent="0.45">
      <c r="A54" s="1" t="s">
        <v>46</v>
      </c>
      <c r="B54" s="1" t="s">
        <v>31</v>
      </c>
      <c r="C54" s="1" t="s">
        <v>32</v>
      </c>
      <c r="D54" s="1" t="s">
        <v>47</v>
      </c>
      <c r="E54">
        <v>3</v>
      </c>
      <c r="F54">
        <v>2005</v>
      </c>
      <c r="G54">
        <v>12391000</v>
      </c>
      <c r="H54" s="2">
        <v>0.16</v>
      </c>
      <c r="I54">
        <v>369000</v>
      </c>
      <c r="J54" s="2">
        <v>6.0000000000000001E-3</v>
      </c>
      <c r="L54">
        <v>77644000</v>
      </c>
      <c r="M54">
        <v>128000</v>
      </c>
      <c r="N54">
        <v>0.3</v>
      </c>
      <c r="O54">
        <v>-717000</v>
      </c>
      <c r="P54" s="3">
        <v>20.79</v>
      </c>
      <c r="Q54" s="2">
        <v>6.9999999999999993E-3</v>
      </c>
      <c r="T54">
        <v>730708</v>
      </c>
      <c r="U54" s="2">
        <v>1.1559365300861879E-2</v>
      </c>
      <c r="V54">
        <v>368042</v>
      </c>
      <c r="W54" s="2">
        <v>7.1835738348242639E-3</v>
      </c>
      <c r="X54">
        <v>2394300</v>
      </c>
      <c r="Y54" s="2">
        <v>9.8568915994989847E-3</v>
      </c>
      <c r="Z54">
        <v>5336440</v>
      </c>
      <c r="AA54" s="2">
        <v>1.9624627177940113E-2</v>
      </c>
      <c r="AB54">
        <v>1888700</v>
      </c>
      <c r="AC54" s="2">
        <v>1.8859171189055557E-2</v>
      </c>
      <c r="AD54" s="3">
        <v>108634</v>
      </c>
      <c r="AE54" s="2">
        <v>1.3919231584671454E-3</v>
      </c>
    </row>
    <row r="55" spans="1:31" x14ac:dyDescent="0.45">
      <c r="A55" s="1" t="s">
        <v>48</v>
      </c>
      <c r="B55" s="1" t="s">
        <v>31</v>
      </c>
      <c r="C55" s="1" t="s">
        <v>32</v>
      </c>
      <c r="D55" s="1" t="s">
        <v>47</v>
      </c>
      <c r="E55">
        <v>3</v>
      </c>
      <c r="F55">
        <v>2005</v>
      </c>
      <c r="G55">
        <v>13117000</v>
      </c>
      <c r="H55" s="2">
        <v>0.17300000000000001</v>
      </c>
      <c r="I55">
        <v>702000</v>
      </c>
      <c r="J55" s="2">
        <v>1.1000000000000001E-2</v>
      </c>
      <c r="L55">
        <v>75695000</v>
      </c>
      <c r="M55">
        <v>0</v>
      </c>
      <c r="N55">
        <v>0</v>
      </c>
      <c r="O55">
        <v>-156000</v>
      </c>
      <c r="P55" s="3">
        <v>15.42</v>
      </c>
      <c r="Q55" s="2">
        <v>0</v>
      </c>
      <c r="T55">
        <v>730708</v>
      </c>
      <c r="U55" s="2">
        <v>0</v>
      </c>
      <c r="V55">
        <v>368042</v>
      </c>
      <c r="W55" s="2">
        <v>0</v>
      </c>
      <c r="X55">
        <v>2394300</v>
      </c>
      <c r="Y55" s="2">
        <v>0</v>
      </c>
      <c r="Z55">
        <v>5336440</v>
      </c>
      <c r="AA55" s="2">
        <v>0</v>
      </c>
      <c r="AB55">
        <v>1888700</v>
      </c>
      <c r="AC55" s="2">
        <v>0</v>
      </c>
      <c r="AD55" s="3">
        <v>108634</v>
      </c>
      <c r="AE55" s="2">
        <v>0</v>
      </c>
    </row>
    <row r="56" spans="1:31" x14ac:dyDescent="0.45">
      <c r="A56" s="1" t="s">
        <v>48</v>
      </c>
      <c r="B56" s="1" t="s">
        <v>31</v>
      </c>
      <c r="C56" s="1" t="s">
        <v>32</v>
      </c>
      <c r="D56" s="1" t="s">
        <v>47</v>
      </c>
      <c r="E56">
        <v>4</v>
      </c>
      <c r="F56">
        <v>2005</v>
      </c>
      <c r="G56">
        <v>13028000</v>
      </c>
      <c r="H56" s="2">
        <v>0.17199999999999999</v>
      </c>
      <c r="I56">
        <v>89000</v>
      </c>
      <c r="J56" s="2">
        <v>1E-3</v>
      </c>
      <c r="L56">
        <v>75695000</v>
      </c>
      <c r="M56">
        <v>0</v>
      </c>
      <c r="N56">
        <v>0</v>
      </c>
      <c r="O56">
        <v>0</v>
      </c>
      <c r="P56" s="3">
        <v>15.45</v>
      </c>
      <c r="Q56" s="2">
        <v>2E-3</v>
      </c>
      <c r="T56">
        <v>739441</v>
      </c>
      <c r="U56" s="2">
        <v>1.1951422456028871E-2</v>
      </c>
      <c r="V56">
        <v>369703</v>
      </c>
      <c r="W56" s="2">
        <v>4.5130718776660306E-3</v>
      </c>
      <c r="X56">
        <v>2420370</v>
      </c>
      <c r="Y56" s="2">
        <v>1.088835985465475E-2</v>
      </c>
      <c r="Z56">
        <v>5365200</v>
      </c>
      <c r="AA56" s="2">
        <v>5.3893606973938191E-3</v>
      </c>
      <c r="AB56">
        <v>1897700</v>
      </c>
      <c r="AC56" s="2">
        <v>4.7651824005929821E-3</v>
      </c>
      <c r="AD56" s="3">
        <v>111747</v>
      </c>
      <c r="AE56" s="2">
        <v>2.8655853600161985E-2</v>
      </c>
    </row>
    <row r="57" spans="1:31" x14ac:dyDescent="0.45">
      <c r="A57" s="1" t="s">
        <v>46</v>
      </c>
      <c r="B57" s="1" t="s">
        <v>31</v>
      </c>
      <c r="C57" s="1" t="s">
        <v>32</v>
      </c>
      <c r="D57" s="1" t="s">
        <v>47</v>
      </c>
      <c r="E57">
        <v>4</v>
      </c>
      <c r="F57">
        <v>2005</v>
      </c>
      <c r="G57">
        <v>12396000</v>
      </c>
      <c r="H57" s="2">
        <v>0.159</v>
      </c>
      <c r="I57">
        <v>353000</v>
      </c>
      <c r="J57" s="2">
        <v>5.0000000000000001E-3</v>
      </c>
      <c r="L57">
        <v>78002000</v>
      </c>
      <c r="M57">
        <v>358000</v>
      </c>
      <c r="N57">
        <v>1</v>
      </c>
      <c r="O57">
        <v>0</v>
      </c>
      <c r="P57" s="3">
        <v>20.93</v>
      </c>
      <c r="Q57" s="2">
        <v>6.9999999999999993E-3</v>
      </c>
      <c r="T57">
        <v>739441</v>
      </c>
      <c r="U57" s="2">
        <v>0</v>
      </c>
      <c r="V57">
        <v>369703</v>
      </c>
      <c r="W57" s="2">
        <v>0</v>
      </c>
      <c r="X57">
        <v>2420370</v>
      </c>
      <c r="Y57" s="2">
        <v>0</v>
      </c>
      <c r="Z57">
        <v>5365200</v>
      </c>
      <c r="AA57" s="2">
        <v>0</v>
      </c>
      <c r="AB57">
        <v>1897700</v>
      </c>
      <c r="AC57" s="2">
        <v>0</v>
      </c>
      <c r="AD57" s="3">
        <v>111747</v>
      </c>
      <c r="AE57" s="2">
        <v>0</v>
      </c>
    </row>
    <row r="58" spans="1:31" x14ac:dyDescent="0.45">
      <c r="A58" s="1" t="s">
        <v>48</v>
      </c>
      <c r="B58" s="1" t="s">
        <v>31</v>
      </c>
      <c r="C58" s="1" t="s">
        <v>32</v>
      </c>
      <c r="D58" s="1" t="s">
        <v>47</v>
      </c>
      <c r="E58">
        <v>1</v>
      </c>
      <c r="F58">
        <v>2006</v>
      </c>
      <c r="G58">
        <v>13226000</v>
      </c>
      <c r="H58" s="2">
        <v>0.17499999999999999</v>
      </c>
      <c r="I58">
        <v>-163000</v>
      </c>
      <c r="J58" s="2">
        <v>-3.0000000000000001E-3</v>
      </c>
      <c r="L58">
        <v>75730000</v>
      </c>
      <c r="M58">
        <v>35000</v>
      </c>
      <c r="N58">
        <v>-0.2</v>
      </c>
      <c r="O58">
        <v>0</v>
      </c>
      <c r="P58" s="3">
        <v>15.52</v>
      </c>
      <c r="Q58" s="2">
        <v>5.0000000000000001E-3</v>
      </c>
      <c r="T58">
        <v>746470</v>
      </c>
      <c r="U58" s="2">
        <v>9.5058294035630375E-3</v>
      </c>
      <c r="V58">
        <v>374837</v>
      </c>
      <c r="W58" s="2">
        <v>1.3886822665761356E-2</v>
      </c>
      <c r="X58">
        <v>2447400</v>
      </c>
      <c r="Y58" s="2">
        <v>1.1167714027194187E-2</v>
      </c>
      <c r="Z58">
        <v>5394840</v>
      </c>
      <c r="AA58" s="2">
        <v>5.5244911652874151E-3</v>
      </c>
      <c r="AB58">
        <v>1907360</v>
      </c>
      <c r="AC58" s="2">
        <v>5.0903725562523316E-3</v>
      </c>
      <c r="AD58" s="3">
        <v>116310</v>
      </c>
      <c r="AE58" s="2">
        <v>4.0833310961368108E-2</v>
      </c>
    </row>
    <row r="59" spans="1:31" x14ac:dyDescent="0.45">
      <c r="A59" s="1" t="s">
        <v>46</v>
      </c>
      <c r="B59" s="1" t="s">
        <v>31</v>
      </c>
      <c r="C59" s="1" t="s">
        <v>32</v>
      </c>
      <c r="D59" s="1" t="s">
        <v>47</v>
      </c>
      <c r="E59">
        <v>1</v>
      </c>
      <c r="F59">
        <v>2006</v>
      </c>
      <c r="G59">
        <v>12052000</v>
      </c>
      <c r="H59" s="2">
        <v>0.154</v>
      </c>
      <c r="I59">
        <v>499000</v>
      </c>
      <c r="J59" s="2">
        <v>8.0000000000000002E-3</v>
      </c>
      <c r="L59">
        <v>78157000</v>
      </c>
      <c r="M59">
        <v>371000</v>
      </c>
      <c r="N59">
        <v>0.7</v>
      </c>
      <c r="O59">
        <v>-216000</v>
      </c>
      <c r="P59" s="3">
        <v>21.12</v>
      </c>
      <c r="Q59" s="2">
        <v>9.0000000000000011E-3</v>
      </c>
      <c r="T59">
        <v>746470</v>
      </c>
      <c r="U59" s="2">
        <v>0</v>
      </c>
      <c r="V59">
        <v>374837</v>
      </c>
      <c r="W59" s="2">
        <v>0</v>
      </c>
      <c r="X59">
        <v>2447400</v>
      </c>
      <c r="Y59" s="2">
        <v>0</v>
      </c>
      <c r="Z59">
        <v>5394840</v>
      </c>
      <c r="AA59" s="2">
        <v>0</v>
      </c>
      <c r="AB59">
        <v>1907360</v>
      </c>
      <c r="AC59" s="2">
        <v>0</v>
      </c>
      <c r="AD59" s="3">
        <v>116310</v>
      </c>
      <c r="AE59" s="2">
        <v>0</v>
      </c>
    </row>
    <row r="60" spans="1:31" x14ac:dyDescent="0.45">
      <c r="A60" s="1" t="s">
        <v>46</v>
      </c>
      <c r="B60" s="1" t="s">
        <v>31</v>
      </c>
      <c r="C60" s="1" t="s">
        <v>32</v>
      </c>
      <c r="D60" s="1" t="s">
        <v>47</v>
      </c>
      <c r="E60">
        <v>2</v>
      </c>
      <c r="F60">
        <v>2006</v>
      </c>
      <c r="G60">
        <v>10965000</v>
      </c>
      <c r="H60" s="2">
        <v>0.14000000000000001</v>
      </c>
      <c r="I60">
        <v>1215000</v>
      </c>
      <c r="J60" s="2">
        <v>1.8000000000000002E-2</v>
      </c>
      <c r="L60">
        <v>78285000</v>
      </c>
      <c r="M60">
        <v>128000</v>
      </c>
      <c r="N60">
        <v>0.1</v>
      </c>
      <c r="O60">
        <v>0</v>
      </c>
      <c r="P60" s="3">
        <v>21.46</v>
      </c>
      <c r="Q60" s="2">
        <v>1.6E-2</v>
      </c>
      <c r="T60">
        <v>750963</v>
      </c>
      <c r="U60" s="2">
        <v>6.0189960748588955E-3</v>
      </c>
      <c r="V60">
        <v>381904</v>
      </c>
      <c r="W60" s="2">
        <v>1.8853528333649061E-2</v>
      </c>
      <c r="X60">
        <v>2467600</v>
      </c>
      <c r="Y60" s="2">
        <v>8.2536569420610384E-3</v>
      </c>
      <c r="Z60">
        <v>5423620</v>
      </c>
      <c r="AA60" s="2">
        <v>5.3347272578982974E-3</v>
      </c>
      <c r="AB60">
        <v>1917820</v>
      </c>
      <c r="AC60" s="2">
        <v>5.4840197969969751E-3</v>
      </c>
      <c r="AD60" s="3">
        <v>118862</v>
      </c>
      <c r="AE60" s="2">
        <v>2.1941363597283159E-2</v>
      </c>
    </row>
    <row r="61" spans="1:31" x14ac:dyDescent="0.45">
      <c r="A61" s="1" t="s">
        <v>48</v>
      </c>
      <c r="B61" s="1" t="s">
        <v>31</v>
      </c>
      <c r="C61" s="1" t="s">
        <v>32</v>
      </c>
      <c r="D61" s="1" t="s">
        <v>47</v>
      </c>
      <c r="E61">
        <v>2</v>
      </c>
      <c r="F61">
        <v>2006</v>
      </c>
      <c r="G61">
        <v>12969000</v>
      </c>
      <c r="H61" s="2">
        <v>0.17100000000000001</v>
      </c>
      <c r="I61">
        <v>257000</v>
      </c>
      <c r="J61" s="2">
        <v>4.0000000000000001E-3</v>
      </c>
      <c r="L61">
        <v>75730000</v>
      </c>
      <c r="M61">
        <v>0</v>
      </c>
      <c r="N61">
        <v>0</v>
      </c>
      <c r="O61">
        <v>0</v>
      </c>
      <c r="P61" s="3">
        <v>15.65</v>
      </c>
      <c r="Q61" s="2">
        <v>8.0000000000000002E-3</v>
      </c>
      <c r="T61">
        <v>750963</v>
      </c>
      <c r="U61" s="2">
        <v>0</v>
      </c>
      <c r="V61">
        <v>381904</v>
      </c>
      <c r="W61" s="2">
        <v>0</v>
      </c>
      <c r="X61">
        <v>2467600</v>
      </c>
      <c r="Y61" s="2">
        <v>0</v>
      </c>
      <c r="Z61">
        <v>5423620</v>
      </c>
      <c r="AA61" s="2">
        <v>0</v>
      </c>
      <c r="AB61">
        <v>1917820</v>
      </c>
      <c r="AC61" s="2">
        <v>0</v>
      </c>
      <c r="AD61" s="3">
        <v>118862</v>
      </c>
      <c r="AE61" s="2">
        <v>0</v>
      </c>
    </row>
    <row r="62" spans="1:31" x14ac:dyDescent="0.45">
      <c r="A62" s="1" t="s">
        <v>48</v>
      </c>
      <c r="B62" s="1" t="s">
        <v>31</v>
      </c>
      <c r="C62" s="1" t="s">
        <v>32</v>
      </c>
      <c r="D62" s="1" t="s">
        <v>47</v>
      </c>
      <c r="E62">
        <v>3</v>
      </c>
      <c r="F62">
        <v>2006</v>
      </c>
      <c r="G62">
        <v>12836000</v>
      </c>
      <c r="H62" s="2">
        <v>0.17</v>
      </c>
      <c r="I62">
        <v>-36000</v>
      </c>
      <c r="J62" s="2">
        <v>-1E-3</v>
      </c>
      <c r="L62">
        <v>75561000</v>
      </c>
      <c r="M62">
        <v>0</v>
      </c>
      <c r="N62">
        <v>0</v>
      </c>
      <c r="O62">
        <v>-141000</v>
      </c>
      <c r="P62" s="3">
        <v>15.92</v>
      </c>
      <c r="Q62" s="2">
        <v>1.7000000000000001E-2</v>
      </c>
      <c r="T62">
        <v>760108</v>
      </c>
      <c r="U62" s="2">
        <v>1.2177697170166812E-2</v>
      </c>
      <c r="V62">
        <v>386294</v>
      </c>
      <c r="W62" s="2">
        <v>1.1495035401566822E-2</v>
      </c>
      <c r="X62">
        <v>2497970</v>
      </c>
      <c r="Y62" s="2">
        <v>1.2307505268276842E-2</v>
      </c>
      <c r="Z62">
        <v>5459160</v>
      </c>
      <c r="AA62" s="2">
        <v>6.552818965930518E-3</v>
      </c>
      <c r="AB62">
        <v>1932660</v>
      </c>
      <c r="AC62" s="2">
        <v>7.7379524668634847E-3</v>
      </c>
      <c r="AD62" s="3">
        <v>119360</v>
      </c>
      <c r="AE62" s="2">
        <v>4.1897326311184369E-3</v>
      </c>
    </row>
    <row r="63" spans="1:31" x14ac:dyDescent="0.45">
      <c r="A63" s="1" t="s">
        <v>46</v>
      </c>
      <c r="B63" s="1" t="s">
        <v>31</v>
      </c>
      <c r="C63" s="1" t="s">
        <v>32</v>
      </c>
      <c r="D63" s="1" t="s">
        <v>47</v>
      </c>
      <c r="E63">
        <v>3</v>
      </c>
      <c r="F63">
        <v>2006</v>
      </c>
      <c r="G63">
        <v>10497000</v>
      </c>
      <c r="H63" s="2">
        <v>0.13400000000000001</v>
      </c>
      <c r="I63">
        <v>714000</v>
      </c>
      <c r="J63" s="2">
        <v>0.01</v>
      </c>
      <c r="L63">
        <v>78531000</v>
      </c>
      <c r="M63">
        <v>246000</v>
      </c>
      <c r="N63">
        <v>0.3</v>
      </c>
      <c r="O63">
        <v>0</v>
      </c>
      <c r="P63" s="3">
        <v>22.09</v>
      </c>
      <c r="Q63" s="2">
        <v>2.8999999999999998E-2</v>
      </c>
      <c r="T63">
        <v>760108</v>
      </c>
      <c r="U63" s="2">
        <v>0</v>
      </c>
      <c r="V63">
        <v>386294</v>
      </c>
      <c r="W63" s="2">
        <v>0</v>
      </c>
      <c r="X63">
        <v>2497970</v>
      </c>
      <c r="Y63" s="2">
        <v>0</v>
      </c>
      <c r="Z63">
        <v>5459160</v>
      </c>
      <c r="AA63" s="2">
        <v>0</v>
      </c>
      <c r="AB63">
        <v>1932660</v>
      </c>
      <c r="AC63" s="2">
        <v>0</v>
      </c>
      <c r="AD63" s="3">
        <v>119360</v>
      </c>
      <c r="AE63" s="2">
        <v>0</v>
      </c>
    </row>
    <row r="64" spans="1:31" x14ac:dyDescent="0.45">
      <c r="A64" s="1" t="s">
        <v>46</v>
      </c>
      <c r="B64" s="1" t="s">
        <v>31</v>
      </c>
      <c r="C64" s="1" t="s">
        <v>32</v>
      </c>
      <c r="D64" s="1" t="s">
        <v>47</v>
      </c>
      <c r="E64">
        <v>4</v>
      </c>
      <c r="F64">
        <v>2006</v>
      </c>
      <c r="G64">
        <v>9864000</v>
      </c>
      <c r="H64" s="2">
        <v>0.125</v>
      </c>
      <c r="I64">
        <v>1311000</v>
      </c>
      <c r="J64" s="2">
        <v>1.9E-2</v>
      </c>
      <c r="L64">
        <v>79209000</v>
      </c>
      <c r="M64">
        <v>678000</v>
      </c>
      <c r="N64">
        <v>0.5</v>
      </c>
      <c r="O64">
        <v>0</v>
      </c>
      <c r="P64" s="3">
        <v>23.05</v>
      </c>
      <c r="Q64" s="2">
        <v>4.2999999999999997E-2</v>
      </c>
      <c r="T64">
        <v>767492</v>
      </c>
      <c r="U64" s="2">
        <v>9.7144090050360621E-3</v>
      </c>
      <c r="V64">
        <v>389459</v>
      </c>
      <c r="W64" s="2">
        <v>8.1932414171590473E-3</v>
      </c>
      <c r="X64">
        <v>2523770</v>
      </c>
      <c r="Y64" s="2">
        <v>1.032838664995972E-2</v>
      </c>
      <c r="Z64">
        <v>5488250</v>
      </c>
      <c r="AA64" s="2">
        <v>5.3286586214729148E-3</v>
      </c>
      <c r="AB64">
        <v>1944750</v>
      </c>
      <c r="AC64" s="2">
        <v>6.2556269597342506E-3</v>
      </c>
      <c r="AD64" s="3">
        <v>120078</v>
      </c>
      <c r="AE64" s="2">
        <v>6.0154155495979467E-3</v>
      </c>
    </row>
    <row r="65" spans="1:31" x14ac:dyDescent="0.45">
      <c r="A65" s="1" t="s">
        <v>48</v>
      </c>
      <c r="B65" s="1" t="s">
        <v>31</v>
      </c>
      <c r="C65" s="1" t="s">
        <v>32</v>
      </c>
      <c r="D65" s="1" t="s">
        <v>47</v>
      </c>
      <c r="E65">
        <v>4</v>
      </c>
      <c r="F65">
        <v>2006</v>
      </c>
      <c r="G65">
        <v>12414000</v>
      </c>
      <c r="H65" s="2">
        <v>0.16399999999999998</v>
      </c>
      <c r="I65">
        <v>335000</v>
      </c>
      <c r="J65" s="2">
        <v>5.0000000000000001E-3</v>
      </c>
      <c r="L65">
        <v>75474000</v>
      </c>
      <c r="M65">
        <v>143000</v>
      </c>
      <c r="N65">
        <v>0.4</v>
      </c>
      <c r="O65">
        <v>-230000</v>
      </c>
      <c r="P65" s="3">
        <v>16.25</v>
      </c>
      <c r="Q65" s="2">
        <v>2.1000000000000001E-2</v>
      </c>
      <c r="T65">
        <v>767492</v>
      </c>
      <c r="U65" s="2">
        <v>0</v>
      </c>
      <c r="V65">
        <v>389459</v>
      </c>
      <c r="W65" s="2">
        <v>0</v>
      </c>
      <c r="X65">
        <v>2523770</v>
      </c>
      <c r="Y65" s="2">
        <v>0</v>
      </c>
      <c r="Z65">
        <v>5488250</v>
      </c>
      <c r="AA65" s="2">
        <v>0</v>
      </c>
      <c r="AB65">
        <v>1944750</v>
      </c>
      <c r="AC65" s="2">
        <v>0</v>
      </c>
      <c r="AD65" s="3">
        <v>120078</v>
      </c>
      <c r="AE65" s="2">
        <v>0</v>
      </c>
    </row>
    <row r="66" spans="1:31" x14ac:dyDescent="0.45">
      <c r="A66" s="1" t="s">
        <v>48</v>
      </c>
      <c r="B66" s="1" t="s">
        <v>31</v>
      </c>
      <c r="C66" s="1" t="s">
        <v>32</v>
      </c>
      <c r="D66" s="1" t="s">
        <v>47</v>
      </c>
      <c r="E66">
        <v>1</v>
      </c>
      <c r="F66">
        <v>2007</v>
      </c>
      <c r="G66">
        <v>11245000</v>
      </c>
      <c r="H66" s="2">
        <v>0.15</v>
      </c>
      <c r="I66">
        <v>884000</v>
      </c>
      <c r="J66" s="2">
        <v>1.3999999999999999E-2</v>
      </c>
      <c r="L66">
        <v>75189000</v>
      </c>
      <c r="M66">
        <v>0</v>
      </c>
      <c r="N66">
        <v>0</v>
      </c>
      <c r="O66">
        <v>-260000</v>
      </c>
      <c r="P66" s="3">
        <v>16.57</v>
      </c>
      <c r="Q66" s="2">
        <v>0.02</v>
      </c>
      <c r="T66">
        <v>774721</v>
      </c>
      <c r="U66" s="2">
        <v>9.4189906865478346E-3</v>
      </c>
      <c r="V66">
        <v>392033</v>
      </c>
      <c r="W66" s="2">
        <v>6.6091681024189608E-3</v>
      </c>
      <c r="X66">
        <v>2550970</v>
      </c>
      <c r="Y66" s="2">
        <v>1.0777527270710019E-2</v>
      </c>
      <c r="Z66">
        <v>5514340</v>
      </c>
      <c r="AA66" s="2">
        <v>4.7537921924110105E-3</v>
      </c>
      <c r="AB66">
        <v>1955340</v>
      </c>
      <c r="AC66" s="2">
        <v>5.445430003856444E-3</v>
      </c>
      <c r="AD66" s="3">
        <v>120921</v>
      </c>
      <c r="AE66" s="2">
        <v>7.0204367161346148E-3</v>
      </c>
    </row>
    <row r="67" spans="1:31" x14ac:dyDescent="0.45">
      <c r="A67" s="1" t="s">
        <v>46</v>
      </c>
      <c r="B67" s="1" t="s">
        <v>31</v>
      </c>
      <c r="C67" s="1" t="s">
        <v>32</v>
      </c>
      <c r="D67" s="1" t="s">
        <v>47</v>
      </c>
      <c r="E67">
        <v>1</v>
      </c>
      <c r="F67">
        <v>2007</v>
      </c>
      <c r="G67">
        <v>8457000</v>
      </c>
      <c r="H67" s="2">
        <v>0.107</v>
      </c>
      <c r="I67">
        <v>1582000</v>
      </c>
      <c r="J67" s="2">
        <v>2.2000000000000002E-2</v>
      </c>
      <c r="L67">
        <v>79384000</v>
      </c>
      <c r="M67">
        <v>175000</v>
      </c>
      <c r="N67">
        <v>0.1</v>
      </c>
      <c r="O67">
        <v>0</v>
      </c>
      <c r="P67" s="3">
        <v>23.72</v>
      </c>
      <c r="Q67" s="2">
        <v>2.8999999999999998E-2</v>
      </c>
      <c r="T67">
        <v>774721</v>
      </c>
      <c r="U67" s="2">
        <v>0</v>
      </c>
      <c r="V67">
        <v>392033</v>
      </c>
      <c r="W67" s="2">
        <v>0</v>
      </c>
      <c r="X67">
        <v>2550970</v>
      </c>
      <c r="Y67" s="2">
        <v>0</v>
      </c>
      <c r="Z67">
        <v>5514340</v>
      </c>
      <c r="AA67" s="2">
        <v>0</v>
      </c>
      <c r="AB67">
        <v>1955340</v>
      </c>
      <c r="AC67" s="2">
        <v>0</v>
      </c>
      <c r="AD67" s="3">
        <v>120921</v>
      </c>
      <c r="AE67" s="2">
        <v>0</v>
      </c>
    </row>
    <row r="68" spans="1:31" x14ac:dyDescent="0.45">
      <c r="A68" s="1" t="s">
        <v>48</v>
      </c>
      <c r="B68" s="1" t="s">
        <v>31</v>
      </c>
      <c r="C68" s="1" t="s">
        <v>32</v>
      </c>
      <c r="D68" s="1" t="s">
        <v>47</v>
      </c>
      <c r="E68">
        <v>2</v>
      </c>
      <c r="F68">
        <v>2007</v>
      </c>
      <c r="G68">
        <v>10998000</v>
      </c>
      <c r="H68" s="2">
        <v>0.14599999999999999</v>
      </c>
      <c r="I68">
        <v>200000</v>
      </c>
      <c r="J68" s="2">
        <v>3.0000000000000001E-3</v>
      </c>
      <c r="L68">
        <v>75142000</v>
      </c>
      <c r="M68">
        <v>0</v>
      </c>
      <c r="N68">
        <v>0</v>
      </c>
      <c r="O68">
        <v>0</v>
      </c>
      <c r="P68" s="3">
        <v>16.850000000000001</v>
      </c>
      <c r="Q68" s="2">
        <v>1.7000000000000001E-2</v>
      </c>
      <c r="T68">
        <v>782971</v>
      </c>
      <c r="U68" s="2">
        <v>1.0648994928496913E-2</v>
      </c>
      <c r="V68">
        <v>395907</v>
      </c>
      <c r="W68" s="2">
        <v>9.8818211732174532E-3</v>
      </c>
      <c r="X68">
        <v>2579470</v>
      </c>
      <c r="Y68" s="2">
        <v>1.1172220763082219E-2</v>
      </c>
      <c r="Z68">
        <v>5540880</v>
      </c>
      <c r="AA68" s="2">
        <v>4.8129059869359558E-3</v>
      </c>
      <c r="AB68">
        <v>1964730</v>
      </c>
      <c r="AC68" s="2">
        <v>4.8022338825983724E-3</v>
      </c>
      <c r="AD68" s="3">
        <v>122913</v>
      </c>
      <c r="AE68" s="2">
        <v>1.6473565385664912E-2</v>
      </c>
    </row>
    <row r="69" spans="1:31" x14ac:dyDescent="0.45">
      <c r="A69" s="1" t="s">
        <v>46</v>
      </c>
      <c r="B69" s="1" t="s">
        <v>31</v>
      </c>
      <c r="C69" s="1" t="s">
        <v>32</v>
      </c>
      <c r="D69" s="1" t="s">
        <v>47</v>
      </c>
      <c r="E69">
        <v>2</v>
      </c>
      <c r="F69">
        <v>2007</v>
      </c>
      <c r="G69">
        <v>8836000</v>
      </c>
      <c r="H69" s="2">
        <v>0.111</v>
      </c>
      <c r="I69">
        <v>184000</v>
      </c>
      <c r="J69" s="2">
        <v>3.0000000000000001E-3</v>
      </c>
      <c r="L69">
        <v>79947000</v>
      </c>
      <c r="M69">
        <v>563000</v>
      </c>
      <c r="N69">
        <v>3.1</v>
      </c>
      <c r="O69">
        <v>0</v>
      </c>
      <c r="P69" s="3">
        <v>24.53</v>
      </c>
      <c r="Q69" s="2">
        <v>3.4000000000000002E-2</v>
      </c>
      <c r="T69">
        <v>782971</v>
      </c>
      <c r="U69" s="2">
        <v>0</v>
      </c>
      <c r="V69">
        <v>395907</v>
      </c>
      <c r="W69" s="2">
        <v>0</v>
      </c>
      <c r="X69">
        <v>2579470</v>
      </c>
      <c r="Y69" s="2">
        <v>0</v>
      </c>
      <c r="Z69">
        <v>5540880</v>
      </c>
      <c r="AA69" s="2">
        <v>0</v>
      </c>
      <c r="AB69">
        <v>1964730</v>
      </c>
      <c r="AC69" s="2">
        <v>0</v>
      </c>
      <c r="AD69" s="3">
        <v>122913</v>
      </c>
      <c r="AE69" s="2">
        <v>0</v>
      </c>
    </row>
    <row r="70" spans="1:31" x14ac:dyDescent="0.45">
      <c r="A70" s="1" t="s">
        <v>48</v>
      </c>
      <c r="B70" s="1" t="s">
        <v>31</v>
      </c>
      <c r="C70" s="1" t="s">
        <v>32</v>
      </c>
      <c r="D70" s="1" t="s">
        <v>47</v>
      </c>
      <c r="E70">
        <v>3</v>
      </c>
      <c r="F70">
        <v>2007</v>
      </c>
      <c r="G70">
        <v>10588000</v>
      </c>
      <c r="H70" s="2">
        <v>0.14099999999999999</v>
      </c>
      <c r="I70">
        <v>237000</v>
      </c>
      <c r="J70" s="2">
        <v>4.0000000000000001E-3</v>
      </c>
      <c r="L70">
        <v>74969000</v>
      </c>
      <c r="M70">
        <v>0</v>
      </c>
      <c r="N70">
        <v>0</v>
      </c>
      <c r="O70">
        <v>-65000</v>
      </c>
      <c r="P70" s="3">
        <v>17.260000000000002</v>
      </c>
      <c r="Q70" s="2">
        <v>2.4E-2</v>
      </c>
      <c r="T70">
        <v>787017</v>
      </c>
      <c r="U70" s="2">
        <v>5.1674966250345733E-3</v>
      </c>
      <c r="V70">
        <v>399501</v>
      </c>
      <c r="W70" s="2">
        <v>9.077889504353287E-3</v>
      </c>
      <c r="X70">
        <v>2598070</v>
      </c>
      <c r="Y70" s="2">
        <v>7.2107836105865797E-3</v>
      </c>
      <c r="Z70">
        <v>5570710</v>
      </c>
      <c r="AA70" s="2">
        <v>5.3836213742222139E-3</v>
      </c>
      <c r="AB70">
        <v>1976100</v>
      </c>
      <c r="AC70" s="2">
        <v>5.7870547098075598E-3</v>
      </c>
      <c r="AD70" s="3">
        <v>124382</v>
      </c>
      <c r="AE70" s="2">
        <v>1.1951542961281536E-2</v>
      </c>
    </row>
    <row r="71" spans="1:31" x14ac:dyDescent="0.45">
      <c r="A71" s="1" t="s">
        <v>46</v>
      </c>
      <c r="B71" s="1" t="s">
        <v>31</v>
      </c>
      <c r="C71" s="1" t="s">
        <v>32</v>
      </c>
      <c r="D71" s="1" t="s">
        <v>47</v>
      </c>
      <c r="E71">
        <v>3</v>
      </c>
      <c r="F71">
        <v>2007</v>
      </c>
      <c r="G71">
        <v>7891000</v>
      </c>
      <c r="H71" s="2">
        <v>9.9000000000000005E-2</v>
      </c>
      <c r="I71">
        <v>971000</v>
      </c>
      <c r="J71" s="2">
        <v>1.3000000000000001E-2</v>
      </c>
      <c r="L71">
        <v>79973000</v>
      </c>
      <c r="M71">
        <v>26000</v>
      </c>
      <c r="N71">
        <v>0</v>
      </c>
      <c r="O71">
        <v>0</v>
      </c>
      <c r="P71" s="3">
        <v>25.65</v>
      </c>
      <c r="Q71" s="2">
        <v>4.5999999999999999E-2</v>
      </c>
      <c r="T71">
        <v>787017</v>
      </c>
      <c r="U71" s="2">
        <v>0</v>
      </c>
      <c r="V71">
        <v>399501</v>
      </c>
      <c r="W71" s="2">
        <v>0</v>
      </c>
      <c r="X71">
        <v>2598070</v>
      </c>
      <c r="Y71" s="2">
        <v>0</v>
      </c>
      <c r="Z71">
        <v>5570710</v>
      </c>
      <c r="AA71" s="2">
        <v>0</v>
      </c>
      <c r="AB71">
        <v>1976100</v>
      </c>
      <c r="AC71" s="2">
        <v>0</v>
      </c>
      <c r="AD71" s="3">
        <v>124382</v>
      </c>
      <c r="AE71" s="2">
        <v>0</v>
      </c>
    </row>
    <row r="72" spans="1:31" x14ac:dyDescent="0.45">
      <c r="A72" s="1" t="s">
        <v>48</v>
      </c>
      <c r="B72" s="1" t="s">
        <v>31</v>
      </c>
      <c r="C72" s="1" t="s">
        <v>32</v>
      </c>
      <c r="D72" s="1" t="s">
        <v>47</v>
      </c>
      <c r="E72">
        <v>4</v>
      </c>
      <c r="F72">
        <v>2007</v>
      </c>
      <c r="G72">
        <v>10531000</v>
      </c>
      <c r="H72" s="2">
        <v>0.14000000000000001</v>
      </c>
      <c r="I72">
        <v>476000</v>
      </c>
      <c r="J72" s="2">
        <v>6.9999999999999993E-3</v>
      </c>
      <c r="L72">
        <v>75388000</v>
      </c>
      <c r="M72">
        <v>822000</v>
      </c>
      <c r="N72">
        <v>1.7</v>
      </c>
      <c r="O72">
        <v>64000</v>
      </c>
      <c r="P72" s="3">
        <v>17.75</v>
      </c>
      <c r="Q72" s="2">
        <v>2.7999999999999997E-2</v>
      </c>
      <c r="T72">
        <v>790630</v>
      </c>
      <c r="U72" s="2">
        <v>4.5907521692669651E-3</v>
      </c>
      <c r="V72">
        <v>402177</v>
      </c>
      <c r="W72" s="2">
        <v>6.6983561993587681E-3</v>
      </c>
      <c r="X72">
        <v>2618130</v>
      </c>
      <c r="Y72" s="2">
        <v>7.7211160592285388E-3</v>
      </c>
      <c r="Z72">
        <v>5603720</v>
      </c>
      <c r="AA72" s="2">
        <v>5.9256360499828631E-3</v>
      </c>
      <c r="AB72">
        <v>1988440</v>
      </c>
      <c r="AC72" s="2">
        <v>6.2446232478112762E-3</v>
      </c>
      <c r="AD72" s="3">
        <v>127311</v>
      </c>
      <c r="AE72" s="2">
        <v>2.3548423405315821E-2</v>
      </c>
    </row>
    <row r="73" spans="1:31" x14ac:dyDescent="0.45">
      <c r="A73" s="1" t="s">
        <v>46</v>
      </c>
      <c r="B73" s="1" t="s">
        <v>31</v>
      </c>
      <c r="C73" s="1" t="s">
        <v>32</v>
      </c>
      <c r="D73" s="1" t="s">
        <v>47</v>
      </c>
      <c r="E73">
        <v>4</v>
      </c>
      <c r="F73">
        <v>2007</v>
      </c>
      <c r="G73">
        <v>7169000</v>
      </c>
      <c r="H73" s="2">
        <v>0.09</v>
      </c>
      <c r="I73">
        <v>764000</v>
      </c>
      <c r="J73" s="2">
        <v>0.01</v>
      </c>
      <c r="L73">
        <v>80015000</v>
      </c>
      <c r="M73">
        <v>42000</v>
      </c>
      <c r="N73">
        <v>0.1</v>
      </c>
      <c r="O73">
        <v>0</v>
      </c>
      <c r="P73" s="3">
        <v>26.37</v>
      </c>
      <c r="Q73" s="2">
        <v>2.7999999999999997E-2</v>
      </c>
      <c r="T73">
        <v>790630</v>
      </c>
      <c r="U73" s="2">
        <v>0</v>
      </c>
      <c r="V73">
        <v>402177</v>
      </c>
      <c r="W73" s="2">
        <v>0</v>
      </c>
      <c r="X73">
        <v>2618130</v>
      </c>
      <c r="Y73" s="2">
        <v>0</v>
      </c>
      <c r="Z73">
        <v>5603720</v>
      </c>
      <c r="AA73" s="2">
        <v>0</v>
      </c>
      <c r="AB73">
        <v>1988440</v>
      </c>
      <c r="AC73" s="2">
        <v>0</v>
      </c>
      <c r="AD73" s="3">
        <v>127311</v>
      </c>
      <c r="AE73" s="2">
        <v>0</v>
      </c>
    </row>
    <row r="74" spans="1:31" x14ac:dyDescent="0.45">
      <c r="A74" s="1" t="s">
        <v>46</v>
      </c>
      <c r="B74" s="1" t="s">
        <v>31</v>
      </c>
      <c r="C74" s="1" t="s">
        <v>32</v>
      </c>
      <c r="D74" s="1" t="s">
        <v>47</v>
      </c>
      <c r="E74">
        <v>1</v>
      </c>
      <c r="F74">
        <v>2008</v>
      </c>
      <c r="G74">
        <v>7507000</v>
      </c>
      <c r="H74" s="2">
        <v>9.3000000000000013E-2</v>
      </c>
      <c r="I74">
        <v>476000</v>
      </c>
      <c r="J74" s="2">
        <v>6.0000000000000001E-3</v>
      </c>
      <c r="L74">
        <v>80829000</v>
      </c>
      <c r="M74">
        <v>814000</v>
      </c>
      <c r="N74">
        <v>1.7</v>
      </c>
      <c r="O74">
        <v>0</v>
      </c>
      <c r="P74" s="3">
        <v>27.44</v>
      </c>
      <c r="Q74" s="2">
        <v>4.0999999999999995E-2</v>
      </c>
      <c r="T74">
        <v>797077</v>
      </c>
      <c r="U74" s="2">
        <v>8.1542567319732306E-3</v>
      </c>
      <c r="V74">
        <v>405349</v>
      </c>
      <c r="W74" s="2">
        <v>7.8870745965085032E-3</v>
      </c>
      <c r="X74">
        <v>2630500</v>
      </c>
      <c r="Y74" s="2">
        <v>4.7247462883814872E-3</v>
      </c>
      <c r="Z74">
        <v>5639190</v>
      </c>
      <c r="AA74" s="2">
        <v>6.3297238263153588E-3</v>
      </c>
      <c r="AB74">
        <v>1999160</v>
      </c>
      <c r="AC74" s="2">
        <v>5.3911609100600888E-3</v>
      </c>
      <c r="AD74" s="3">
        <v>131534</v>
      </c>
      <c r="AE74" s="2">
        <v>3.3170739370517843E-2</v>
      </c>
    </row>
    <row r="75" spans="1:31" x14ac:dyDescent="0.45">
      <c r="A75" s="1" t="s">
        <v>48</v>
      </c>
      <c r="B75" s="1" t="s">
        <v>31</v>
      </c>
      <c r="C75" s="1" t="s">
        <v>32</v>
      </c>
      <c r="D75" s="1" t="s">
        <v>47</v>
      </c>
      <c r="E75">
        <v>1</v>
      </c>
      <c r="F75">
        <v>2008</v>
      </c>
      <c r="G75">
        <v>10726000</v>
      </c>
      <c r="H75" s="2">
        <v>0.14300000000000002</v>
      </c>
      <c r="I75">
        <v>-316000</v>
      </c>
      <c r="J75" s="2">
        <v>-5.0000000000000001E-3</v>
      </c>
      <c r="L75">
        <v>75267000</v>
      </c>
      <c r="M75">
        <v>1000</v>
      </c>
      <c r="N75">
        <v>0</v>
      </c>
      <c r="O75">
        <v>-60000</v>
      </c>
      <c r="P75" s="3">
        <v>18.100000000000001</v>
      </c>
      <c r="Q75" s="2">
        <v>0.02</v>
      </c>
      <c r="T75">
        <v>797077</v>
      </c>
      <c r="U75" s="2">
        <v>0</v>
      </c>
      <c r="V75">
        <v>405349</v>
      </c>
      <c r="W75" s="2">
        <v>0</v>
      </c>
      <c r="X75">
        <v>2630500</v>
      </c>
      <c r="Y75" s="2">
        <v>0</v>
      </c>
      <c r="Z75">
        <v>5639190</v>
      </c>
      <c r="AA75" s="2">
        <v>0</v>
      </c>
      <c r="AB75">
        <v>1999160</v>
      </c>
      <c r="AC75" s="2">
        <v>0</v>
      </c>
      <c r="AD75" s="3">
        <v>131534</v>
      </c>
      <c r="AE75" s="2">
        <v>0</v>
      </c>
    </row>
    <row r="76" spans="1:31" x14ac:dyDescent="0.45">
      <c r="A76" s="1" t="s">
        <v>48</v>
      </c>
      <c r="B76" s="1" t="s">
        <v>31</v>
      </c>
      <c r="C76" s="1" t="s">
        <v>32</v>
      </c>
      <c r="D76" s="1" t="s">
        <v>47</v>
      </c>
      <c r="E76">
        <v>2</v>
      </c>
      <c r="F76">
        <v>2008</v>
      </c>
      <c r="G76">
        <v>10665000</v>
      </c>
      <c r="H76" s="2">
        <v>0.14199999999999999</v>
      </c>
      <c r="I76">
        <v>14000</v>
      </c>
      <c r="J76" s="2">
        <v>0</v>
      </c>
      <c r="L76">
        <v>75220000</v>
      </c>
      <c r="M76">
        <v>11000</v>
      </c>
      <c r="N76">
        <v>0.8</v>
      </c>
      <c r="O76">
        <v>-58000</v>
      </c>
      <c r="P76" s="3">
        <v>18.440000000000001</v>
      </c>
      <c r="Q76" s="2">
        <v>1.9E-2</v>
      </c>
      <c r="T76">
        <v>799348</v>
      </c>
      <c r="U76" s="2">
        <v>2.8491601187841109E-3</v>
      </c>
      <c r="V76">
        <v>409902</v>
      </c>
      <c r="W76" s="2">
        <v>1.1232296120133434E-2</v>
      </c>
      <c r="X76">
        <v>2641930</v>
      </c>
      <c r="Y76" s="2">
        <v>4.3451815244250902E-3</v>
      </c>
      <c r="Z76">
        <v>5676380</v>
      </c>
      <c r="AA76" s="2">
        <v>6.5949187737954773E-3</v>
      </c>
      <c r="AB76">
        <v>2010470</v>
      </c>
      <c r="AC76" s="2">
        <v>5.657376097961242E-3</v>
      </c>
      <c r="AD76" s="3">
        <v>136982</v>
      </c>
      <c r="AE76" s="2">
        <v>4.141894871288021E-2</v>
      </c>
    </row>
    <row r="77" spans="1:31" x14ac:dyDescent="0.45">
      <c r="A77" s="1" t="s">
        <v>46</v>
      </c>
      <c r="B77" s="1" t="s">
        <v>31</v>
      </c>
      <c r="C77" s="1" t="s">
        <v>32</v>
      </c>
      <c r="D77" s="1" t="s">
        <v>47</v>
      </c>
      <c r="E77">
        <v>2</v>
      </c>
      <c r="F77">
        <v>2008</v>
      </c>
      <c r="G77">
        <v>8451000</v>
      </c>
      <c r="H77" s="2">
        <v>0.10300000000000001</v>
      </c>
      <c r="I77">
        <v>-99000</v>
      </c>
      <c r="J77" s="2">
        <v>-1E-3</v>
      </c>
      <c r="L77">
        <v>81674000</v>
      </c>
      <c r="M77">
        <v>845000</v>
      </c>
      <c r="N77">
        <v>-8.5</v>
      </c>
      <c r="O77">
        <v>0</v>
      </c>
      <c r="P77" s="3">
        <v>28.31</v>
      </c>
      <c r="Q77" s="2">
        <v>3.2000000000000001E-2</v>
      </c>
      <c r="T77">
        <v>799348</v>
      </c>
      <c r="U77" s="2">
        <v>0</v>
      </c>
      <c r="V77">
        <v>409902</v>
      </c>
      <c r="W77" s="2">
        <v>0</v>
      </c>
      <c r="X77">
        <v>2641930</v>
      </c>
      <c r="Y77" s="2">
        <v>0</v>
      </c>
      <c r="Z77">
        <v>5676380</v>
      </c>
      <c r="AA77" s="2">
        <v>0</v>
      </c>
      <c r="AB77">
        <v>2010470</v>
      </c>
      <c r="AC77" s="2">
        <v>0</v>
      </c>
      <c r="AD77" s="3">
        <v>136982</v>
      </c>
      <c r="AE77" s="2">
        <v>0</v>
      </c>
    </row>
    <row r="78" spans="1:31" x14ac:dyDescent="0.45">
      <c r="A78" s="1" t="s">
        <v>48</v>
      </c>
      <c r="B78" s="1" t="s">
        <v>31</v>
      </c>
      <c r="C78" s="1" t="s">
        <v>32</v>
      </c>
      <c r="D78" s="1" t="s">
        <v>47</v>
      </c>
      <c r="E78">
        <v>3</v>
      </c>
      <c r="F78">
        <v>2008</v>
      </c>
      <c r="G78">
        <v>11071000</v>
      </c>
      <c r="H78" s="2">
        <v>0.14699999999999999</v>
      </c>
      <c r="I78">
        <v>-493000</v>
      </c>
      <c r="J78" s="2">
        <v>-8.0000000000000002E-3</v>
      </c>
      <c r="L78">
        <v>75133000</v>
      </c>
      <c r="M78">
        <v>0</v>
      </c>
      <c r="N78">
        <v>0</v>
      </c>
      <c r="O78">
        <v>-87000</v>
      </c>
      <c r="P78" s="3">
        <v>18.61</v>
      </c>
      <c r="Q78" s="2">
        <v>9.0000000000000011E-3</v>
      </c>
      <c r="T78">
        <v>801110</v>
      </c>
      <c r="U78" s="2">
        <v>2.2042965016488836E-3</v>
      </c>
      <c r="V78">
        <v>412574</v>
      </c>
      <c r="W78" s="2">
        <v>6.5186312825993298E-3</v>
      </c>
      <c r="X78">
        <v>2649130</v>
      </c>
      <c r="Y78" s="2">
        <v>2.7252803821449234E-3</v>
      </c>
      <c r="Z78">
        <v>5714590</v>
      </c>
      <c r="AA78" s="2">
        <v>6.7314027602098925E-3</v>
      </c>
      <c r="AB78">
        <v>2021420</v>
      </c>
      <c r="AC78" s="2">
        <v>5.4464876372191107E-3</v>
      </c>
      <c r="AD78" s="3">
        <v>136678</v>
      </c>
      <c r="AE78" s="2">
        <v>-2.219269685068137E-3</v>
      </c>
    </row>
    <row r="79" spans="1:31" x14ac:dyDescent="0.45">
      <c r="A79" s="1" t="s">
        <v>46</v>
      </c>
      <c r="B79" s="1" t="s">
        <v>31</v>
      </c>
      <c r="C79" s="1" t="s">
        <v>32</v>
      </c>
      <c r="D79" s="1" t="s">
        <v>47</v>
      </c>
      <c r="E79">
        <v>3</v>
      </c>
      <c r="F79">
        <v>2008</v>
      </c>
      <c r="G79">
        <v>8579000</v>
      </c>
      <c r="H79" s="2">
        <v>0.10400000000000001</v>
      </c>
      <c r="I79">
        <v>434000</v>
      </c>
      <c r="J79" s="2">
        <v>6.0000000000000001E-3</v>
      </c>
      <c r="L79">
        <v>82236000</v>
      </c>
      <c r="M79">
        <v>562000</v>
      </c>
      <c r="N79">
        <v>1.3</v>
      </c>
      <c r="O79">
        <v>0</v>
      </c>
      <c r="P79" s="3">
        <v>28.71</v>
      </c>
      <c r="Q79" s="2">
        <v>1.3999999999999999E-2</v>
      </c>
      <c r="T79">
        <v>801110</v>
      </c>
      <c r="U79" s="2">
        <v>0</v>
      </c>
      <c r="V79">
        <v>412574</v>
      </c>
      <c r="W79" s="2">
        <v>0</v>
      </c>
      <c r="X79">
        <v>2649130</v>
      </c>
      <c r="Y79" s="2">
        <v>0</v>
      </c>
      <c r="Z79">
        <v>5714590</v>
      </c>
      <c r="AA79" s="2">
        <v>0</v>
      </c>
      <c r="AB79">
        <v>2021420</v>
      </c>
      <c r="AC79" s="2">
        <v>0</v>
      </c>
      <c r="AD79" s="3">
        <v>136678</v>
      </c>
      <c r="AE79" s="2">
        <v>0</v>
      </c>
    </row>
    <row r="80" spans="1:31" x14ac:dyDescent="0.45">
      <c r="A80" s="1" t="s">
        <v>46</v>
      </c>
      <c r="B80" s="1" t="s">
        <v>31</v>
      </c>
      <c r="C80" s="1" t="s">
        <v>32</v>
      </c>
      <c r="D80" s="1" t="s">
        <v>47</v>
      </c>
      <c r="E80">
        <v>4</v>
      </c>
      <c r="F80">
        <v>2008</v>
      </c>
      <c r="G80">
        <v>8705000</v>
      </c>
      <c r="H80" s="2">
        <v>0.105</v>
      </c>
      <c r="I80">
        <v>556000</v>
      </c>
      <c r="J80" s="2">
        <v>6.9999999999999993E-3</v>
      </c>
      <c r="L80">
        <v>82918000</v>
      </c>
      <c r="M80">
        <v>808000</v>
      </c>
      <c r="N80">
        <v>1.5</v>
      </c>
      <c r="O80">
        <v>-126000</v>
      </c>
      <c r="P80" s="3">
        <v>28.96</v>
      </c>
      <c r="Q80" s="2">
        <v>9.0000000000000011E-3</v>
      </c>
      <c r="T80">
        <v>799289</v>
      </c>
      <c r="U80" s="2">
        <v>-2.2730960791901289E-3</v>
      </c>
      <c r="V80">
        <v>411802</v>
      </c>
      <c r="W80" s="2">
        <v>-1.8711794732581E-3</v>
      </c>
      <c r="X80">
        <v>2649030</v>
      </c>
      <c r="Y80" s="2">
        <v>-3.7748241875634747E-5</v>
      </c>
      <c r="Z80">
        <v>5752860</v>
      </c>
      <c r="AA80" s="2">
        <v>6.6968933904270056E-3</v>
      </c>
      <c r="AB80">
        <v>2033470</v>
      </c>
      <c r="AC80" s="2">
        <v>5.961156019036018E-3</v>
      </c>
      <c r="AD80" s="3">
        <v>135630</v>
      </c>
      <c r="AE80" s="2">
        <v>-7.6676568284581581E-3</v>
      </c>
    </row>
    <row r="81" spans="1:31" x14ac:dyDescent="0.45">
      <c r="A81" s="1" t="s">
        <v>48</v>
      </c>
      <c r="B81" s="1" t="s">
        <v>31</v>
      </c>
      <c r="C81" s="1" t="s">
        <v>32</v>
      </c>
      <c r="D81" s="1" t="s">
        <v>47</v>
      </c>
      <c r="E81">
        <v>4</v>
      </c>
      <c r="F81">
        <v>2008</v>
      </c>
      <c r="G81">
        <v>11397000</v>
      </c>
      <c r="H81" s="2">
        <v>0.151</v>
      </c>
      <c r="I81">
        <v>-165000</v>
      </c>
      <c r="J81" s="2">
        <v>-3.0000000000000001E-3</v>
      </c>
      <c r="L81">
        <v>75294000</v>
      </c>
      <c r="M81">
        <v>344000</v>
      </c>
      <c r="N81">
        <v>-2.1</v>
      </c>
      <c r="O81">
        <v>-114000</v>
      </c>
      <c r="P81" s="3">
        <v>18.649999999999999</v>
      </c>
      <c r="Q81" s="2">
        <v>2E-3</v>
      </c>
      <c r="T81">
        <v>799289</v>
      </c>
      <c r="U81" s="2">
        <v>0</v>
      </c>
      <c r="V81">
        <v>411802</v>
      </c>
      <c r="W81" s="2">
        <v>0</v>
      </c>
      <c r="X81">
        <v>2649030</v>
      </c>
      <c r="Y81" s="2">
        <v>0</v>
      </c>
      <c r="Z81">
        <v>5752860</v>
      </c>
      <c r="AA81" s="2">
        <v>0</v>
      </c>
      <c r="AB81">
        <v>2033470</v>
      </c>
      <c r="AC81" s="2">
        <v>0</v>
      </c>
      <c r="AD81" s="3">
        <v>135630</v>
      </c>
      <c r="AE81" s="2">
        <v>0</v>
      </c>
    </row>
    <row r="82" spans="1:31" x14ac:dyDescent="0.45">
      <c r="A82" s="1" t="s">
        <v>46</v>
      </c>
      <c r="B82" s="1" t="s">
        <v>31</v>
      </c>
      <c r="C82" s="1" t="s">
        <v>32</v>
      </c>
      <c r="D82" s="1" t="s">
        <v>47</v>
      </c>
      <c r="E82">
        <v>1</v>
      </c>
      <c r="F82">
        <v>2009</v>
      </c>
      <c r="G82">
        <v>9313000</v>
      </c>
      <c r="H82" s="2">
        <v>0.111</v>
      </c>
      <c r="I82">
        <v>537000</v>
      </c>
      <c r="J82" s="2">
        <v>6.9999999999999993E-3</v>
      </c>
      <c r="L82">
        <v>84063000</v>
      </c>
      <c r="M82">
        <v>1145000</v>
      </c>
      <c r="N82">
        <v>2.1</v>
      </c>
      <c r="O82">
        <v>0</v>
      </c>
      <c r="P82" s="3">
        <v>29.15</v>
      </c>
      <c r="Q82" s="2">
        <v>6.9999999999999993E-3</v>
      </c>
      <c r="T82">
        <v>789297</v>
      </c>
      <c r="U82" s="2">
        <v>-1.25011103618341E-2</v>
      </c>
      <c r="V82">
        <v>403147</v>
      </c>
      <c r="W82" s="2">
        <v>-2.1017382139960517E-2</v>
      </c>
      <c r="X82">
        <v>2617530</v>
      </c>
      <c r="Y82" s="2">
        <v>-1.1891145060644814E-2</v>
      </c>
      <c r="Z82">
        <v>5790320</v>
      </c>
      <c r="AA82" s="2">
        <v>6.5115438234200074E-3</v>
      </c>
      <c r="AB82">
        <v>2044960</v>
      </c>
      <c r="AC82" s="2">
        <v>5.6504398884664742E-3</v>
      </c>
      <c r="AD82" s="3">
        <v>128256</v>
      </c>
      <c r="AE82" s="2">
        <v>-5.4368502543684971E-2</v>
      </c>
    </row>
    <row r="83" spans="1:31" x14ac:dyDescent="0.45">
      <c r="A83" s="1" t="s">
        <v>48</v>
      </c>
      <c r="B83" s="1" t="s">
        <v>31</v>
      </c>
      <c r="C83" s="1" t="s">
        <v>32</v>
      </c>
      <c r="D83" s="1" t="s">
        <v>47</v>
      </c>
      <c r="E83">
        <v>1</v>
      </c>
      <c r="F83">
        <v>2009</v>
      </c>
      <c r="G83">
        <v>11461000</v>
      </c>
      <c r="H83" s="2">
        <v>0.152</v>
      </c>
      <c r="I83">
        <v>-153000</v>
      </c>
      <c r="J83" s="2">
        <v>-2E-3</v>
      </c>
      <c r="L83">
        <v>75205000</v>
      </c>
      <c r="M83">
        <v>158000</v>
      </c>
      <c r="N83">
        <v>-1</v>
      </c>
      <c r="O83">
        <v>-108000</v>
      </c>
      <c r="P83" s="3">
        <v>18.72</v>
      </c>
      <c r="Q83" s="2">
        <v>4.0000000000000001E-3</v>
      </c>
      <c r="T83">
        <v>789297</v>
      </c>
      <c r="U83" s="2">
        <v>0</v>
      </c>
      <c r="V83">
        <v>403147</v>
      </c>
      <c r="W83" s="2">
        <v>0</v>
      </c>
      <c r="X83">
        <v>2617530</v>
      </c>
      <c r="Y83" s="2">
        <v>0</v>
      </c>
      <c r="Z83">
        <v>5790320</v>
      </c>
      <c r="AA83" s="2">
        <v>0</v>
      </c>
      <c r="AB83">
        <v>2044960</v>
      </c>
      <c r="AC83" s="2">
        <v>0</v>
      </c>
      <c r="AD83" s="3">
        <v>128256</v>
      </c>
      <c r="AE83" s="2">
        <v>0</v>
      </c>
    </row>
    <row r="84" spans="1:31" x14ac:dyDescent="0.45">
      <c r="A84" s="1" t="s">
        <v>48</v>
      </c>
      <c r="B84" s="1" t="s">
        <v>31</v>
      </c>
      <c r="C84" s="1" t="s">
        <v>32</v>
      </c>
      <c r="D84" s="1" t="s">
        <v>47</v>
      </c>
      <c r="E84">
        <v>2</v>
      </c>
      <c r="F84">
        <v>2009</v>
      </c>
      <c r="G84">
        <v>11913000</v>
      </c>
      <c r="H84" s="2">
        <v>0.158</v>
      </c>
      <c r="I84">
        <v>-386000</v>
      </c>
      <c r="J84" s="2">
        <v>-6.0000000000000001E-3</v>
      </c>
      <c r="L84">
        <v>75271000</v>
      </c>
      <c r="M84">
        <v>240000</v>
      </c>
      <c r="N84">
        <v>-0.6</v>
      </c>
      <c r="O84">
        <v>7000</v>
      </c>
      <c r="P84" s="3">
        <v>18.72</v>
      </c>
      <c r="Q84" s="2">
        <v>0</v>
      </c>
      <c r="T84">
        <v>779597</v>
      </c>
      <c r="U84" s="2">
        <v>-1.2289417038199857E-2</v>
      </c>
      <c r="V84">
        <v>389424</v>
      </c>
      <c r="W84" s="2">
        <v>-3.4039692717544701E-2</v>
      </c>
      <c r="X84">
        <v>2577600</v>
      </c>
      <c r="Y84" s="2">
        <v>-1.5254839486080418E-2</v>
      </c>
      <c r="Z84">
        <v>5826110</v>
      </c>
      <c r="AA84" s="2">
        <v>6.1810055402811148E-3</v>
      </c>
      <c r="AB84">
        <v>2054350</v>
      </c>
      <c r="AC84" s="2">
        <v>4.5917768562711014E-3</v>
      </c>
      <c r="AD84" s="3">
        <v>124290</v>
      </c>
      <c r="AE84" s="2">
        <v>-3.0922529940119792E-2</v>
      </c>
    </row>
    <row r="85" spans="1:31" x14ac:dyDescent="0.45">
      <c r="A85" s="1" t="s">
        <v>46</v>
      </c>
      <c r="B85" s="1" t="s">
        <v>31</v>
      </c>
      <c r="C85" s="1" t="s">
        <v>32</v>
      </c>
      <c r="D85" s="1" t="s">
        <v>47</v>
      </c>
      <c r="E85">
        <v>2</v>
      </c>
      <c r="F85">
        <v>2009</v>
      </c>
      <c r="G85">
        <v>10751000</v>
      </c>
      <c r="H85" s="2">
        <v>0.126</v>
      </c>
      <c r="I85">
        <v>-159000</v>
      </c>
      <c r="J85" s="2">
        <v>-2E-3</v>
      </c>
      <c r="L85">
        <v>85342000</v>
      </c>
      <c r="M85">
        <v>1555000</v>
      </c>
      <c r="N85">
        <v>-9.8000000000000007</v>
      </c>
      <c r="O85">
        <v>-276000</v>
      </c>
      <c r="P85" s="3">
        <v>29.21</v>
      </c>
      <c r="Q85" s="2">
        <v>2E-3</v>
      </c>
      <c r="T85">
        <v>779597</v>
      </c>
      <c r="U85" s="2">
        <v>0</v>
      </c>
      <c r="V85">
        <v>389424</v>
      </c>
      <c r="W85" s="2">
        <v>0</v>
      </c>
      <c r="X85">
        <v>2577600</v>
      </c>
      <c r="Y85" s="2">
        <v>0</v>
      </c>
      <c r="Z85">
        <v>5826110</v>
      </c>
      <c r="AA85" s="2">
        <v>0</v>
      </c>
      <c r="AB85">
        <v>2054350</v>
      </c>
      <c r="AC85" s="2">
        <v>0</v>
      </c>
      <c r="AD85" s="3">
        <v>124290</v>
      </c>
      <c r="AE85" s="2">
        <v>0</v>
      </c>
    </row>
    <row r="86" spans="1:31" x14ac:dyDescent="0.45">
      <c r="A86" s="1" t="s">
        <v>46</v>
      </c>
      <c r="B86" s="1" t="s">
        <v>31</v>
      </c>
      <c r="C86" s="1" t="s">
        <v>32</v>
      </c>
      <c r="D86" s="1" t="s">
        <v>47</v>
      </c>
      <c r="E86">
        <v>3</v>
      </c>
      <c r="F86">
        <v>2009</v>
      </c>
      <c r="G86">
        <v>11644000</v>
      </c>
      <c r="H86" s="2">
        <v>0.13500000000000001</v>
      </c>
      <c r="I86">
        <v>-62000</v>
      </c>
      <c r="J86" s="2">
        <v>-1E-3</v>
      </c>
      <c r="L86">
        <v>86173000</v>
      </c>
      <c r="M86">
        <v>831000</v>
      </c>
      <c r="N86">
        <v>-13.4</v>
      </c>
      <c r="O86">
        <v>0</v>
      </c>
      <c r="P86" s="3">
        <v>29.22</v>
      </c>
      <c r="Q86" s="2">
        <v>0</v>
      </c>
      <c r="T86">
        <v>771218</v>
      </c>
      <c r="U86" s="2">
        <v>-1.0747860753697047E-2</v>
      </c>
      <c r="V86">
        <v>381047</v>
      </c>
      <c r="W86" s="2">
        <v>-2.1511257652327531E-2</v>
      </c>
      <c r="X86">
        <v>2550600</v>
      </c>
      <c r="Y86" s="2">
        <v>-1.0474860335195513E-2</v>
      </c>
      <c r="Z86">
        <v>5859320</v>
      </c>
      <c r="AA86" s="2">
        <v>5.7002013350244685E-3</v>
      </c>
      <c r="AB86">
        <v>2061900</v>
      </c>
      <c r="AC86" s="2">
        <v>3.6751283861076178E-3</v>
      </c>
      <c r="AD86" s="3">
        <v>122420</v>
      </c>
      <c r="AE86" s="2">
        <v>-1.5045458202590734E-2</v>
      </c>
    </row>
    <row r="87" spans="1:31" x14ac:dyDescent="0.45">
      <c r="A87" s="1" t="s">
        <v>48</v>
      </c>
      <c r="B87" s="1" t="s">
        <v>31</v>
      </c>
      <c r="C87" s="1" t="s">
        <v>32</v>
      </c>
      <c r="D87" s="1" t="s">
        <v>47</v>
      </c>
      <c r="E87">
        <v>3</v>
      </c>
      <c r="F87">
        <v>2009</v>
      </c>
      <c r="G87">
        <v>12239000</v>
      </c>
      <c r="H87" s="2">
        <v>0.161</v>
      </c>
      <c r="I87">
        <v>322000</v>
      </c>
      <c r="J87" s="2">
        <v>5.0000000000000001E-3</v>
      </c>
      <c r="L87">
        <v>75919000</v>
      </c>
      <c r="M87">
        <v>854000</v>
      </c>
      <c r="N87">
        <v>2.7</v>
      </c>
      <c r="O87">
        <v>-206000</v>
      </c>
      <c r="P87" s="3">
        <v>18.61</v>
      </c>
      <c r="Q87" s="2">
        <v>-6.0000000000000001E-3</v>
      </c>
      <c r="T87">
        <v>771218</v>
      </c>
      <c r="U87" s="2">
        <v>0</v>
      </c>
      <c r="V87">
        <v>381047</v>
      </c>
      <c r="W87" s="2">
        <v>0</v>
      </c>
      <c r="X87">
        <v>2550600</v>
      </c>
      <c r="Y87" s="2">
        <v>0</v>
      </c>
      <c r="Z87">
        <v>5859320</v>
      </c>
      <c r="AA87" s="2">
        <v>0</v>
      </c>
      <c r="AB87">
        <v>2061900</v>
      </c>
      <c r="AC87" s="2">
        <v>0</v>
      </c>
      <c r="AD87" s="3">
        <v>122420</v>
      </c>
      <c r="AE87" s="2">
        <v>0</v>
      </c>
    </row>
    <row r="88" spans="1:31" x14ac:dyDescent="0.45">
      <c r="A88" s="1" t="s">
        <v>46</v>
      </c>
      <c r="B88" s="1" t="s">
        <v>31</v>
      </c>
      <c r="C88" s="1" t="s">
        <v>32</v>
      </c>
      <c r="D88" s="1" t="s">
        <v>47</v>
      </c>
      <c r="E88">
        <v>4</v>
      </c>
      <c r="F88">
        <v>2009</v>
      </c>
      <c r="G88">
        <v>12172000</v>
      </c>
      <c r="H88" s="2">
        <v>0.14099999999999999</v>
      </c>
      <c r="I88">
        <v>-473000</v>
      </c>
      <c r="J88" s="2">
        <v>-6.0000000000000001E-3</v>
      </c>
      <c r="L88">
        <v>86228000</v>
      </c>
      <c r="M88">
        <v>55000</v>
      </c>
      <c r="N88">
        <v>-0.1</v>
      </c>
      <c r="O88">
        <v>0</v>
      </c>
      <c r="P88" s="3">
        <v>28.9</v>
      </c>
      <c r="Q88" s="2">
        <v>-1.1000000000000001E-2</v>
      </c>
      <c r="T88">
        <v>771139</v>
      </c>
      <c r="U88" s="2">
        <v>-1.024353684691004E-4</v>
      </c>
      <c r="V88">
        <v>375882</v>
      </c>
      <c r="W88" s="2">
        <v>-1.3554758336898121E-2</v>
      </c>
      <c r="X88">
        <v>2539870</v>
      </c>
      <c r="Y88" s="2">
        <v>-4.2068532894220523E-3</v>
      </c>
      <c r="Z88">
        <v>5890290</v>
      </c>
      <c r="AA88" s="2">
        <v>5.2855962807971668E-3</v>
      </c>
      <c r="AB88">
        <v>2068020</v>
      </c>
      <c r="AC88" s="2">
        <v>2.9681361850719679E-3</v>
      </c>
      <c r="AD88" s="3">
        <v>123319</v>
      </c>
      <c r="AE88" s="2">
        <v>7.3435713118772394E-3</v>
      </c>
    </row>
    <row r="89" spans="1:31" x14ac:dyDescent="0.45">
      <c r="A89" s="1" t="s">
        <v>48</v>
      </c>
      <c r="B89" s="1" t="s">
        <v>31</v>
      </c>
      <c r="C89" s="1" t="s">
        <v>32</v>
      </c>
      <c r="D89" s="1" t="s">
        <v>47</v>
      </c>
      <c r="E89">
        <v>4</v>
      </c>
      <c r="F89">
        <v>2009</v>
      </c>
      <c r="G89">
        <v>12004000</v>
      </c>
      <c r="H89" s="2">
        <v>0.159</v>
      </c>
      <c r="I89">
        <v>-157000</v>
      </c>
      <c r="J89" s="2">
        <v>-2E-3</v>
      </c>
      <c r="L89">
        <v>75527000</v>
      </c>
      <c r="M89">
        <v>37000</v>
      </c>
      <c r="N89">
        <v>-0.2</v>
      </c>
      <c r="O89">
        <v>-173000</v>
      </c>
      <c r="P89" s="3">
        <v>18.510000000000002</v>
      </c>
      <c r="Q89" s="2">
        <v>-5.0000000000000001E-3</v>
      </c>
      <c r="T89">
        <v>771139</v>
      </c>
      <c r="U89" s="2">
        <v>0</v>
      </c>
      <c r="V89">
        <v>375882</v>
      </c>
      <c r="W89" s="2">
        <v>0</v>
      </c>
      <c r="X89">
        <v>2539870</v>
      </c>
      <c r="Y89" s="2">
        <v>0</v>
      </c>
      <c r="Z89">
        <v>5890290</v>
      </c>
      <c r="AA89" s="2">
        <v>0</v>
      </c>
      <c r="AB89">
        <v>2068020</v>
      </c>
      <c r="AC89" s="2">
        <v>0</v>
      </c>
      <c r="AD89" s="3">
        <v>123319</v>
      </c>
      <c r="AE89" s="2">
        <v>0</v>
      </c>
    </row>
    <row r="90" spans="1:31" x14ac:dyDescent="0.45">
      <c r="A90" s="1" t="s">
        <v>48</v>
      </c>
      <c r="B90" s="1" t="s">
        <v>31</v>
      </c>
      <c r="C90" s="1" t="s">
        <v>32</v>
      </c>
      <c r="D90" s="1" t="s">
        <v>47</v>
      </c>
      <c r="E90">
        <v>1</v>
      </c>
      <c r="F90">
        <v>2010</v>
      </c>
      <c r="G90">
        <v>11992000</v>
      </c>
      <c r="H90" s="2">
        <v>0.159</v>
      </c>
      <c r="I90">
        <v>-243000</v>
      </c>
      <c r="J90" s="2">
        <v>-4.0000000000000001E-3</v>
      </c>
      <c r="L90">
        <v>75272000</v>
      </c>
      <c r="M90">
        <v>0</v>
      </c>
      <c r="N90">
        <v>0</v>
      </c>
      <c r="O90">
        <v>-255000</v>
      </c>
      <c r="P90" s="3">
        <v>18.48</v>
      </c>
      <c r="Q90" s="2">
        <v>-2E-3</v>
      </c>
      <c r="T90">
        <v>773057</v>
      </c>
      <c r="U90" s="2">
        <v>2.4872299287157507E-3</v>
      </c>
      <c r="V90">
        <v>376123</v>
      </c>
      <c r="W90" s="2">
        <v>6.4115866149472289E-4</v>
      </c>
      <c r="X90">
        <v>2542900</v>
      </c>
      <c r="Y90" s="2">
        <v>1.1929744435739131E-3</v>
      </c>
      <c r="Z90">
        <v>5919440</v>
      </c>
      <c r="AA90" s="2">
        <v>4.9488225537281938E-3</v>
      </c>
      <c r="AB90">
        <v>2071140</v>
      </c>
      <c r="AC90" s="2">
        <v>1.508689471088287E-3</v>
      </c>
      <c r="AD90" s="3">
        <v>127423</v>
      </c>
      <c r="AE90" s="2">
        <v>3.3279543298275316E-2</v>
      </c>
    </row>
    <row r="91" spans="1:31" x14ac:dyDescent="0.45">
      <c r="A91" s="1" t="s">
        <v>46</v>
      </c>
      <c r="B91" s="1" t="s">
        <v>31</v>
      </c>
      <c r="C91" s="1" t="s">
        <v>32</v>
      </c>
      <c r="D91" s="1" t="s">
        <v>47</v>
      </c>
      <c r="E91">
        <v>1</v>
      </c>
      <c r="F91">
        <v>2010</v>
      </c>
      <c r="G91">
        <v>12809000</v>
      </c>
      <c r="H91" s="2">
        <v>0.14800000000000002</v>
      </c>
      <c r="I91">
        <v>-238000</v>
      </c>
      <c r="J91" s="2">
        <v>-3.0000000000000001E-3</v>
      </c>
      <c r="L91">
        <v>86627000</v>
      </c>
      <c r="M91">
        <v>399000</v>
      </c>
      <c r="N91">
        <v>-1.7</v>
      </c>
      <c r="O91">
        <v>0</v>
      </c>
      <c r="P91" s="3">
        <v>28.62</v>
      </c>
      <c r="Q91" s="2">
        <v>-0.01</v>
      </c>
      <c r="T91">
        <v>773057</v>
      </c>
      <c r="U91" s="2">
        <v>0</v>
      </c>
      <c r="V91">
        <v>376123</v>
      </c>
      <c r="W91" s="2">
        <v>0</v>
      </c>
      <c r="X91">
        <v>2542900</v>
      </c>
      <c r="Y91" s="2">
        <v>0</v>
      </c>
      <c r="Z91">
        <v>5919440</v>
      </c>
      <c r="AA91" s="2">
        <v>0</v>
      </c>
      <c r="AB91">
        <v>2071140</v>
      </c>
      <c r="AC91" s="2">
        <v>0</v>
      </c>
      <c r="AD91" s="3">
        <v>127423</v>
      </c>
      <c r="AE91" s="2">
        <v>0</v>
      </c>
    </row>
    <row r="92" spans="1:31" x14ac:dyDescent="0.45">
      <c r="A92" s="1" t="s">
        <v>46</v>
      </c>
      <c r="B92" s="1" t="s">
        <v>31</v>
      </c>
      <c r="C92" s="1" t="s">
        <v>32</v>
      </c>
      <c r="D92" s="1" t="s">
        <v>47</v>
      </c>
      <c r="E92">
        <v>2</v>
      </c>
      <c r="F92">
        <v>2010</v>
      </c>
      <c r="G92">
        <v>12857000</v>
      </c>
      <c r="H92" s="2">
        <v>0.14699999999999999</v>
      </c>
      <c r="I92">
        <v>797000</v>
      </c>
      <c r="J92" s="2">
        <v>1.1000000000000001E-2</v>
      </c>
      <c r="L92">
        <v>87472000</v>
      </c>
      <c r="M92">
        <v>845000</v>
      </c>
      <c r="N92">
        <v>1.1000000000000001</v>
      </c>
      <c r="O92">
        <v>0</v>
      </c>
      <c r="P92" s="3">
        <v>28.49</v>
      </c>
      <c r="Q92" s="2">
        <v>-5.0000000000000001E-3</v>
      </c>
      <c r="T92">
        <v>783268</v>
      </c>
      <c r="U92" s="2">
        <v>1.3208599107180863E-2</v>
      </c>
      <c r="V92">
        <v>377144</v>
      </c>
      <c r="W92" s="2">
        <v>2.7145375316053322E-3</v>
      </c>
      <c r="X92">
        <v>2566530</v>
      </c>
      <c r="Y92" s="2">
        <v>9.2925400133705427E-3</v>
      </c>
      <c r="Z92">
        <v>5947240</v>
      </c>
      <c r="AA92" s="2">
        <v>4.696390199072864E-3</v>
      </c>
      <c r="AB92">
        <v>2073990</v>
      </c>
      <c r="AC92" s="2">
        <v>1.3760537674902817E-3</v>
      </c>
      <c r="AD92" s="3">
        <v>130317</v>
      </c>
      <c r="AE92" s="2">
        <v>2.271175533459413E-2</v>
      </c>
    </row>
    <row r="93" spans="1:31" x14ac:dyDescent="0.45">
      <c r="A93" s="1" t="s">
        <v>48</v>
      </c>
      <c r="B93" s="1" t="s">
        <v>31</v>
      </c>
      <c r="C93" s="1" t="s">
        <v>32</v>
      </c>
      <c r="D93" s="1" t="s">
        <v>47</v>
      </c>
      <c r="E93">
        <v>2</v>
      </c>
      <c r="F93">
        <v>2010</v>
      </c>
      <c r="G93">
        <v>11915000</v>
      </c>
      <c r="H93" s="2">
        <v>0.158</v>
      </c>
      <c r="I93">
        <v>197000</v>
      </c>
      <c r="J93" s="2">
        <v>3.0000000000000001E-3</v>
      </c>
      <c r="L93">
        <v>75392000</v>
      </c>
      <c r="M93">
        <v>0</v>
      </c>
      <c r="N93">
        <v>0</v>
      </c>
      <c r="O93">
        <v>120000</v>
      </c>
      <c r="P93" s="3">
        <v>18.46</v>
      </c>
      <c r="Q93" s="2">
        <v>-1E-3</v>
      </c>
      <c r="T93">
        <v>783268</v>
      </c>
      <c r="U93" s="2">
        <v>0</v>
      </c>
      <c r="V93">
        <v>377144</v>
      </c>
      <c r="W93" s="2">
        <v>0</v>
      </c>
      <c r="X93">
        <v>2566530</v>
      </c>
      <c r="Y93" s="2">
        <v>0</v>
      </c>
      <c r="Z93">
        <v>5947240</v>
      </c>
      <c r="AA93" s="2">
        <v>0</v>
      </c>
      <c r="AB93">
        <v>2073990</v>
      </c>
      <c r="AC93" s="2">
        <v>0</v>
      </c>
      <c r="AD93" s="3">
        <v>130317</v>
      </c>
      <c r="AE93" s="2">
        <v>0</v>
      </c>
    </row>
    <row r="94" spans="1:31" x14ac:dyDescent="0.45">
      <c r="A94" s="1" t="s">
        <v>46</v>
      </c>
      <c r="B94" s="1" t="s">
        <v>31</v>
      </c>
      <c r="C94" s="1" t="s">
        <v>32</v>
      </c>
      <c r="D94" s="1" t="s">
        <v>47</v>
      </c>
      <c r="E94">
        <v>3</v>
      </c>
      <c r="F94">
        <v>2010</v>
      </c>
      <c r="G94">
        <v>13193000</v>
      </c>
      <c r="H94" s="2">
        <v>0.151</v>
      </c>
      <c r="I94">
        <v>-312000</v>
      </c>
      <c r="J94" s="2">
        <v>-4.0000000000000001E-3</v>
      </c>
      <c r="L94">
        <v>87496000</v>
      </c>
      <c r="M94">
        <v>24000</v>
      </c>
      <c r="N94">
        <v>-0.1</v>
      </c>
      <c r="O94">
        <v>0</v>
      </c>
      <c r="P94" s="3">
        <v>28.31</v>
      </c>
      <c r="Q94" s="2">
        <v>-6.0000000000000001E-3</v>
      </c>
      <c r="T94">
        <v>784208</v>
      </c>
      <c r="U94" s="2">
        <v>1.2001000934545036E-3</v>
      </c>
      <c r="V94">
        <v>379193</v>
      </c>
      <c r="W94" s="2">
        <v>5.4329380820057338E-3</v>
      </c>
      <c r="X94">
        <v>2573300</v>
      </c>
      <c r="Y94" s="2">
        <v>2.6378027920967995E-3</v>
      </c>
      <c r="Z94">
        <v>5974150</v>
      </c>
      <c r="AA94" s="2">
        <v>4.5247879688730119E-3</v>
      </c>
      <c r="AB94">
        <v>2079710</v>
      </c>
      <c r="AC94" s="2">
        <v>2.7579689390979656E-3</v>
      </c>
      <c r="AD94" s="3">
        <v>132625</v>
      </c>
      <c r="AE94" s="2">
        <v>1.7710659392097705E-2</v>
      </c>
    </row>
    <row r="95" spans="1:31" x14ac:dyDescent="0.45">
      <c r="A95" s="1" t="s">
        <v>48</v>
      </c>
      <c r="B95" s="1" t="s">
        <v>31</v>
      </c>
      <c r="C95" s="1" t="s">
        <v>32</v>
      </c>
      <c r="D95" s="1" t="s">
        <v>47</v>
      </c>
      <c r="E95">
        <v>3</v>
      </c>
      <c r="F95">
        <v>2010</v>
      </c>
      <c r="G95">
        <v>11966000</v>
      </c>
      <c r="H95" s="2">
        <v>0.159</v>
      </c>
      <c r="I95">
        <v>-45000</v>
      </c>
      <c r="J95" s="2">
        <v>-1E-3</v>
      </c>
      <c r="L95">
        <v>75398000</v>
      </c>
      <c r="M95">
        <v>33000</v>
      </c>
      <c r="N95">
        <v>-0.7</v>
      </c>
      <c r="O95">
        <v>0</v>
      </c>
      <c r="P95" s="3">
        <v>18.39</v>
      </c>
      <c r="Q95" s="2">
        <v>-4.0000000000000001E-3</v>
      </c>
      <c r="T95">
        <v>784208</v>
      </c>
      <c r="U95" s="2">
        <v>0</v>
      </c>
      <c r="V95">
        <v>379193</v>
      </c>
      <c r="W95" s="2">
        <v>0</v>
      </c>
      <c r="X95">
        <v>2573300</v>
      </c>
      <c r="Y95" s="2">
        <v>0</v>
      </c>
      <c r="Z95">
        <v>5974150</v>
      </c>
      <c r="AA95" s="2">
        <v>0</v>
      </c>
      <c r="AB95">
        <v>2079710</v>
      </c>
      <c r="AC95" s="2">
        <v>0</v>
      </c>
      <c r="AD95" s="3">
        <v>132625</v>
      </c>
      <c r="AE95" s="2">
        <v>0</v>
      </c>
    </row>
    <row r="96" spans="1:31" x14ac:dyDescent="0.45">
      <c r="A96" s="1" t="s">
        <v>48</v>
      </c>
      <c r="B96" s="1" t="s">
        <v>31</v>
      </c>
      <c r="C96" s="1" t="s">
        <v>32</v>
      </c>
      <c r="D96" s="1" t="s">
        <v>47</v>
      </c>
      <c r="E96">
        <v>4</v>
      </c>
      <c r="F96">
        <v>2010</v>
      </c>
      <c r="G96">
        <v>12017000</v>
      </c>
      <c r="H96" s="2">
        <v>0.159</v>
      </c>
      <c r="I96">
        <v>-51000</v>
      </c>
      <c r="J96" s="2">
        <v>-1E-3</v>
      </c>
      <c r="L96">
        <v>75398000</v>
      </c>
      <c r="M96">
        <v>0</v>
      </c>
      <c r="N96">
        <v>0</v>
      </c>
      <c r="O96">
        <v>0</v>
      </c>
      <c r="P96" s="3">
        <v>18.420000000000002</v>
      </c>
      <c r="Q96" s="2">
        <v>2E-3</v>
      </c>
      <c r="T96">
        <v>787821</v>
      </c>
      <c r="U96" s="2">
        <v>4.6071960500275733E-3</v>
      </c>
      <c r="V96">
        <v>381025</v>
      </c>
      <c r="W96" s="2">
        <v>4.8313128143189221E-3</v>
      </c>
      <c r="X96">
        <v>2586970</v>
      </c>
      <c r="Y96" s="2">
        <v>5.3122449772664559E-3</v>
      </c>
      <c r="Z96">
        <v>6000820</v>
      </c>
      <c r="AA96" s="2">
        <v>4.464233405589102E-3</v>
      </c>
      <c r="AB96">
        <v>2085400</v>
      </c>
      <c r="AC96" s="2">
        <v>2.7359583788124642E-3</v>
      </c>
      <c r="AD96" s="3">
        <v>133925</v>
      </c>
      <c r="AE96" s="2">
        <v>9.8020735155512906E-3</v>
      </c>
    </row>
    <row r="97" spans="1:31" x14ac:dyDescent="0.45">
      <c r="A97" s="1" t="s">
        <v>46</v>
      </c>
      <c r="B97" s="1" t="s">
        <v>31</v>
      </c>
      <c r="C97" s="1" t="s">
        <v>32</v>
      </c>
      <c r="D97" s="1" t="s">
        <v>47</v>
      </c>
      <c r="E97">
        <v>4</v>
      </c>
      <c r="F97">
        <v>2010</v>
      </c>
      <c r="G97">
        <v>12759000</v>
      </c>
      <c r="H97" s="2">
        <v>0.14599999999999999</v>
      </c>
      <c r="I97">
        <v>488000</v>
      </c>
      <c r="J97" s="2">
        <v>6.9999999999999993E-3</v>
      </c>
      <c r="L97">
        <v>87550000</v>
      </c>
      <c r="M97">
        <v>54000</v>
      </c>
      <c r="N97">
        <v>0.1</v>
      </c>
      <c r="O97">
        <v>0</v>
      </c>
      <c r="P97" s="3">
        <v>28.37</v>
      </c>
      <c r="Q97" s="2">
        <v>2E-3</v>
      </c>
      <c r="T97">
        <v>787821</v>
      </c>
      <c r="U97" s="2">
        <v>0</v>
      </c>
      <c r="V97">
        <v>381025</v>
      </c>
      <c r="W97" s="2">
        <v>0</v>
      </c>
      <c r="X97">
        <v>2586970</v>
      </c>
      <c r="Y97" s="2">
        <v>0</v>
      </c>
      <c r="Z97">
        <v>6000820</v>
      </c>
      <c r="AA97" s="2">
        <v>0</v>
      </c>
      <c r="AB97">
        <v>2085400</v>
      </c>
      <c r="AC97" s="2">
        <v>0</v>
      </c>
      <c r="AD97" s="3">
        <v>133925</v>
      </c>
      <c r="AE97" s="2">
        <v>0</v>
      </c>
    </row>
    <row r="98" spans="1:31" x14ac:dyDescent="0.45">
      <c r="A98" s="1" t="s">
        <v>48</v>
      </c>
      <c r="B98" s="1" t="s">
        <v>31</v>
      </c>
      <c r="C98" s="1" t="s">
        <v>32</v>
      </c>
      <c r="D98" s="1" t="s">
        <v>47</v>
      </c>
      <c r="E98">
        <v>1</v>
      </c>
      <c r="F98">
        <v>2011</v>
      </c>
      <c r="G98">
        <v>12482000</v>
      </c>
      <c r="H98" s="2">
        <v>0.16600000000000001</v>
      </c>
      <c r="I98">
        <v>-465000</v>
      </c>
      <c r="J98" s="2">
        <v>-6.9999999999999993E-3</v>
      </c>
      <c r="L98">
        <v>75398000</v>
      </c>
      <c r="M98">
        <v>0</v>
      </c>
      <c r="N98">
        <v>0</v>
      </c>
      <c r="O98">
        <v>0</v>
      </c>
      <c r="P98" s="3">
        <v>18.45</v>
      </c>
      <c r="Q98" s="2">
        <v>2E-3</v>
      </c>
      <c r="T98">
        <v>794316</v>
      </c>
      <c r="U98" s="2">
        <v>8.2442585308084571E-3</v>
      </c>
      <c r="V98">
        <v>385026</v>
      </c>
      <c r="W98" s="2">
        <v>1.0500623318679958E-2</v>
      </c>
      <c r="X98">
        <v>2601000</v>
      </c>
      <c r="Y98" s="2">
        <v>5.4233330885167241E-3</v>
      </c>
      <c r="Z98">
        <v>6027940</v>
      </c>
      <c r="AA98" s="2">
        <v>4.5193823510787379E-3</v>
      </c>
      <c r="AB98">
        <v>2095940</v>
      </c>
      <c r="AC98" s="2">
        <v>5.0541862472426313E-3</v>
      </c>
      <c r="AD98" s="3">
        <v>137926</v>
      </c>
      <c r="AE98" s="2">
        <v>2.9874929998133348E-2</v>
      </c>
    </row>
    <row r="99" spans="1:31" x14ac:dyDescent="0.45">
      <c r="A99" s="1" t="s">
        <v>46</v>
      </c>
      <c r="B99" s="1" t="s">
        <v>31</v>
      </c>
      <c r="C99" s="1" t="s">
        <v>32</v>
      </c>
      <c r="D99" s="1" t="s">
        <v>47</v>
      </c>
      <c r="E99">
        <v>1</v>
      </c>
      <c r="F99">
        <v>2011</v>
      </c>
      <c r="G99">
        <v>12729000</v>
      </c>
      <c r="H99" s="2">
        <v>0.14400000000000002</v>
      </c>
      <c r="I99">
        <v>1002000</v>
      </c>
      <c r="J99" s="2">
        <v>1.3000000000000001E-2</v>
      </c>
      <c r="L99">
        <v>88522000</v>
      </c>
      <c r="M99">
        <v>972000</v>
      </c>
      <c r="N99">
        <v>1</v>
      </c>
      <c r="O99">
        <v>0</v>
      </c>
      <c r="P99" s="3">
        <v>28.64</v>
      </c>
      <c r="Q99" s="2">
        <v>0.01</v>
      </c>
      <c r="T99">
        <v>794316</v>
      </c>
      <c r="U99" s="2">
        <v>0</v>
      </c>
      <c r="V99">
        <v>385026</v>
      </c>
      <c r="W99" s="2">
        <v>0</v>
      </c>
      <c r="X99">
        <v>2601000</v>
      </c>
      <c r="Y99" s="2">
        <v>0</v>
      </c>
      <c r="Z99">
        <v>6027940</v>
      </c>
      <c r="AA99" s="2">
        <v>0</v>
      </c>
      <c r="AB99">
        <v>2095940</v>
      </c>
      <c r="AC99" s="2">
        <v>0</v>
      </c>
      <c r="AD99" s="3">
        <v>137926</v>
      </c>
      <c r="AE99" s="2">
        <v>0</v>
      </c>
    </row>
    <row r="100" spans="1:31" x14ac:dyDescent="0.45">
      <c r="A100" s="1" t="s">
        <v>46</v>
      </c>
      <c r="B100" s="1" t="s">
        <v>31</v>
      </c>
      <c r="C100" s="1" t="s">
        <v>32</v>
      </c>
      <c r="D100" s="1" t="s">
        <v>47</v>
      </c>
      <c r="E100">
        <v>2</v>
      </c>
      <c r="F100">
        <v>2011</v>
      </c>
      <c r="G100">
        <v>12861000</v>
      </c>
      <c r="H100" s="2">
        <v>0.14599999999999999</v>
      </c>
      <c r="I100">
        <v>-730000</v>
      </c>
      <c r="J100" s="2">
        <v>-0.01</v>
      </c>
      <c r="L100">
        <v>87924000</v>
      </c>
      <c r="M100">
        <v>156000</v>
      </c>
      <c r="N100">
        <v>-0.2</v>
      </c>
      <c r="O100">
        <v>-754000</v>
      </c>
      <c r="P100" s="3">
        <v>28.61</v>
      </c>
      <c r="Q100" s="2">
        <v>-1E-3</v>
      </c>
      <c r="T100">
        <v>801318</v>
      </c>
      <c r="U100" s="2">
        <v>8.8151315093740745E-3</v>
      </c>
      <c r="V100">
        <v>392564</v>
      </c>
      <c r="W100" s="2">
        <v>1.9577898635416924E-2</v>
      </c>
      <c r="X100">
        <v>2627170</v>
      </c>
      <c r="Y100" s="2">
        <v>1.0061514801999127E-2</v>
      </c>
      <c r="Z100">
        <v>6056190</v>
      </c>
      <c r="AA100" s="2">
        <v>4.6865098192749866E-3</v>
      </c>
      <c r="AB100">
        <v>2109260</v>
      </c>
      <c r="AC100" s="2">
        <v>6.3551437541151667E-3</v>
      </c>
      <c r="AD100" s="3">
        <v>138310</v>
      </c>
      <c r="AE100" s="2">
        <v>2.7841016197092117E-3</v>
      </c>
    </row>
    <row r="101" spans="1:31" x14ac:dyDescent="0.45">
      <c r="A101" s="1" t="s">
        <v>48</v>
      </c>
      <c r="B101" s="1" t="s">
        <v>31</v>
      </c>
      <c r="C101" s="1" t="s">
        <v>32</v>
      </c>
      <c r="D101" s="1" t="s">
        <v>47</v>
      </c>
      <c r="E101">
        <v>2</v>
      </c>
      <c r="F101">
        <v>2011</v>
      </c>
      <c r="G101">
        <v>12291000</v>
      </c>
      <c r="H101" s="2">
        <v>0.16300000000000001</v>
      </c>
      <c r="I101">
        <v>191000</v>
      </c>
      <c r="J101" s="2">
        <v>3.0000000000000001E-3</v>
      </c>
      <c r="L101">
        <v>75398000</v>
      </c>
      <c r="M101">
        <v>0</v>
      </c>
      <c r="N101">
        <v>0</v>
      </c>
      <c r="O101">
        <v>0</v>
      </c>
      <c r="P101" s="3">
        <v>18.559999999999999</v>
      </c>
      <c r="Q101" s="2">
        <v>6.0000000000000001E-3</v>
      </c>
      <c r="T101">
        <v>801318</v>
      </c>
      <c r="U101" s="2">
        <v>0</v>
      </c>
      <c r="V101">
        <v>392564</v>
      </c>
      <c r="W101" s="2">
        <v>0</v>
      </c>
      <c r="X101">
        <v>2627170</v>
      </c>
      <c r="Y101" s="2">
        <v>0</v>
      </c>
      <c r="Z101">
        <v>6056190</v>
      </c>
      <c r="AA101" s="2">
        <v>0</v>
      </c>
      <c r="AB101">
        <v>2109260</v>
      </c>
      <c r="AC101" s="2">
        <v>0</v>
      </c>
      <c r="AD101" s="3">
        <v>138310</v>
      </c>
      <c r="AE101" s="2">
        <v>0</v>
      </c>
    </row>
    <row r="102" spans="1:31" x14ac:dyDescent="0.45">
      <c r="A102" s="1" t="s">
        <v>48</v>
      </c>
      <c r="B102" s="1" t="s">
        <v>31</v>
      </c>
      <c r="C102" s="1" t="s">
        <v>32</v>
      </c>
      <c r="D102" s="1" t="s">
        <v>47</v>
      </c>
      <c r="E102">
        <v>3</v>
      </c>
      <c r="F102">
        <v>2011</v>
      </c>
      <c r="G102">
        <v>12253000</v>
      </c>
      <c r="H102" s="2">
        <v>0.16200000000000001</v>
      </c>
      <c r="I102">
        <v>46000</v>
      </c>
      <c r="J102" s="2">
        <v>1E-3</v>
      </c>
      <c r="L102">
        <v>75406000</v>
      </c>
      <c r="M102">
        <v>0</v>
      </c>
      <c r="N102">
        <v>0</v>
      </c>
      <c r="O102">
        <v>8000</v>
      </c>
      <c r="P102" s="3">
        <v>18.57</v>
      </c>
      <c r="Q102" s="2">
        <v>1E-3</v>
      </c>
      <c r="T102">
        <v>805744</v>
      </c>
      <c r="U102" s="2">
        <v>5.5234001981734338E-3</v>
      </c>
      <c r="V102">
        <v>398907</v>
      </c>
      <c r="W102" s="2">
        <v>1.6157874894284774E-2</v>
      </c>
      <c r="X102">
        <v>2648470</v>
      </c>
      <c r="Y102" s="2">
        <v>8.1075834453041562E-3</v>
      </c>
      <c r="Z102">
        <v>6086090</v>
      </c>
      <c r="AA102" s="2">
        <v>4.9370974160320991E-3</v>
      </c>
      <c r="AB102">
        <v>2120470</v>
      </c>
      <c r="AC102" s="2">
        <v>5.3146601177664898E-3</v>
      </c>
      <c r="AD102" s="3">
        <v>140433</v>
      </c>
      <c r="AE102" s="2">
        <v>1.5349577037090611E-2</v>
      </c>
    </row>
    <row r="103" spans="1:31" x14ac:dyDescent="0.45">
      <c r="A103" s="1" t="s">
        <v>46</v>
      </c>
      <c r="B103" s="1" t="s">
        <v>31</v>
      </c>
      <c r="C103" s="1" t="s">
        <v>32</v>
      </c>
      <c r="D103" s="1" t="s">
        <v>47</v>
      </c>
      <c r="E103">
        <v>3</v>
      </c>
      <c r="F103">
        <v>2011</v>
      </c>
      <c r="G103">
        <v>12668000</v>
      </c>
      <c r="H103" s="2">
        <v>0.14400000000000002</v>
      </c>
      <c r="I103">
        <v>321000</v>
      </c>
      <c r="J103" s="2">
        <v>4.0000000000000001E-3</v>
      </c>
      <c r="L103">
        <v>88052000</v>
      </c>
      <c r="M103">
        <v>167000</v>
      </c>
      <c r="N103">
        <v>0.5</v>
      </c>
      <c r="O103">
        <v>-39000</v>
      </c>
      <c r="P103" s="3">
        <v>28.76</v>
      </c>
      <c r="Q103" s="2">
        <v>5.0000000000000001E-3</v>
      </c>
      <c r="T103">
        <v>805744</v>
      </c>
      <c r="U103" s="2">
        <v>0</v>
      </c>
      <c r="V103">
        <v>398907</v>
      </c>
      <c r="W103" s="2">
        <v>0</v>
      </c>
      <c r="X103">
        <v>2648470</v>
      </c>
      <c r="Y103" s="2">
        <v>0</v>
      </c>
      <c r="Z103">
        <v>6086090</v>
      </c>
      <c r="AA103" s="2">
        <v>0</v>
      </c>
      <c r="AB103">
        <v>2120470</v>
      </c>
      <c r="AC103" s="2">
        <v>0</v>
      </c>
      <c r="AD103" s="3">
        <v>140433</v>
      </c>
      <c r="AE103" s="2">
        <v>0</v>
      </c>
    </row>
    <row r="104" spans="1:31" x14ac:dyDescent="0.45">
      <c r="A104" s="1" t="s">
        <v>48</v>
      </c>
      <c r="B104" s="1" t="s">
        <v>31</v>
      </c>
      <c r="C104" s="1" t="s">
        <v>32</v>
      </c>
      <c r="D104" s="1" t="s">
        <v>47</v>
      </c>
      <c r="E104">
        <v>4</v>
      </c>
      <c r="F104">
        <v>2011</v>
      </c>
      <c r="G104">
        <v>12090000</v>
      </c>
      <c r="H104" s="2">
        <v>0.16</v>
      </c>
      <c r="I104">
        <v>100000</v>
      </c>
      <c r="J104" s="2">
        <v>2E-3</v>
      </c>
      <c r="L104">
        <v>75343000</v>
      </c>
      <c r="M104">
        <v>0</v>
      </c>
      <c r="N104">
        <v>0</v>
      </c>
      <c r="O104">
        <v>0</v>
      </c>
      <c r="P104" s="3">
        <v>18.670000000000002</v>
      </c>
      <c r="Q104" s="2">
        <v>5.0000000000000001E-3</v>
      </c>
      <c r="T104">
        <v>807696</v>
      </c>
      <c r="U104" s="2">
        <v>2.4226056911376137E-3</v>
      </c>
      <c r="V104">
        <v>403740</v>
      </c>
      <c r="W104" s="2">
        <v>1.2115605893102899E-2</v>
      </c>
      <c r="X104">
        <v>2664130</v>
      </c>
      <c r="Y104" s="2">
        <v>5.9128477951420066E-3</v>
      </c>
      <c r="Z104">
        <v>6117480</v>
      </c>
      <c r="AA104" s="2">
        <v>5.1576628015688186E-3</v>
      </c>
      <c r="AB104">
        <v>2130630</v>
      </c>
      <c r="AC104" s="2">
        <v>4.7913905879357621E-3</v>
      </c>
      <c r="AD104" s="3">
        <v>142661</v>
      </c>
      <c r="AE104" s="2">
        <v>1.5865216864981768E-2</v>
      </c>
    </row>
    <row r="105" spans="1:31" x14ac:dyDescent="0.45">
      <c r="A105" s="1" t="s">
        <v>46</v>
      </c>
      <c r="B105" s="1" t="s">
        <v>31</v>
      </c>
      <c r="C105" s="1" t="s">
        <v>32</v>
      </c>
      <c r="D105" s="1" t="s">
        <v>47</v>
      </c>
      <c r="E105">
        <v>4</v>
      </c>
      <c r="F105">
        <v>2011</v>
      </c>
      <c r="G105">
        <v>12469000</v>
      </c>
      <c r="H105" s="2">
        <v>0.14099999999999999</v>
      </c>
      <c r="I105">
        <v>474000</v>
      </c>
      <c r="J105" s="2">
        <v>6.0000000000000001E-3</v>
      </c>
      <c r="L105">
        <v>88327000</v>
      </c>
      <c r="M105">
        <v>275000</v>
      </c>
      <c r="N105">
        <v>0.6</v>
      </c>
      <c r="O105">
        <v>0</v>
      </c>
      <c r="P105" s="3">
        <v>28.99</v>
      </c>
      <c r="Q105" s="2">
        <v>8.0000000000000002E-3</v>
      </c>
      <c r="T105">
        <v>807696</v>
      </c>
      <c r="U105" s="2">
        <v>0</v>
      </c>
      <c r="V105">
        <v>403740</v>
      </c>
      <c r="W105" s="2">
        <v>0</v>
      </c>
      <c r="X105">
        <v>2664130</v>
      </c>
      <c r="Y105" s="2">
        <v>0</v>
      </c>
      <c r="Z105">
        <v>6117480</v>
      </c>
      <c r="AA105" s="2">
        <v>0</v>
      </c>
      <c r="AB105">
        <v>2130630</v>
      </c>
      <c r="AC105" s="2">
        <v>0</v>
      </c>
      <c r="AD105" s="3">
        <v>142661</v>
      </c>
      <c r="AE105" s="2">
        <v>0</v>
      </c>
    </row>
    <row r="106" spans="1:31" x14ac:dyDescent="0.45">
      <c r="A106" s="1" t="s">
        <v>48</v>
      </c>
      <c r="B106" s="1" t="s">
        <v>31</v>
      </c>
      <c r="C106" s="1" t="s">
        <v>32</v>
      </c>
      <c r="D106" s="1" t="s">
        <v>47</v>
      </c>
      <c r="E106">
        <v>1</v>
      </c>
      <c r="F106">
        <v>2012</v>
      </c>
      <c r="G106">
        <v>11951000</v>
      </c>
      <c r="H106" s="2">
        <v>0.159</v>
      </c>
      <c r="I106">
        <v>139000</v>
      </c>
      <c r="J106" s="2">
        <v>2E-3</v>
      </c>
      <c r="L106">
        <v>75343000</v>
      </c>
      <c r="M106">
        <v>0</v>
      </c>
      <c r="N106">
        <v>0</v>
      </c>
      <c r="O106">
        <v>0</v>
      </c>
      <c r="P106" s="3">
        <v>18.75</v>
      </c>
      <c r="Q106" s="2">
        <v>4.0000000000000001E-3</v>
      </c>
      <c r="T106">
        <v>817854</v>
      </c>
      <c r="U106" s="2">
        <v>1.2576513935936395E-2</v>
      </c>
      <c r="V106">
        <v>409882</v>
      </c>
      <c r="W106" s="2">
        <v>1.5212760687571159E-2</v>
      </c>
      <c r="X106">
        <v>2691930</v>
      </c>
      <c r="Y106" s="2">
        <v>1.0434926223570118E-2</v>
      </c>
      <c r="Z106">
        <v>6150060</v>
      </c>
      <c r="AA106" s="2">
        <v>5.3257223562643841E-3</v>
      </c>
      <c r="AB106">
        <v>2144440</v>
      </c>
      <c r="AC106" s="2">
        <v>6.4816509670848621E-3</v>
      </c>
      <c r="AD106" s="3">
        <v>147994</v>
      </c>
      <c r="AE106" s="2">
        <v>3.7382325933506655E-2</v>
      </c>
    </row>
    <row r="107" spans="1:31" x14ac:dyDescent="0.45">
      <c r="A107" s="1" t="s">
        <v>46</v>
      </c>
      <c r="B107" s="1" t="s">
        <v>31</v>
      </c>
      <c r="C107" s="1" t="s">
        <v>32</v>
      </c>
      <c r="D107" s="1" t="s">
        <v>47</v>
      </c>
      <c r="E107">
        <v>1</v>
      </c>
      <c r="F107">
        <v>2012</v>
      </c>
      <c r="G107">
        <v>11862000</v>
      </c>
      <c r="H107" s="2">
        <v>0.13400000000000001</v>
      </c>
      <c r="I107">
        <v>632000</v>
      </c>
      <c r="J107" s="2">
        <v>8.0000000000000002E-3</v>
      </c>
      <c r="L107">
        <v>88352000</v>
      </c>
      <c r="M107">
        <v>25000</v>
      </c>
      <c r="N107">
        <v>0</v>
      </c>
      <c r="O107">
        <v>0</v>
      </c>
      <c r="P107" s="3">
        <v>29.26</v>
      </c>
      <c r="Q107" s="2">
        <v>9.0000000000000011E-3</v>
      </c>
      <c r="T107">
        <v>817854</v>
      </c>
      <c r="U107" s="2">
        <v>0</v>
      </c>
      <c r="V107">
        <v>409882</v>
      </c>
      <c r="W107" s="2">
        <v>0</v>
      </c>
      <c r="X107">
        <v>2691930</v>
      </c>
      <c r="Y107" s="2">
        <v>0</v>
      </c>
      <c r="Z107">
        <v>6150060</v>
      </c>
      <c r="AA107" s="2">
        <v>0</v>
      </c>
      <c r="AB107">
        <v>2144440</v>
      </c>
      <c r="AC107" s="2">
        <v>0</v>
      </c>
      <c r="AD107" s="3">
        <v>147994</v>
      </c>
      <c r="AE107" s="2">
        <v>0</v>
      </c>
    </row>
    <row r="108" spans="1:31" x14ac:dyDescent="0.45">
      <c r="A108" s="1" t="s">
        <v>48</v>
      </c>
      <c r="B108" s="1" t="s">
        <v>31</v>
      </c>
      <c r="C108" s="1" t="s">
        <v>32</v>
      </c>
      <c r="D108" s="1" t="s">
        <v>47</v>
      </c>
      <c r="E108">
        <v>2</v>
      </c>
      <c r="F108">
        <v>2012</v>
      </c>
      <c r="G108">
        <v>12095000</v>
      </c>
      <c r="H108" s="2">
        <v>0.161</v>
      </c>
      <c r="I108">
        <v>-144000</v>
      </c>
      <c r="J108" s="2">
        <v>-2E-3</v>
      </c>
      <c r="L108">
        <v>75343000</v>
      </c>
      <c r="M108">
        <v>0</v>
      </c>
      <c r="N108">
        <v>0</v>
      </c>
      <c r="O108">
        <v>0</v>
      </c>
      <c r="P108" s="3">
        <v>18.82</v>
      </c>
      <c r="Q108" s="2">
        <v>4.0000000000000001E-3</v>
      </c>
      <c r="T108">
        <v>827276</v>
      </c>
      <c r="U108" s="2">
        <v>1.1520393615486402E-2</v>
      </c>
      <c r="V108">
        <v>418488</v>
      </c>
      <c r="W108" s="2">
        <v>2.099628673618259E-2</v>
      </c>
      <c r="X108">
        <v>2725530</v>
      </c>
      <c r="Y108" s="2">
        <v>1.2481751011356179E-2</v>
      </c>
      <c r="Z108">
        <v>6183530</v>
      </c>
      <c r="AA108" s="2">
        <v>5.4422233279025622E-3</v>
      </c>
      <c r="AB108">
        <v>2156170</v>
      </c>
      <c r="AC108" s="2">
        <v>5.4699595232321485E-3</v>
      </c>
      <c r="AD108" s="3">
        <v>150833</v>
      </c>
      <c r="AE108" s="2">
        <v>1.9183210130140349E-2</v>
      </c>
    </row>
    <row r="109" spans="1:31" x14ac:dyDescent="0.45">
      <c r="A109" s="1" t="s">
        <v>46</v>
      </c>
      <c r="B109" s="1" t="s">
        <v>31</v>
      </c>
      <c r="C109" s="1" t="s">
        <v>32</v>
      </c>
      <c r="D109" s="1" t="s">
        <v>47</v>
      </c>
      <c r="E109">
        <v>2</v>
      </c>
      <c r="F109">
        <v>2012</v>
      </c>
      <c r="G109">
        <v>11889000</v>
      </c>
      <c r="H109" s="2">
        <v>0.13500000000000001</v>
      </c>
      <c r="I109">
        <v>-27000</v>
      </c>
      <c r="J109" s="2">
        <v>0</v>
      </c>
      <c r="L109">
        <v>88352000</v>
      </c>
      <c r="M109">
        <v>0</v>
      </c>
      <c r="N109">
        <v>0</v>
      </c>
      <c r="O109">
        <v>0</v>
      </c>
      <c r="P109" s="3">
        <v>29.35</v>
      </c>
      <c r="Q109" s="2">
        <v>3.0000000000000001E-3</v>
      </c>
      <c r="T109">
        <v>827276</v>
      </c>
      <c r="U109" s="2">
        <v>0</v>
      </c>
      <c r="V109">
        <v>418488</v>
      </c>
      <c r="W109" s="2">
        <v>0</v>
      </c>
      <c r="X109">
        <v>2725530</v>
      </c>
      <c r="Y109" s="2">
        <v>0</v>
      </c>
      <c r="Z109">
        <v>6183530</v>
      </c>
      <c r="AA109" s="2">
        <v>0</v>
      </c>
      <c r="AB109">
        <v>2156170</v>
      </c>
      <c r="AC109" s="2">
        <v>0</v>
      </c>
      <c r="AD109" s="3">
        <v>150833</v>
      </c>
      <c r="AE109" s="2">
        <v>0</v>
      </c>
    </row>
    <row r="110" spans="1:31" x14ac:dyDescent="0.45">
      <c r="A110" s="1" t="s">
        <v>48</v>
      </c>
      <c r="B110" s="1" t="s">
        <v>31</v>
      </c>
      <c r="C110" s="1" t="s">
        <v>32</v>
      </c>
      <c r="D110" s="1" t="s">
        <v>47</v>
      </c>
      <c r="E110">
        <v>3</v>
      </c>
      <c r="F110">
        <v>2012</v>
      </c>
      <c r="G110">
        <v>12253000</v>
      </c>
      <c r="H110" s="2">
        <v>0.16300000000000001</v>
      </c>
      <c r="I110">
        <v>-158000</v>
      </c>
      <c r="J110" s="2">
        <v>-3.0000000000000001E-3</v>
      </c>
      <c r="L110">
        <v>75343000</v>
      </c>
      <c r="M110">
        <v>0</v>
      </c>
      <c r="N110">
        <v>0</v>
      </c>
      <c r="O110">
        <v>0</v>
      </c>
      <c r="P110" s="3">
        <v>18.91</v>
      </c>
      <c r="Q110" s="2">
        <v>5.0000000000000001E-3</v>
      </c>
      <c r="T110">
        <v>836112</v>
      </c>
      <c r="U110" s="2">
        <v>1.0680836867019039E-2</v>
      </c>
      <c r="V110">
        <v>423408</v>
      </c>
      <c r="W110" s="2">
        <v>1.1756609508516425E-2</v>
      </c>
      <c r="X110">
        <v>2755970</v>
      </c>
      <c r="Y110" s="2">
        <v>1.1168469985654239E-2</v>
      </c>
      <c r="Z110">
        <v>6217700</v>
      </c>
      <c r="AA110" s="2">
        <v>5.5259697939527008E-3</v>
      </c>
      <c r="AB110">
        <v>2170470</v>
      </c>
      <c r="AC110" s="2">
        <v>6.632130119610169E-3</v>
      </c>
      <c r="AD110" s="3">
        <v>150299</v>
      </c>
      <c r="AE110" s="2">
        <v>-3.540339315666996E-3</v>
      </c>
    </row>
    <row r="111" spans="1:31" x14ac:dyDescent="0.45">
      <c r="A111" s="1" t="s">
        <v>46</v>
      </c>
      <c r="B111" s="1" t="s">
        <v>31</v>
      </c>
      <c r="C111" s="1" t="s">
        <v>32</v>
      </c>
      <c r="D111" s="1" t="s">
        <v>47</v>
      </c>
      <c r="E111">
        <v>3</v>
      </c>
      <c r="F111">
        <v>2012</v>
      </c>
      <c r="G111">
        <v>11345000</v>
      </c>
      <c r="H111" s="2">
        <v>0.128</v>
      </c>
      <c r="I111">
        <v>972000</v>
      </c>
      <c r="J111" s="2">
        <v>1.3000000000000001E-2</v>
      </c>
      <c r="L111">
        <v>88780000</v>
      </c>
      <c r="M111">
        <v>428000</v>
      </c>
      <c r="N111">
        <v>0.4</v>
      </c>
      <c r="O111">
        <v>0</v>
      </c>
      <c r="P111" s="3">
        <v>29.45</v>
      </c>
      <c r="Q111" s="2">
        <v>3.0000000000000001E-3</v>
      </c>
      <c r="T111">
        <v>836112</v>
      </c>
      <c r="U111" s="2">
        <v>0</v>
      </c>
      <c r="V111">
        <v>423408</v>
      </c>
      <c r="W111" s="2">
        <v>0</v>
      </c>
      <c r="X111">
        <v>2755970</v>
      </c>
      <c r="Y111" s="2">
        <v>0</v>
      </c>
      <c r="Z111">
        <v>6217700</v>
      </c>
      <c r="AA111" s="2">
        <v>0</v>
      </c>
      <c r="AB111">
        <v>2170470</v>
      </c>
      <c r="AC111" s="2">
        <v>0</v>
      </c>
      <c r="AD111" s="3">
        <v>150299</v>
      </c>
      <c r="AE111" s="2">
        <v>0</v>
      </c>
    </row>
    <row r="112" spans="1:31" x14ac:dyDescent="0.45">
      <c r="A112" s="1" t="s">
        <v>48</v>
      </c>
      <c r="B112" s="1" t="s">
        <v>31</v>
      </c>
      <c r="C112" s="1" t="s">
        <v>32</v>
      </c>
      <c r="D112" s="1" t="s">
        <v>47</v>
      </c>
      <c r="E112">
        <v>4</v>
      </c>
      <c r="F112">
        <v>2012</v>
      </c>
      <c r="G112">
        <v>12329000</v>
      </c>
      <c r="H112" s="2">
        <v>0.16399999999999998</v>
      </c>
      <c r="I112">
        <v>-445000</v>
      </c>
      <c r="J112" s="2">
        <v>-6.9999999999999993E-3</v>
      </c>
      <c r="L112">
        <v>74974000</v>
      </c>
      <c r="M112">
        <v>0</v>
      </c>
      <c r="N112">
        <v>0</v>
      </c>
      <c r="O112">
        <v>0</v>
      </c>
      <c r="P112" s="3">
        <v>19.18</v>
      </c>
      <c r="Q112" s="2">
        <v>1.3999999999999999E-2</v>
      </c>
      <c r="T112">
        <v>841017</v>
      </c>
      <c r="U112" s="2">
        <v>5.8664389459786026E-3</v>
      </c>
      <c r="V112">
        <v>425775</v>
      </c>
      <c r="W112" s="2">
        <v>5.590352567736101E-3</v>
      </c>
      <c r="X112">
        <v>2781070</v>
      </c>
      <c r="Y112" s="2">
        <v>9.1075011701868824E-3</v>
      </c>
      <c r="Z112">
        <v>6252890</v>
      </c>
      <c r="AA112" s="2">
        <v>5.6596490663749499E-3</v>
      </c>
      <c r="AB112">
        <v>2186440</v>
      </c>
      <c r="AC112" s="2">
        <v>7.3578533681644132E-3</v>
      </c>
      <c r="AD112" s="3">
        <v>153924</v>
      </c>
      <c r="AE112" s="2">
        <v>2.4118590276715146E-2</v>
      </c>
    </row>
    <row r="113" spans="1:31" x14ac:dyDescent="0.45">
      <c r="A113" s="1" t="s">
        <v>46</v>
      </c>
      <c r="B113" s="1" t="s">
        <v>31</v>
      </c>
      <c r="C113" s="1" t="s">
        <v>32</v>
      </c>
      <c r="D113" s="1" t="s">
        <v>47</v>
      </c>
      <c r="E113">
        <v>4</v>
      </c>
      <c r="F113">
        <v>2012</v>
      </c>
      <c r="G113">
        <v>11398000</v>
      </c>
      <c r="H113" s="2">
        <v>0.128</v>
      </c>
      <c r="I113">
        <v>-33000</v>
      </c>
      <c r="J113" s="2">
        <v>0</v>
      </c>
      <c r="L113">
        <v>88800000</v>
      </c>
      <c r="M113">
        <v>20000</v>
      </c>
      <c r="N113">
        <v>-0.6</v>
      </c>
      <c r="O113">
        <v>0</v>
      </c>
      <c r="P113" s="3">
        <v>29.93</v>
      </c>
      <c r="Q113" s="2">
        <v>1.6E-2</v>
      </c>
      <c r="T113">
        <v>841017</v>
      </c>
      <c r="U113" s="2">
        <v>0</v>
      </c>
      <c r="V113">
        <v>425775</v>
      </c>
      <c r="W113" s="2">
        <v>0</v>
      </c>
      <c r="X113">
        <v>2781070</v>
      </c>
      <c r="Y113" s="2">
        <v>0</v>
      </c>
      <c r="Z113">
        <v>6252890</v>
      </c>
      <c r="AA113" s="2">
        <v>0</v>
      </c>
      <c r="AB113">
        <v>2186440</v>
      </c>
      <c r="AC113" s="2">
        <v>0</v>
      </c>
      <c r="AD113" s="3">
        <v>153924</v>
      </c>
      <c r="AE113" s="2">
        <v>0</v>
      </c>
    </row>
    <row r="114" spans="1:31" x14ac:dyDescent="0.45">
      <c r="A114" s="1" t="s">
        <v>48</v>
      </c>
      <c r="B114" s="1" t="s">
        <v>31</v>
      </c>
      <c r="C114" s="1" t="s">
        <v>32</v>
      </c>
      <c r="D114" s="1" t="s">
        <v>47</v>
      </c>
      <c r="E114">
        <v>1</v>
      </c>
      <c r="F114">
        <v>2013</v>
      </c>
      <c r="G114">
        <v>12139000</v>
      </c>
      <c r="H114" s="2">
        <v>0.159</v>
      </c>
      <c r="I114">
        <v>1620000</v>
      </c>
      <c r="J114" s="2">
        <v>2.5000000000000001E-2</v>
      </c>
      <c r="L114">
        <v>76404000</v>
      </c>
      <c r="M114">
        <v>0</v>
      </c>
      <c r="N114">
        <v>0</v>
      </c>
      <c r="O114">
        <v>1430000</v>
      </c>
      <c r="P114" s="3">
        <v>19.53</v>
      </c>
      <c r="Q114" s="2">
        <v>1.8000000000000002E-2</v>
      </c>
      <c r="T114">
        <v>849512</v>
      </c>
      <c r="U114" s="2">
        <v>1.0100865975360751E-2</v>
      </c>
      <c r="V114">
        <v>428966</v>
      </c>
      <c r="W114" s="2">
        <v>7.4945687276144479E-3</v>
      </c>
      <c r="X114">
        <v>2806600</v>
      </c>
      <c r="Y114" s="2">
        <v>9.1799199588646907E-3</v>
      </c>
      <c r="Z114">
        <v>6289580</v>
      </c>
      <c r="AA114" s="2">
        <v>5.8676867816320755E-3</v>
      </c>
      <c r="AB114">
        <v>2201290</v>
      </c>
      <c r="AC114" s="2">
        <v>6.7918625711200775E-3</v>
      </c>
      <c r="AD114" s="3">
        <v>148545</v>
      </c>
      <c r="AE114" s="2">
        <v>-3.4945817416387359E-2</v>
      </c>
    </row>
    <row r="115" spans="1:31" x14ac:dyDescent="0.45">
      <c r="A115" s="1" t="s">
        <v>46</v>
      </c>
      <c r="B115" s="1" t="s">
        <v>31</v>
      </c>
      <c r="C115" s="1" t="s">
        <v>32</v>
      </c>
      <c r="D115" s="1" t="s">
        <v>47</v>
      </c>
      <c r="E115">
        <v>1</v>
      </c>
      <c r="F115">
        <v>2013</v>
      </c>
      <c r="G115">
        <v>10979000</v>
      </c>
      <c r="H115" s="2">
        <v>0.124</v>
      </c>
      <c r="I115">
        <v>419000</v>
      </c>
      <c r="J115" s="2">
        <v>5.0000000000000001E-3</v>
      </c>
      <c r="L115">
        <v>88800000</v>
      </c>
      <c r="M115">
        <v>0</v>
      </c>
      <c r="N115">
        <v>0</v>
      </c>
      <c r="O115">
        <v>0</v>
      </c>
      <c r="P115" s="3">
        <v>30.52</v>
      </c>
      <c r="Q115" s="2">
        <v>0.02</v>
      </c>
      <c r="T115">
        <v>849512</v>
      </c>
      <c r="U115" s="2">
        <v>0</v>
      </c>
      <c r="V115">
        <v>428966</v>
      </c>
      <c r="W115" s="2">
        <v>0</v>
      </c>
      <c r="X115">
        <v>2806600</v>
      </c>
      <c r="Y115" s="2">
        <v>0</v>
      </c>
      <c r="Z115">
        <v>6289580</v>
      </c>
      <c r="AA115" s="2">
        <v>0</v>
      </c>
      <c r="AB115">
        <v>2201290</v>
      </c>
      <c r="AC115" s="2">
        <v>0</v>
      </c>
      <c r="AD115" s="3">
        <v>148545</v>
      </c>
      <c r="AE115" s="2">
        <v>0</v>
      </c>
    </row>
    <row r="116" spans="1:31" x14ac:dyDescent="0.45">
      <c r="A116" s="1" t="s">
        <v>48</v>
      </c>
      <c r="B116" s="1" t="s">
        <v>31</v>
      </c>
      <c r="C116" s="1" t="s">
        <v>32</v>
      </c>
      <c r="D116" s="1" t="s">
        <v>47</v>
      </c>
      <c r="E116">
        <v>2</v>
      </c>
      <c r="F116">
        <v>2013</v>
      </c>
      <c r="G116">
        <v>12311000</v>
      </c>
      <c r="H116" s="2">
        <v>0.161</v>
      </c>
      <c r="I116">
        <v>-172000</v>
      </c>
      <c r="J116" s="2">
        <v>-3.0000000000000001E-3</v>
      </c>
      <c r="L116">
        <v>76404000</v>
      </c>
      <c r="M116">
        <v>0</v>
      </c>
      <c r="N116">
        <v>0</v>
      </c>
      <c r="O116">
        <v>0</v>
      </c>
      <c r="P116" s="3">
        <v>19.670000000000002</v>
      </c>
      <c r="Q116" s="2">
        <v>6.9999999999999993E-3</v>
      </c>
      <c r="T116">
        <v>855824</v>
      </c>
      <c r="U116" s="2">
        <v>7.4301481321041862E-3</v>
      </c>
      <c r="V116">
        <v>433695</v>
      </c>
      <c r="W116" s="2">
        <v>1.1024183734841486E-2</v>
      </c>
      <c r="X116">
        <v>2830570</v>
      </c>
      <c r="Y116" s="2">
        <v>8.5405829117080057E-3</v>
      </c>
      <c r="Z116">
        <v>6328210</v>
      </c>
      <c r="AA116" s="2">
        <v>6.1419045468855682E-3</v>
      </c>
      <c r="AB116">
        <v>2217210</v>
      </c>
      <c r="AC116" s="2">
        <v>7.2321229824330313E-3</v>
      </c>
      <c r="AD116" s="3">
        <v>148845</v>
      </c>
      <c r="AE116" s="2">
        <v>2.0195900232253816E-3</v>
      </c>
    </row>
    <row r="117" spans="1:31" x14ac:dyDescent="0.45">
      <c r="A117" s="1" t="s">
        <v>46</v>
      </c>
      <c r="B117" s="1" t="s">
        <v>31</v>
      </c>
      <c r="C117" s="1" t="s">
        <v>32</v>
      </c>
      <c r="D117" s="1" t="s">
        <v>47</v>
      </c>
      <c r="E117">
        <v>2</v>
      </c>
      <c r="F117">
        <v>2013</v>
      </c>
      <c r="G117">
        <v>11720000</v>
      </c>
      <c r="H117" s="2">
        <v>0.129</v>
      </c>
      <c r="I117">
        <v>974000</v>
      </c>
      <c r="J117" s="2">
        <v>1.2E-2</v>
      </c>
      <c r="L117">
        <v>90515000</v>
      </c>
      <c r="M117">
        <v>1715000</v>
      </c>
      <c r="N117">
        <v>1.8</v>
      </c>
      <c r="O117">
        <v>0</v>
      </c>
      <c r="P117" s="3">
        <v>30.61</v>
      </c>
      <c r="Q117" s="2">
        <v>3.0000000000000001E-3</v>
      </c>
      <c r="T117">
        <v>855824</v>
      </c>
      <c r="U117" s="2">
        <v>0</v>
      </c>
      <c r="V117">
        <v>433695</v>
      </c>
      <c r="W117" s="2">
        <v>0</v>
      </c>
      <c r="X117">
        <v>2830570</v>
      </c>
      <c r="Y117" s="2">
        <v>0</v>
      </c>
      <c r="Z117">
        <v>6328210</v>
      </c>
      <c r="AA117" s="2">
        <v>0</v>
      </c>
      <c r="AB117">
        <v>2217210</v>
      </c>
      <c r="AC117" s="2">
        <v>0</v>
      </c>
      <c r="AD117" s="3">
        <v>148845</v>
      </c>
      <c r="AE117" s="2">
        <v>0</v>
      </c>
    </row>
    <row r="118" spans="1:31" x14ac:dyDescent="0.45">
      <c r="A118" s="1" t="s">
        <v>46</v>
      </c>
      <c r="B118" s="1" t="s">
        <v>31</v>
      </c>
      <c r="C118" s="1" t="s">
        <v>32</v>
      </c>
      <c r="D118" s="1" t="s">
        <v>47</v>
      </c>
      <c r="E118">
        <v>3</v>
      </c>
      <c r="F118">
        <v>2013</v>
      </c>
      <c r="G118">
        <v>11896000</v>
      </c>
      <c r="H118" s="2">
        <v>0.129</v>
      </c>
      <c r="I118">
        <v>1306000</v>
      </c>
      <c r="J118" s="2">
        <v>1.6E-2</v>
      </c>
      <c r="L118">
        <v>91997000</v>
      </c>
      <c r="M118">
        <v>1482000</v>
      </c>
      <c r="N118">
        <v>1.1000000000000001</v>
      </c>
      <c r="O118">
        <v>0</v>
      </c>
      <c r="P118" s="3">
        <v>30.79</v>
      </c>
      <c r="Q118" s="2">
        <v>6.0000000000000001E-3</v>
      </c>
      <c r="T118">
        <v>862303</v>
      </c>
      <c r="U118" s="2">
        <v>7.5704817813009306E-3</v>
      </c>
      <c r="V118">
        <v>436998</v>
      </c>
      <c r="W118" s="2">
        <v>7.6159513021825109E-3</v>
      </c>
      <c r="X118">
        <v>2853070</v>
      </c>
      <c r="Y118" s="2">
        <v>7.9489290142975566E-3</v>
      </c>
      <c r="Z118">
        <v>6369070</v>
      </c>
      <c r="AA118" s="2">
        <v>6.4568021604844983E-3</v>
      </c>
      <c r="AB118">
        <v>2233060</v>
      </c>
      <c r="AC118" s="2">
        <v>7.1486237208022718E-3</v>
      </c>
      <c r="AD118" s="3">
        <v>149179</v>
      </c>
      <c r="AE118" s="2">
        <v>2.2439450435016717E-3</v>
      </c>
    </row>
    <row r="119" spans="1:31" x14ac:dyDescent="0.45">
      <c r="A119" s="1" t="s">
        <v>48</v>
      </c>
      <c r="B119" s="1" t="s">
        <v>31</v>
      </c>
      <c r="C119" s="1" t="s">
        <v>32</v>
      </c>
      <c r="D119" s="1" t="s">
        <v>47</v>
      </c>
      <c r="E119">
        <v>3</v>
      </c>
      <c r="F119">
        <v>2013</v>
      </c>
      <c r="G119">
        <v>12305000</v>
      </c>
      <c r="H119" s="2">
        <v>0.161</v>
      </c>
      <c r="I119">
        <v>6000</v>
      </c>
      <c r="J119" s="2">
        <v>0</v>
      </c>
      <c r="L119">
        <v>76404000</v>
      </c>
      <c r="M119">
        <v>0</v>
      </c>
      <c r="N119">
        <v>0</v>
      </c>
      <c r="O119">
        <v>0</v>
      </c>
      <c r="P119" s="3">
        <v>19.760000000000002</v>
      </c>
      <c r="Q119" s="2">
        <v>5.0000000000000001E-3</v>
      </c>
      <c r="T119">
        <v>862303</v>
      </c>
      <c r="U119" s="2">
        <v>0</v>
      </c>
      <c r="V119">
        <v>436998</v>
      </c>
      <c r="W119" s="2">
        <v>0</v>
      </c>
      <c r="X119">
        <v>2853070</v>
      </c>
      <c r="Y119" s="2">
        <v>0</v>
      </c>
      <c r="Z119">
        <v>6369070</v>
      </c>
      <c r="AA119" s="2">
        <v>0</v>
      </c>
      <c r="AB119">
        <v>2233060</v>
      </c>
      <c r="AC119" s="2">
        <v>0</v>
      </c>
      <c r="AD119" s="3">
        <v>149179</v>
      </c>
      <c r="AE119" s="2">
        <v>0</v>
      </c>
    </row>
    <row r="120" spans="1:31" x14ac:dyDescent="0.45">
      <c r="A120" s="1" t="s">
        <v>48</v>
      </c>
      <c r="B120" s="1" t="s">
        <v>31</v>
      </c>
      <c r="C120" s="1" t="s">
        <v>32</v>
      </c>
      <c r="D120" s="1" t="s">
        <v>47</v>
      </c>
      <c r="E120">
        <v>4</v>
      </c>
      <c r="F120">
        <v>2013</v>
      </c>
      <c r="G120">
        <v>12585000</v>
      </c>
      <c r="H120" s="2">
        <v>0.16500000000000001</v>
      </c>
      <c r="I120">
        <v>-280000</v>
      </c>
      <c r="J120" s="2">
        <v>-4.0000000000000001E-3</v>
      </c>
      <c r="L120">
        <v>76404000</v>
      </c>
      <c r="M120">
        <v>0</v>
      </c>
      <c r="N120">
        <v>0</v>
      </c>
      <c r="O120">
        <v>0</v>
      </c>
      <c r="P120" s="3">
        <v>19.84</v>
      </c>
      <c r="Q120" s="2">
        <v>4.0000000000000001E-3</v>
      </c>
      <c r="T120">
        <v>868223</v>
      </c>
      <c r="U120" s="2">
        <v>6.8653361985289152E-3</v>
      </c>
      <c r="V120">
        <v>439069</v>
      </c>
      <c r="W120" s="2">
        <v>4.7391521242661216E-3</v>
      </c>
      <c r="X120">
        <v>2872630</v>
      </c>
      <c r="Y120" s="2">
        <v>6.8557729042750815E-3</v>
      </c>
      <c r="Z120">
        <v>6411750</v>
      </c>
      <c r="AA120" s="2">
        <v>6.7011353305899135E-3</v>
      </c>
      <c r="AB120">
        <v>2249990</v>
      </c>
      <c r="AC120" s="2">
        <v>7.5815249030477538E-3</v>
      </c>
      <c r="AD120" s="3">
        <v>150193</v>
      </c>
      <c r="AE120" s="2">
        <v>6.7972033597221149E-3</v>
      </c>
    </row>
    <row r="121" spans="1:31" x14ac:dyDescent="0.45">
      <c r="A121" s="1" t="s">
        <v>46</v>
      </c>
      <c r="B121" s="1" t="s">
        <v>31</v>
      </c>
      <c r="C121" s="1" t="s">
        <v>32</v>
      </c>
      <c r="D121" s="1" t="s">
        <v>47</v>
      </c>
      <c r="E121">
        <v>4</v>
      </c>
      <c r="F121">
        <v>2013</v>
      </c>
      <c r="G121">
        <v>11948000</v>
      </c>
      <c r="H121" s="2">
        <v>0.129</v>
      </c>
      <c r="I121">
        <v>520000</v>
      </c>
      <c r="J121" s="2">
        <v>6.0000000000000001E-3</v>
      </c>
      <c r="L121">
        <v>92569000</v>
      </c>
      <c r="M121">
        <v>572000</v>
      </c>
      <c r="N121">
        <v>1.1000000000000001</v>
      </c>
      <c r="O121">
        <v>0</v>
      </c>
      <c r="P121" s="3">
        <v>31.11</v>
      </c>
      <c r="Q121" s="2">
        <v>0.01</v>
      </c>
      <c r="T121">
        <v>868223</v>
      </c>
      <c r="U121" s="2">
        <v>0</v>
      </c>
      <c r="V121">
        <v>439069</v>
      </c>
      <c r="W121" s="2">
        <v>0</v>
      </c>
      <c r="X121">
        <v>2872630</v>
      </c>
      <c r="Y121" s="2">
        <v>0</v>
      </c>
      <c r="Z121">
        <v>6411750</v>
      </c>
      <c r="AA121" s="2">
        <v>0</v>
      </c>
      <c r="AB121">
        <v>2249990</v>
      </c>
      <c r="AC121" s="2">
        <v>0</v>
      </c>
      <c r="AD121" s="3">
        <v>150193</v>
      </c>
      <c r="AE121" s="2">
        <v>0</v>
      </c>
    </row>
    <row r="122" spans="1:31" x14ac:dyDescent="0.45">
      <c r="A122" s="1" t="s">
        <v>48</v>
      </c>
      <c r="B122" s="1" t="s">
        <v>31</v>
      </c>
      <c r="C122" s="1" t="s">
        <v>32</v>
      </c>
      <c r="D122" s="1" t="s">
        <v>47</v>
      </c>
      <c r="E122">
        <v>1</v>
      </c>
      <c r="F122">
        <v>2014</v>
      </c>
      <c r="G122">
        <v>12688000</v>
      </c>
      <c r="H122" s="2">
        <v>0.16500000000000001</v>
      </c>
      <c r="I122">
        <v>217000</v>
      </c>
      <c r="J122" s="2">
        <v>3.0000000000000001E-3</v>
      </c>
      <c r="L122">
        <v>76724000</v>
      </c>
      <c r="M122">
        <v>0</v>
      </c>
      <c r="N122">
        <v>0</v>
      </c>
      <c r="O122">
        <v>320000</v>
      </c>
      <c r="P122" s="3">
        <v>20</v>
      </c>
      <c r="Q122" s="2">
        <v>8.0000000000000002E-3</v>
      </c>
      <c r="T122">
        <v>872305</v>
      </c>
      <c r="U122" s="2">
        <v>4.7015570884438862E-3</v>
      </c>
      <c r="V122">
        <v>441762</v>
      </c>
      <c r="W122" s="2">
        <v>6.1334323306814209E-3</v>
      </c>
      <c r="X122">
        <v>2892500</v>
      </c>
      <c r="Y122" s="2">
        <v>6.9170063669876658E-3</v>
      </c>
      <c r="Z122">
        <v>6455650</v>
      </c>
      <c r="AA122" s="2">
        <v>6.8468046945062699E-3</v>
      </c>
      <c r="AB122">
        <v>2265460</v>
      </c>
      <c r="AC122" s="2">
        <v>6.8755861137159702E-3</v>
      </c>
      <c r="AD122" s="3">
        <v>154631</v>
      </c>
      <c r="AE122" s="2">
        <v>2.9548647407003026E-2</v>
      </c>
    </row>
    <row r="123" spans="1:31" x14ac:dyDescent="0.45">
      <c r="A123" s="1" t="s">
        <v>46</v>
      </c>
      <c r="B123" s="1" t="s">
        <v>31</v>
      </c>
      <c r="C123" s="1" t="s">
        <v>32</v>
      </c>
      <c r="D123" s="1" t="s">
        <v>47</v>
      </c>
      <c r="E123">
        <v>1</v>
      </c>
      <c r="F123">
        <v>2014</v>
      </c>
      <c r="G123">
        <v>12128000</v>
      </c>
      <c r="H123" s="2">
        <v>0.13</v>
      </c>
      <c r="I123">
        <v>633000</v>
      </c>
      <c r="J123" s="2">
        <v>8.0000000000000002E-3</v>
      </c>
      <c r="L123">
        <v>93382000</v>
      </c>
      <c r="M123">
        <v>813000</v>
      </c>
      <c r="N123">
        <v>1.3</v>
      </c>
      <c r="O123">
        <v>0</v>
      </c>
      <c r="P123" s="3">
        <v>31.38</v>
      </c>
      <c r="Q123" s="2">
        <v>9.0000000000000011E-3</v>
      </c>
      <c r="T123">
        <v>872305</v>
      </c>
      <c r="U123" s="2">
        <v>0</v>
      </c>
      <c r="V123">
        <v>441762</v>
      </c>
      <c r="W123" s="2">
        <v>0</v>
      </c>
      <c r="X123">
        <v>2892500</v>
      </c>
      <c r="Y123" s="2">
        <v>0</v>
      </c>
      <c r="Z123">
        <v>6455650</v>
      </c>
      <c r="AA123" s="2">
        <v>0</v>
      </c>
      <c r="AB123">
        <v>2265460</v>
      </c>
      <c r="AC123" s="2">
        <v>0</v>
      </c>
      <c r="AD123" s="3">
        <v>154631</v>
      </c>
      <c r="AE123" s="2">
        <v>0</v>
      </c>
    </row>
    <row r="124" spans="1:31" x14ac:dyDescent="0.45">
      <c r="A124" s="1" t="s">
        <v>46</v>
      </c>
      <c r="B124" s="1" t="s">
        <v>31</v>
      </c>
      <c r="C124" s="1" t="s">
        <v>32</v>
      </c>
      <c r="D124" s="1" t="s">
        <v>47</v>
      </c>
      <c r="E124">
        <v>2</v>
      </c>
      <c r="F124">
        <v>2014</v>
      </c>
      <c r="G124">
        <v>12423000</v>
      </c>
      <c r="H124" s="2">
        <v>0.13200000000000001</v>
      </c>
      <c r="I124">
        <v>737000</v>
      </c>
      <c r="J124" s="2">
        <v>9.0000000000000011E-3</v>
      </c>
      <c r="L124">
        <v>94414000</v>
      </c>
      <c r="M124">
        <v>1032000</v>
      </c>
      <c r="N124">
        <v>1.4</v>
      </c>
      <c r="O124">
        <v>0</v>
      </c>
      <c r="P124" s="3">
        <v>32.18</v>
      </c>
      <c r="Q124" s="2">
        <v>2.5000000000000001E-2</v>
      </c>
      <c r="T124">
        <v>882862</v>
      </c>
      <c r="U124" s="2">
        <v>1.2102418305523832E-2</v>
      </c>
      <c r="V124">
        <v>447218</v>
      </c>
      <c r="W124" s="2">
        <v>1.2350541694396533E-2</v>
      </c>
      <c r="X124">
        <v>2925730</v>
      </c>
      <c r="Y124" s="2">
        <v>1.1488331892826276E-2</v>
      </c>
      <c r="Z124">
        <v>6500200</v>
      </c>
      <c r="AA124" s="2">
        <v>6.9009317419623795E-3</v>
      </c>
      <c r="AB124">
        <v>2282930</v>
      </c>
      <c r="AC124" s="2">
        <v>7.7114581586079645E-3</v>
      </c>
      <c r="AD124" s="3">
        <v>156970</v>
      </c>
      <c r="AE124" s="2">
        <v>1.5126333012138504E-2</v>
      </c>
    </row>
    <row r="125" spans="1:31" x14ac:dyDescent="0.45">
      <c r="A125" s="1" t="s">
        <v>48</v>
      </c>
      <c r="B125" s="1" t="s">
        <v>31</v>
      </c>
      <c r="C125" s="1" t="s">
        <v>32</v>
      </c>
      <c r="D125" s="1" t="s">
        <v>47</v>
      </c>
      <c r="E125">
        <v>2</v>
      </c>
      <c r="F125">
        <v>2014</v>
      </c>
      <c r="G125">
        <v>12827000</v>
      </c>
      <c r="H125" s="2">
        <v>0.16699999999999998</v>
      </c>
      <c r="I125">
        <v>33000</v>
      </c>
      <c r="J125" s="2">
        <v>1E-3</v>
      </c>
      <c r="L125">
        <v>76896000</v>
      </c>
      <c r="M125">
        <v>0</v>
      </c>
      <c r="N125">
        <v>0</v>
      </c>
      <c r="O125">
        <v>198000</v>
      </c>
      <c r="P125" s="3">
        <v>20.239999999999998</v>
      </c>
      <c r="Q125" s="2">
        <v>1.2E-2</v>
      </c>
      <c r="T125">
        <v>882862</v>
      </c>
      <c r="U125" s="2">
        <v>0</v>
      </c>
      <c r="V125">
        <v>447218</v>
      </c>
      <c r="W125" s="2">
        <v>0</v>
      </c>
      <c r="X125">
        <v>2925730</v>
      </c>
      <c r="Y125" s="2">
        <v>0</v>
      </c>
      <c r="Z125">
        <v>6500200</v>
      </c>
      <c r="AA125" s="2">
        <v>0</v>
      </c>
      <c r="AB125">
        <v>2282930</v>
      </c>
      <c r="AC125" s="2">
        <v>0</v>
      </c>
      <c r="AD125" s="3">
        <v>156970</v>
      </c>
      <c r="AE125" s="2">
        <v>0</v>
      </c>
    </row>
    <row r="126" spans="1:31" x14ac:dyDescent="0.45">
      <c r="A126" s="1" t="s">
        <v>46</v>
      </c>
      <c r="B126" s="1" t="s">
        <v>31</v>
      </c>
      <c r="C126" s="1" t="s">
        <v>32</v>
      </c>
      <c r="D126" s="1" t="s">
        <v>47</v>
      </c>
      <c r="E126">
        <v>3</v>
      </c>
      <c r="F126">
        <v>2014</v>
      </c>
      <c r="G126">
        <v>12702000</v>
      </c>
      <c r="H126" s="2">
        <v>0.13300000000000001</v>
      </c>
      <c r="I126">
        <v>519000</v>
      </c>
      <c r="J126" s="2">
        <v>6.0000000000000001E-3</v>
      </c>
      <c r="L126">
        <v>95212000</v>
      </c>
      <c r="M126">
        <v>798000</v>
      </c>
      <c r="N126">
        <v>1.5</v>
      </c>
      <c r="O126">
        <v>0</v>
      </c>
      <c r="P126" s="3">
        <v>32.33</v>
      </c>
      <c r="Q126" s="2">
        <v>5.0000000000000001E-3</v>
      </c>
      <c r="T126">
        <v>890342</v>
      </c>
      <c r="U126" s="2">
        <v>8.4724452972264608E-3</v>
      </c>
      <c r="V126">
        <v>452641</v>
      </c>
      <c r="W126" s="2">
        <v>1.2126077215139031E-2</v>
      </c>
      <c r="X126">
        <v>2954530</v>
      </c>
      <c r="Y126" s="2">
        <v>9.8436971285797981E-3</v>
      </c>
      <c r="Z126">
        <v>6544780</v>
      </c>
      <c r="AA126" s="2">
        <v>6.8582505153687023E-3</v>
      </c>
      <c r="AB126">
        <v>2299300</v>
      </c>
      <c r="AC126" s="2">
        <v>7.1706096989394563E-3</v>
      </c>
      <c r="AD126" s="3">
        <v>157948</v>
      </c>
      <c r="AE126" s="2">
        <v>6.2304899025291682E-3</v>
      </c>
    </row>
    <row r="127" spans="1:31" x14ac:dyDescent="0.45">
      <c r="A127" s="1" t="s">
        <v>48</v>
      </c>
      <c r="B127" s="1" t="s">
        <v>31</v>
      </c>
      <c r="C127" s="1" t="s">
        <v>32</v>
      </c>
      <c r="D127" s="1" t="s">
        <v>47</v>
      </c>
      <c r="E127">
        <v>3</v>
      </c>
      <c r="F127">
        <v>2014</v>
      </c>
      <c r="G127">
        <v>12673000</v>
      </c>
      <c r="H127" s="2">
        <v>0.16500000000000001</v>
      </c>
      <c r="I127">
        <v>76000</v>
      </c>
      <c r="J127" s="2">
        <v>1E-3</v>
      </c>
      <c r="L127">
        <v>76818000</v>
      </c>
      <c r="M127">
        <v>0</v>
      </c>
      <c r="N127">
        <v>0</v>
      </c>
      <c r="O127">
        <v>-20000</v>
      </c>
      <c r="P127" s="3">
        <v>20.260000000000002</v>
      </c>
      <c r="Q127" s="2">
        <v>1E-3</v>
      </c>
      <c r="T127">
        <v>890342</v>
      </c>
      <c r="U127" s="2">
        <v>0</v>
      </c>
      <c r="V127">
        <v>452641</v>
      </c>
      <c r="W127" s="2">
        <v>0</v>
      </c>
      <c r="X127">
        <v>2954530</v>
      </c>
      <c r="Y127" s="2">
        <v>0</v>
      </c>
      <c r="Z127">
        <v>6544780</v>
      </c>
      <c r="AA127" s="2">
        <v>0</v>
      </c>
      <c r="AB127">
        <v>2299300</v>
      </c>
      <c r="AC127" s="2">
        <v>0</v>
      </c>
      <c r="AD127" s="3">
        <v>157948</v>
      </c>
      <c r="AE127" s="2">
        <v>0</v>
      </c>
    </row>
    <row r="128" spans="1:31" x14ac:dyDescent="0.45">
      <c r="A128" s="1" t="s">
        <v>48</v>
      </c>
      <c r="B128" s="1" t="s">
        <v>31</v>
      </c>
      <c r="C128" s="1" t="s">
        <v>32</v>
      </c>
      <c r="D128" s="1" t="s">
        <v>47</v>
      </c>
      <c r="E128">
        <v>4</v>
      </c>
      <c r="F128">
        <v>2014</v>
      </c>
      <c r="G128">
        <v>12525000</v>
      </c>
      <c r="H128" s="2">
        <v>0.16300000000000001</v>
      </c>
      <c r="I128">
        <v>300000</v>
      </c>
      <c r="J128" s="2">
        <v>5.0000000000000001E-3</v>
      </c>
      <c r="L128">
        <v>76970000</v>
      </c>
      <c r="M128">
        <v>0</v>
      </c>
      <c r="N128">
        <v>0</v>
      </c>
      <c r="O128">
        <v>152000</v>
      </c>
      <c r="P128" s="3">
        <v>20.5</v>
      </c>
      <c r="Q128" s="2">
        <v>1.2E-2</v>
      </c>
      <c r="T128">
        <v>898157</v>
      </c>
      <c r="U128" s="2">
        <v>8.7775259394704541E-3</v>
      </c>
      <c r="V128">
        <v>458551</v>
      </c>
      <c r="W128" s="2">
        <v>1.3056704982535861E-2</v>
      </c>
      <c r="X128">
        <v>2985630</v>
      </c>
      <c r="Y128" s="2">
        <v>1.0526208906323609E-2</v>
      </c>
      <c r="Z128">
        <v>6588710</v>
      </c>
      <c r="AA128" s="2">
        <v>6.712219509288353E-3</v>
      </c>
      <c r="AB128">
        <v>2314130</v>
      </c>
      <c r="AC128" s="2">
        <v>6.4497890662376101E-3</v>
      </c>
      <c r="AD128" s="3">
        <v>159611</v>
      </c>
      <c r="AE128" s="2">
        <v>1.0528781624332018E-2</v>
      </c>
    </row>
    <row r="129" spans="1:31" x14ac:dyDescent="0.45">
      <c r="A129" s="1" t="s">
        <v>46</v>
      </c>
      <c r="B129" s="1" t="s">
        <v>31</v>
      </c>
      <c r="C129" s="1" t="s">
        <v>32</v>
      </c>
      <c r="D129" s="1" t="s">
        <v>47</v>
      </c>
      <c r="E129">
        <v>4</v>
      </c>
      <c r="F129">
        <v>2014</v>
      </c>
      <c r="G129">
        <v>13446000</v>
      </c>
      <c r="H129" s="2">
        <v>0.13900000000000001</v>
      </c>
      <c r="I129">
        <v>848000</v>
      </c>
      <c r="J129" s="2">
        <v>0.01</v>
      </c>
      <c r="L129">
        <v>96804000</v>
      </c>
      <c r="M129">
        <v>1592000</v>
      </c>
      <c r="N129">
        <v>1.9</v>
      </c>
      <c r="O129">
        <v>0</v>
      </c>
      <c r="P129" s="3">
        <v>32.770000000000003</v>
      </c>
      <c r="Q129" s="2">
        <v>1.3999999999999999E-2</v>
      </c>
      <c r="T129">
        <v>898157</v>
      </c>
      <c r="U129" s="2">
        <v>0</v>
      </c>
      <c r="V129">
        <v>458551</v>
      </c>
      <c r="W129" s="2">
        <v>0</v>
      </c>
      <c r="X129">
        <v>2985630</v>
      </c>
      <c r="Y129" s="2">
        <v>0</v>
      </c>
      <c r="Z129">
        <v>6588710</v>
      </c>
      <c r="AA129" s="2">
        <v>0</v>
      </c>
      <c r="AB129">
        <v>2314130</v>
      </c>
      <c r="AC129" s="2">
        <v>0</v>
      </c>
      <c r="AD129" s="3">
        <v>159611</v>
      </c>
      <c r="AE129" s="2">
        <v>0</v>
      </c>
    </row>
    <row r="130" spans="1:31" x14ac:dyDescent="0.45">
      <c r="A130" s="1" t="s">
        <v>46</v>
      </c>
      <c r="B130" s="1" t="s">
        <v>31</v>
      </c>
      <c r="C130" s="1" t="s">
        <v>32</v>
      </c>
      <c r="D130" s="1" t="s">
        <v>47</v>
      </c>
      <c r="E130">
        <v>1</v>
      </c>
      <c r="F130">
        <v>2015</v>
      </c>
      <c r="G130">
        <v>14931000</v>
      </c>
      <c r="H130" s="2">
        <v>0.152</v>
      </c>
      <c r="I130">
        <v>214000</v>
      </c>
      <c r="J130" s="2">
        <v>3.0000000000000001E-3</v>
      </c>
      <c r="L130">
        <v>98503000</v>
      </c>
      <c r="M130">
        <v>1699000</v>
      </c>
      <c r="N130">
        <v>7.9</v>
      </c>
      <c r="O130">
        <v>0</v>
      </c>
      <c r="P130" s="3">
        <v>33.11</v>
      </c>
      <c r="Q130" s="2">
        <v>0.01</v>
      </c>
      <c r="T130">
        <v>899861</v>
      </c>
      <c r="U130" s="2">
        <v>1.8972184150432003E-3</v>
      </c>
      <c r="V130">
        <v>457031</v>
      </c>
      <c r="W130" s="2">
        <v>-3.3147894127371069E-3</v>
      </c>
      <c r="X130">
        <v>2994830</v>
      </c>
      <c r="Y130" s="2">
        <v>3.0814267005623286E-3</v>
      </c>
      <c r="Z130">
        <v>6631280</v>
      </c>
      <c r="AA130" s="2">
        <v>6.4610523152484056E-3</v>
      </c>
      <c r="AB130">
        <v>2328860</v>
      </c>
      <c r="AC130" s="2">
        <v>6.3652430935168258E-3</v>
      </c>
      <c r="AD130" s="3">
        <v>160013</v>
      </c>
      <c r="AE130" s="2">
        <v>2.5186234031489008E-3</v>
      </c>
    </row>
    <row r="131" spans="1:31" x14ac:dyDescent="0.45">
      <c r="A131" s="1" t="s">
        <v>48</v>
      </c>
      <c r="B131" s="1" t="s">
        <v>31</v>
      </c>
      <c r="C131" s="1" t="s">
        <v>32</v>
      </c>
      <c r="D131" s="1" t="s">
        <v>47</v>
      </c>
      <c r="E131">
        <v>1</v>
      </c>
      <c r="F131">
        <v>2015</v>
      </c>
      <c r="G131">
        <v>12703000</v>
      </c>
      <c r="H131" s="2">
        <v>0.16500000000000001</v>
      </c>
      <c r="I131">
        <v>-178000</v>
      </c>
      <c r="J131" s="2">
        <v>-3.0000000000000001E-3</v>
      </c>
      <c r="L131">
        <v>76970000</v>
      </c>
      <c r="M131">
        <v>0</v>
      </c>
      <c r="N131">
        <v>0</v>
      </c>
      <c r="O131">
        <v>0</v>
      </c>
      <c r="P131" s="3">
        <v>20.61</v>
      </c>
      <c r="Q131" s="2">
        <v>5.0000000000000001E-3</v>
      </c>
      <c r="T131">
        <v>899861</v>
      </c>
      <c r="U131" s="2">
        <v>0</v>
      </c>
      <c r="V131">
        <v>457031</v>
      </c>
      <c r="W131" s="2">
        <v>0</v>
      </c>
      <c r="X131">
        <v>2994830</v>
      </c>
      <c r="Y131" s="2">
        <v>0</v>
      </c>
      <c r="Z131">
        <v>6631280</v>
      </c>
      <c r="AA131" s="2">
        <v>0</v>
      </c>
      <c r="AB131">
        <v>2328860</v>
      </c>
      <c r="AC131" s="2">
        <v>0</v>
      </c>
      <c r="AD131" s="3">
        <v>160013</v>
      </c>
      <c r="AE131" s="2">
        <v>0</v>
      </c>
    </row>
    <row r="132" spans="1:31" x14ac:dyDescent="0.45">
      <c r="A132" s="1" t="s">
        <v>46</v>
      </c>
      <c r="B132" s="1" t="s">
        <v>31</v>
      </c>
      <c r="C132" s="1" t="s">
        <v>32</v>
      </c>
      <c r="D132" s="1" t="s">
        <v>47</v>
      </c>
      <c r="E132">
        <v>2</v>
      </c>
      <c r="F132">
        <v>2015</v>
      </c>
      <c r="G132">
        <v>15935000</v>
      </c>
      <c r="H132" s="2">
        <v>0.16</v>
      </c>
      <c r="I132">
        <v>-26000</v>
      </c>
      <c r="J132" s="2">
        <v>0</v>
      </c>
      <c r="L132">
        <v>99481000</v>
      </c>
      <c r="M132">
        <v>978000</v>
      </c>
      <c r="N132">
        <v>-37.6</v>
      </c>
      <c r="O132">
        <v>0</v>
      </c>
      <c r="P132" s="3">
        <v>33.28</v>
      </c>
      <c r="Q132" s="2">
        <v>5.0000000000000001E-3</v>
      </c>
      <c r="T132">
        <v>897334</v>
      </c>
      <c r="U132" s="2">
        <v>-2.8082114904413036E-3</v>
      </c>
      <c r="V132">
        <v>447024</v>
      </c>
      <c r="W132" s="2">
        <v>-2.1895670096776843E-2</v>
      </c>
      <c r="X132">
        <v>2987970</v>
      </c>
      <c r="Y132" s="2">
        <v>-2.2906141583995954E-3</v>
      </c>
      <c r="Z132">
        <v>6671810</v>
      </c>
      <c r="AA132" s="2">
        <v>6.1119421891400183E-3</v>
      </c>
      <c r="AB132">
        <v>2345500</v>
      </c>
      <c r="AC132" s="2">
        <v>7.1451268002369339E-3</v>
      </c>
      <c r="AD132" s="3">
        <v>157348</v>
      </c>
      <c r="AE132" s="2">
        <v>-1.6654896789635831E-2</v>
      </c>
    </row>
    <row r="133" spans="1:31" x14ac:dyDescent="0.45">
      <c r="A133" s="1" t="s">
        <v>48</v>
      </c>
      <c r="B133" s="1" t="s">
        <v>31</v>
      </c>
      <c r="C133" s="1" t="s">
        <v>32</v>
      </c>
      <c r="D133" s="1" t="s">
        <v>47</v>
      </c>
      <c r="E133">
        <v>2</v>
      </c>
      <c r="F133">
        <v>2015</v>
      </c>
      <c r="G133">
        <v>12810000</v>
      </c>
      <c r="H133" s="2">
        <v>0.16699999999999998</v>
      </c>
      <c r="I133">
        <v>-352000</v>
      </c>
      <c r="J133" s="2">
        <v>-6.0000000000000001E-3</v>
      </c>
      <c r="L133">
        <v>76725000</v>
      </c>
      <c r="M133">
        <v>0</v>
      </c>
      <c r="N133">
        <v>0</v>
      </c>
      <c r="O133">
        <v>-125000</v>
      </c>
      <c r="P133" s="3">
        <v>20.75</v>
      </c>
      <c r="Q133" s="2">
        <v>6.9999999999999993E-3</v>
      </c>
      <c r="T133">
        <v>897334</v>
      </c>
      <c r="U133" s="2">
        <v>0</v>
      </c>
      <c r="V133">
        <v>447024</v>
      </c>
      <c r="W133" s="2">
        <v>0</v>
      </c>
      <c r="X133">
        <v>2987970</v>
      </c>
      <c r="Y133" s="2">
        <v>0</v>
      </c>
      <c r="Z133">
        <v>6671810</v>
      </c>
      <c r="AA133" s="2">
        <v>0</v>
      </c>
      <c r="AB133">
        <v>2345500</v>
      </c>
      <c r="AC133" s="2">
        <v>0</v>
      </c>
      <c r="AD133" s="3">
        <v>157348</v>
      </c>
      <c r="AE133" s="2">
        <v>0</v>
      </c>
    </row>
    <row r="134" spans="1:31" x14ac:dyDescent="0.45">
      <c r="A134" s="1" t="s">
        <v>48</v>
      </c>
      <c r="B134" s="1" t="s">
        <v>31</v>
      </c>
      <c r="C134" s="1" t="s">
        <v>32</v>
      </c>
      <c r="D134" s="1" t="s">
        <v>47</v>
      </c>
      <c r="E134">
        <v>3</v>
      </c>
      <c r="F134">
        <v>2015</v>
      </c>
      <c r="G134">
        <v>13330000</v>
      </c>
      <c r="H134" s="2">
        <v>0.17399999999999999</v>
      </c>
      <c r="I134">
        <v>-660000</v>
      </c>
      <c r="J134" s="2">
        <v>-0.01</v>
      </c>
      <c r="L134">
        <v>76585000</v>
      </c>
      <c r="M134">
        <v>0</v>
      </c>
      <c r="N134">
        <v>0</v>
      </c>
      <c r="O134">
        <v>-140000</v>
      </c>
      <c r="P134" s="3">
        <v>20.95</v>
      </c>
      <c r="Q134" s="2">
        <v>0.01</v>
      </c>
      <c r="T134">
        <v>899376</v>
      </c>
      <c r="U134" s="2">
        <v>2.2756298100818917E-3</v>
      </c>
      <c r="V134">
        <v>439365</v>
      </c>
      <c r="W134" s="2">
        <v>-1.7133308278750148E-2</v>
      </c>
      <c r="X134">
        <v>2993570</v>
      </c>
      <c r="Y134" s="2">
        <v>1.8741821370362732E-3</v>
      </c>
      <c r="Z134">
        <v>6709690</v>
      </c>
      <c r="AA134" s="2">
        <v>5.6776197163888042E-3</v>
      </c>
      <c r="AB134">
        <v>2359940</v>
      </c>
      <c r="AC134" s="2">
        <v>6.1564698358558267E-3</v>
      </c>
      <c r="AD134" s="3">
        <v>155215</v>
      </c>
      <c r="AE134" s="2">
        <v>-1.3555939700536368E-2</v>
      </c>
    </row>
    <row r="135" spans="1:31" x14ac:dyDescent="0.45">
      <c r="A135" s="1" t="s">
        <v>46</v>
      </c>
      <c r="B135" s="1" t="s">
        <v>31</v>
      </c>
      <c r="C135" s="1" t="s">
        <v>32</v>
      </c>
      <c r="D135" s="1" t="s">
        <v>47</v>
      </c>
      <c r="E135">
        <v>3</v>
      </c>
      <c r="F135">
        <v>2015</v>
      </c>
      <c r="G135">
        <v>16038000</v>
      </c>
      <c r="H135" s="2">
        <v>0.159</v>
      </c>
      <c r="I135">
        <v>990000</v>
      </c>
      <c r="J135" s="2">
        <v>1.2E-2</v>
      </c>
      <c r="L135">
        <v>100574000</v>
      </c>
      <c r="M135">
        <v>1093000</v>
      </c>
      <c r="N135">
        <v>1.1000000000000001</v>
      </c>
      <c r="O135">
        <v>0</v>
      </c>
      <c r="P135" s="3">
        <v>33.18</v>
      </c>
      <c r="Q135" s="2">
        <v>-3.0000000000000001E-3</v>
      </c>
      <c r="T135">
        <v>899376</v>
      </c>
      <c r="U135" s="2">
        <v>0</v>
      </c>
      <c r="V135">
        <v>439365</v>
      </c>
      <c r="W135" s="2">
        <v>0</v>
      </c>
      <c r="X135">
        <v>2993570</v>
      </c>
      <c r="Y135" s="2">
        <v>0</v>
      </c>
      <c r="Z135">
        <v>6709690</v>
      </c>
      <c r="AA135" s="2">
        <v>0</v>
      </c>
      <c r="AB135">
        <v>2359940</v>
      </c>
      <c r="AC135" s="2">
        <v>0</v>
      </c>
      <c r="AD135" s="3">
        <v>155215</v>
      </c>
      <c r="AE135" s="2">
        <v>0</v>
      </c>
    </row>
    <row r="136" spans="1:31" x14ac:dyDescent="0.45">
      <c r="A136" s="1" t="s">
        <v>48</v>
      </c>
      <c r="B136" s="1" t="s">
        <v>31</v>
      </c>
      <c r="C136" s="1" t="s">
        <v>32</v>
      </c>
      <c r="D136" s="1" t="s">
        <v>47</v>
      </c>
      <c r="E136">
        <v>4</v>
      </c>
      <c r="F136">
        <v>2015</v>
      </c>
      <c r="G136">
        <v>13339000</v>
      </c>
      <c r="H136" s="2">
        <v>0.17600000000000002</v>
      </c>
      <c r="I136">
        <v>-660000</v>
      </c>
      <c r="J136" s="2">
        <v>-1.1000000000000001E-2</v>
      </c>
      <c r="L136">
        <v>75934000</v>
      </c>
      <c r="M136">
        <v>0</v>
      </c>
      <c r="N136">
        <v>0</v>
      </c>
      <c r="O136">
        <v>-522000</v>
      </c>
      <c r="P136" s="3">
        <v>20.94</v>
      </c>
      <c r="Q136" s="2">
        <v>0</v>
      </c>
      <c r="T136">
        <v>903026</v>
      </c>
      <c r="U136" s="2">
        <v>4.0583693583107205E-3</v>
      </c>
      <c r="V136">
        <v>432073</v>
      </c>
      <c r="W136" s="2">
        <v>-1.6596679298533146E-2</v>
      </c>
      <c r="X136">
        <v>2994370</v>
      </c>
      <c r="Y136" s="2">
        <v>2.6723944988749082E-4</v>
      </c>
      <c r="Z136">
        <v>6744790</v>
      </c>
      <c r="AA136" s="2">
        <v>5.2312401914247353E-3</v>
      </c>
      <c r="AB136">
        <v>2374060</v>
      </c>
      <c r="AC136" s="2">
        <v>5.9832029627870931E-3</v>
      </c>
      <c r="AD136" s="3">
        <v>151599</v>
      </c>
      <c r="AE136" s="2">
        <v>-2.3296717456431359E-2</v>
      </c>
    </row>
    <row r="137" spans="1:31" x14ac:dyDescent="0.45">
      <c r="A137" s="1" t="s">
        <v>46</v>
      </c>
      <c r="B137" s="1" t="s">
        <v>31</v>
      </c>
      <c r="C137" s="1" t="s">
        <v>32</v>
      </c>
      <c r="D137" s="1" t="s">
        <v>47</v>
      </c>
      <c r="E137">
        <v>4</v>
      </c>
      <c r="F137">
        <v>2015</v>
      </c>
      <c r="G137">
        <v>17551000</v>
      </c>
      <c r="H137" s="2">
        <v>0.17199999999999999</v>
      </c>
      <c r="I137">
        <v>-320000</v>
      </c>
      <c r="J137" s="2">
        <v>-4.0000000000000001E-3</v>
      </c>
      <c r="L137">
        <v>101767000</v>
      </c>
      <c r="M137">
        <v>1193000</v>
      </c>
      <c r="N137">
        <v>-3.7</v>
      </c>
      <c r="O137">
        <v>0</v>
      </c>
      <c r="P137" s="3">
        <v>33.21</v>
      </c>
      <c r="Q137" s="2">
        <v>1E-3</v>
      </c>
      <c r="T137">
        <v>903026</v>
      </c>
      <c r="U137" s="2">
        <v>0</v>
      </c>
      <c r="V137">
        <v>432073</v>
      </c>
      <c r="W137" s="2">
        <v>0</v>
      </c>
      <c r="X137">
        <v>2994370</v>
      </c>
      <c r="Y137" s="2">
        <v>0</v>
      </c>
      <c r="Z137">
        <v>6744790</v>
      </c>
      <c r="AA137" s="2">
        <v>0</v>
      </c>
      <c r="AB137">
        <v>2374060</v>
      </c>
      <c r="AC137" s="2">
        <v>0</v>
      </c>
      <c r="AD137" s="3">
        <v>151599</v>
      </c>
      <c r="AE137" s="2">
        <v>0</v>
      </c>
    </row>
    <row r="138" spans="1:31" x14ac:dyDescent="0.45">
      <c r="A138" s="1" t="s">
        <v>48</v>
      </c>
      <c r="B138" s="1" t="s">
        <v>31</v>
      </c>
      <c r="C138" s="1" t="s">
        <v>32</v>
      </c>
      <c r="D138" s="1" t="s">
        <v>47</v>
      </c>
      <c r="E138">
        <v>1</v>
      </c>
      <c r="F138">
        <v>2016</v>
      </c>
      <c r="G138">
        <v>14287000</v>
      </c>
      <c r="H138" s="2">
        <v>0.188</v>
      </c>
      <c r="I138">
        <v>-1013000</v>
      </c>
      <c r="J138" s="2">
        <v>-1.6E-2</v>
      </c>
      <c r="L138">
        <v>75869000</v>
      </c>
      <c r="M138">
        <v>10000</v>
      </c>
      <c r="N138">
        <v>0</v>
      </c>
      <c r="O138">
        <v>0</v>
      </c>
      <c r="P138" s="3">
        <v>21.19</v>
      </c>
      <c r="Q138" s="2">
        <v>1.2E-2</v>
      </c>
      <c r="T138">
        <v>904847</v>
      </c>
      <c r="U138" s="2">
        <v>2.016553233240348E-3</v>
      </c>
      <c r="V138">
        <v>426593</v>
      </c>
      <c r="W138" s="2">
        <v>-1.2683041985960708E-2</v>
      </c>
      <c r="X138">
        <v>2997030</v>
      </c>
      <c r="Y138" s="2">
        <v>8.8833377304742278E-4</v>
      </c>
      <c r="Z138">
        <v>6777070</v>
      </c>
      <c r="AA138" s="2">
        <v>4.7859162405352595E-3</v>
      </c>
      <c r="AB138">
        <v>2388830</v>
      </c>
      <c r="AC138" s="2">
        <v>6.2214097369064358E-3</v>
      </c>
      <c r="AD138" s="3">
        <v>147115</v>
      </c>
      <c r="AE138" s="2">
        <v>-2.9578031517358272E-2</v>
      </c>
    </row>
    <row r="139" spans="1:31" x14ac:dyDescent="0.45">
      <c r="A139" s="1" t="s">
        <v>46</v>
      </c>
      <c r="B139" s="1" t="s">
        <v>31</v>
      </c>
      <c r="C139" s="1" t="s">
        <v>32</v>
      </c>
      <c r="D139" s="1" t="s">
        <v>47</v>
      </c>
      <c r="E139">
        <v>1</v>
      </c>
      <c r="F139">
        <v>2016</v>
      </c>
      <c r="G139">
        <v>17869000</v>
      </c>
      <c r="H139" s="2">
        <v>0.17300000000000001</v>
      </c>
      <c r="I139">
        <v>1141000</v>
      </c>
      <c r="J139" s="2">
        <v>1.3000000000000001E-2</v>
      </c>
      <c r="L139">
        <v>103226000</v>
      </c>
      <c r="M139">
        <v>1459000</v>
      </c>
      <c r="N139">
        <v>1.3</v>
      </c>
      <c r="O139">
        <v>0</v>
      </c>
      <c r="P139" s="3">
        <v>33.200000000000003</v>
      </c>
      <c r="Q139" s="2">
        <v>0</v>
      </c>
      <c r="T139">
        <v>904847</v>
      </c>
      <c r="U139" s="2">
        <v>0</v>
      </c>
      <c r="V139">
        <v>426593</v>
      </c>
      <c r="W139" s="2">
        <v>0</v>
      </c>
      <c r="X139">
        <v>2997030</v>
      </c>
      <c r="Y139" s="2">
        <v>0</v>
      </c>
      <c r="Z139">
        <v>6777070</v>
      </c>
      <c r="AA139" s="2">
        <v>0</v>
      </c>
      <c r="AB139">
        <v>2388830</v>
      </c>
      <c r="AC139" s="2">
        <v>0</v>
      </c>
      <c r="AD139" s="3">
        <v>147115</v>
      </c>
      <c r="AE139" s="2">
        <v>0</v>
      </c>
    </row>
    <row r="140" spans="1:31" x14ac:dyDescent="0.45">
      <c r="A140" s="1" t="s">
        <v>48</v>
      </c>
      <c r="B140" s="1" t="s">
        <v>31</v>
      </c>
      <c r="C140" s="1" t="s">
        <v>32</v>
      </c>
      <c r="D140" s="1" t="s">
        <v>47</v>
      </c>
      <c r="E140">
        <v>2</v>
      </c>
      <c r="F140">
        <v>2016</v>
      </c>
      <c r="G140">
        <v>14514000</v>
      </c>
      <c r="H140" s="2">
        <v>0.191</v>
      </c>
      <c r="I140">
        <v>-227000</v>
      </c>
      <c r="J140" s="2">
        <v>-4.0000000000000001E-3</v>
      </c>
      <c r="L140">
        <v>75869000</v>
      </c>
      <c r="M140">
        <v>0</v>
      </c>
      <c r="N140">
        <v>0</v>
      </c>
      <c r="O140">
        <v>0</v>
      </c>
      <c r="P140" s="3">
        <v>21.21</v>
      </c>
      <c r="Q140" s="2">
        <v>1E-3</v>
      </c>
      <c r="T140">
        <v>903532</v>
      </c>
      <c r="U140" s="2">
        <v>-1.4532843674124329E-3</v>
      </c>
      <c r="V140">
        <v>417202</v>
      </c>
      <c r="W140" s="2">
        <v>-2.2013957097280046E-2</v>
      </c>
      <c r="X140">
        <v>2989000</v>
      </c>
      <c r="Y140" s="2">
        <v>-2.6793191926673954E-3</v>
      </c>
      <c r="Z140">
        <v>6806500</v>
      </c>
      <c r="AA140" s="2">
        <v>4.3425846272799884E-3</v>
      </c>
      <c r="AB140">
        <v>2404330</v>
      </c>
      <c r="AC140" s="2">
        <v>6.4885320428829107E-3</v>
      </c>
      <c r="AD140" s="3">
        <v>144376</v>
      </c>
      <c r="AE140" s="2">
        <v>-1.861808789042585E-2</v>
      </c>
    </row>
    <row r="141" spans="1:31" x14ac:dyDescent="0.45">
      <c r="A141" s="1" t="s">
        <v>46</v>
      </c>
      <c r="B141" s="1" t="s">
        <v>31</v>
      </c>
      <c r="C141" s="1" t="s">
        <v>32</v>
      </c>
      <c r="D141" s="1" t="s">
        <v>47</v>
      </c>
      <c r="E141">
        <v>2</v>
      </c>
      <c r="F141">
        <v>2016</v>
      </c>
      <c r="G141">
        <v>19220000</v>
      </c>
      <c r="H141" s="2">
        <v>0.185</v>
      </c>
      <c r="I141">
        <v>-820000</v>
      </c>
      <c r="J141" s="2">
        <v>-0.01</v>
      </c>
      <c r="L141">
        <v>103757000</v>
      </c>
      <c r="M141">
        <v>911000</v>
      </c>
      <c r="N141">
        <v>-1.1000000000000001</v>
      </c>
      <c r="O141">
        <v>-380000</v>
      </c>
      <c r="P141" s="3">
        <v>33.22</v>
      </c>
      <c r="Q141" s="2">
        <v>1E-3</v>
      </c>
      <c r="T141">
        <v>903532</v>
      </c>
      <c r="U141" s="2">
        <v>0</v>
      </c>
      <c r="V141">
        <v>417202</v>
      </c>
      <c r="W141" s="2">
        <v>0</v>
      </c>
      <c r="X141">
        <v>2989000</v>
      </c>
      <c r="Y141" s="2">
        <v>0</v>
      </c>
      <c r="Z141">
        <v>6806500</v>
      </c>
      <c r="AA141" s="2">
        <v>0</v>
      </c>
      <c r="AB141">
        <v>2404330</v>
      </c>
      <c r="AC141" s="2">
        <v>0</v>
      </c>
      <c r="AD141" s="3">
        <v>144376</v>
      </c>
      <c r="AE141" s="2">
        <v>0</v>
      </c>
    </row>
    <row r="142" spans="1:31" x14ac:dyDescent="0.45">
      <c r="A142" s="1" t="s">
        <v>46</v>
      </c>
      <c r="B142" s="1" t="s">
        <v>31</v>
      </c>
      <c r="C142" s="1" t="s">
        <v>32</v>
      </c>
      <c r="D142" s="1" t="s">
        <v>47</v>
      </c>
      <c r="E142">
        <v>3</v>
      </c>
      <c r="F142">
        <v>2016</v>
      </c>
      <c r="G142">
        <v>22584000</v>
      </c>
      <c r="H142" s="2">
        <v>0.215</v>
      </c>
      <c r="I142">
        <v>-1838000</v>
      </c>
      <c r="J142" s="2">
        <v>-2.2000000000000002E-2</v>
      </c>
      <c r="L142">
        <v>105283000</v>
      </c>
      <c r="M142">
        <v>1526000</v>
      </c>
      <c r="N142">
        <v>-0.8</v>
      </c>
      <c r="O142">
        <v>0</v>
      </c>
      <c r="P142" s="3">
        <v>33.14</v>
      </c>
      <c r="Q142" s="2">
        <v>-2E-3</v>
      </c>
      <c r="T142">
        <v>906568</v>
      </c>
      <c r="U142" s="2">
        <v>3.3601466245800626E-3</v>
      </c>
      <c r="V142">
        <v>412942</v>
      </c>
      <c r="W142" s="2">
        <v>-1.021088106001411E-2</v>
      </c>
      <c r="X142">
        <v>2991030</v>
      </c>
      <c r="Y142" s="2">
        <v>6.7915690866504619E-4</v>
      </c>
      <c r="Z142">
        <v>6833130</v>
      </c>
      <c r="AA142" s="2">
        <v>3.9124366414455825E-3</v>
      </c>
      <c r="AB142">
        <v>2417990</v>
      </c>
      <c r="AC142" s="2">
        <v>5.6814164444980442E-3</v>
      </c>
      <c r="AD142" s="3">
        <v>144615</v>
      </c>
      <c r="AE142" s="2">
        <v>1.6553997894386274E-3</v>
      </c>
    </row>
    <row r="143" spans="1:31" x14ac:dyDescent="0.45">
      <c r="A143" s="1" t="s">
        <v>48</v>
      </c>
      <c r="B143" s="1" t="s">
        <v>31</v>
      </c>
      <c r="C143" s="1" t="s">
        <v>32</v>
      </c>
      <c r="D143" s="1" t="s">
        <v>47</v>
      </c>
      <c r="E143">
        <v>3</v>
      </c>
      <c r="F143">
        <v>2016</v>
      </c>
      <c r="G143">
        <v>14852000</v>
      </c>
      <c r="H143" s="2">
        <v>0.19399999999999998</v>
      </c>
      <c r="I143">
        <v>212000</v>
      </c>
      <c r="J143" s="2">
        <v>3.0000000000000001E-3</v>
      </c>
      <c r="L143">
        <v>76419000</v>
      </c>
      <c r="M143">
        <v>604000</v>
      </c>
      <c r="N143">
        <v>2.8</v>
      </c>
      <c r="O143">
        <v>0</v>
      </c>
      <c r="P143" s="3">
        <v>21.3</v>
      </c>
      <c r="Q143" s="2">
        <v>4.0000000000000001E-3</v>
      </c>
      <c r="T143">
        <v>906568</v>
      </c>
      <c r="U143" s="2">
        <v>0</v>
      </c>
      <c r="V143">
        <v>412942</v>
      </c>
      <c r="W143" s="2">
        <v>0</v>
      </c>
      <c r="X143">
        <v>2991030</v>
      </c>
      <c r="Y143" s="2">
        <v>0</v>
      </c>
      <c r="Z143">
        <v>6833130</v>
      </c>
      <c r="AA143" s="2">
        <v>0</v>
      </c>
      <c r="AB143">
        <v>2417990</v>
      </c>
      <c r="AC143" s="2">
        <v>0</v>
      </c>
      <c r="AD143" s="3">
        <v>144615</v>
      </c>
      <c r="AE143" s="2">
        <v>0</v>
      </c>
    </row>
    <row r="144" spans="1:31" x14ac:dyDescent="0.45">
      <c r="A144" s="1" t="s">
        <v>46</v>
      </c>
      <c r="B144" s="1" t="s">
        <v>31</v>
      </c>
      <c r="C144" s="1" t="s">
        <v>32</v>
      </c>
      <c r="D144" s="1" t="s">
        <v>47</v>
      </c>
      <c r="E144">
        <v>4</v>
      </c>
      <c r="F144">
        <v>2016</v>
      </c>
      <c r="G144">
        <v>23559000</v>
      </c>
      <c r="H144" s="2">
        <v>0.22399999999999998</v>
      </c>
      <c r="I144">
        <v>-975000</v>
      </c>
      <c r="J144" s="2">
        <v>-1.2E-2</v>
      </c>
      <c r="L144">
        <v>105283000</v>
      </c>
      <c r="M144">
        <v>0</v>
      </c>
      <c r="N144">
        <v>0</v>
      </c>
      <c r="O144">
        <v>0</v>
      </c>
      <c r="P144" s="3">
        <v>33.229999999999997</v>
      </c>
      <c r="Q144" s="2">
        <v>3.0000000000000001E-3</v>
      </c>
      <c r="T144">
        <v>908833</v>
      </c>
      <c r="U144" s="2">
        <v>2.4984336530740059E-3</v>
      </c>
      <c r="V144">
        <v>410140</v>
      </c>
      <c r="W144" s="2">
        <v>-6.7854565532206035E-3</v>
      </c>
      <c r="X144">
        <v>2993170</v>
      </c>
      <c r="Y144" s="2">
        <v>7.1547259639648253E-4</v>
      </c>
      <c r="Z144">
        <v>6857320</v>
      </c>
      <c r="AA144" s="2">
        <v>3.5401053397199345E-3</v>
      </c>
      <c r="AB144">
        <v>2432760</v>
      </c>
      <c r="AC144" s="2">
        <v>6.1083792736942311E-3</v>
      </c>
      <c r="AD144" s="3">
        <v>146258</v>
      </c>
      <c r="AE144" s="2">
        <v>1.1361200428724461E-2</v>
      </c>
    </row>
    <row r="145" spans="1:31" x14ac:dyDescent="0.45">
      <c r="A145" s="1" t="s">
        <v>48</v>
      </c>
      <c r="B145" s="1" t="s">
        <v>31</v>
      </c>
      <c r="C145" s="1" t="s">
        <v>32</v>
      </c>
      <c r="D145" s="1" t="s">
        <v>47</v>
      </c>
      <c r="E145">
        <v>4</v>
      </c>
      <c r="F145">
        <v>2016</v>
      </c>
      <c r="G145">
        <v>14754000</v>
      </c>
      <c r="H145" s="2">
        <v>0.193</v>
      </c>
      <c r="I145">
        <v>98000</v>
      </c>
      <c r="J145" s="2">
        <v>2E-3</v>
      </c>
      <c r="L145">
        <v>76419000</v>
      </c>
      <c r="M145">
        <v>0</v>
      </c>
      <c r="N145">
        <v>0</v>
      </c>
      <c r="O145">
        <v>0</v>
      </c>
      <c r="P145" s="3">
        <v>21.32</v>
      </c>
      <c r="Q145" s="2">
        <v>1E-3</v>
      </c>
      <c r="T145">
        <v>908833</v>
      </c>
      <c r="U145" s="2">
        <v>0</v>
      </c>
      <c r="V145">
        <v>410140</v>
      </c>
      <c r="W145" s="2">
        <v>0</v>
      </c>
      <c r="X145">
        <v>2993170</v>
      </c>
      <c r="Y145" s="2">
        <v>0</v>
      </c>
      <c r="Z145">
        <v>6857320</v>
      </c>
      <c r="AA145" s="2">
        <v>0</v>
      </c>
      <c r="AB145">
        <v>2432760</v>
      </c>
      <c r="AC145" s="2">
        <v>0</v>
      </c>
      <c r="AD145" s="3">
        <v>146258</v>
      </c>
      <c r="AE145" s="2">
        <v>0</v>
      </c>
    </row>
    <row r="146" spans="1:31" x14ac:dyDescent="0.45">
      <c r="A146" s="1" t="s">
        <v>48</v>
      </c>
      <c r="B146" s="1" t="s">
        <v>31</v>
      </c>
      <c r="C146" s="1" t="s">
        <v>32</v>
      </c>
      <c r="D146" s="1" t="s">
        <v>47</v>
      </c>
      <c r="E146">
        <v>1</v>
      </c>
      <c r="F146">
        <v>2017</v>
      </c>
      <c r="G146">
        <v>14960000</v>
      </c>
      <c r="H146" s="2">
        <v>0.19600000000000001</v>
      </c>
      <c r="I146">
        <v>-211000</v>
      </c>
      <c r="J146" s="2">
        <v>-3.0000000000000001E-3</v>
      </c>
      <c r="L146">
        <v>76414000</v>
      </c>
      <c r="M146">
        <v>186000</v>
      </c>
      <c r="N146">
        <v>-0.9</v>
      </c>
      <c r="O146">
        <v>20000</v>
      </c>
      <c r="P146" s="3">
        <v>21.37</v>
      </c>
      <c r="Q146" s="2">
        <v>2E-3</v>
      </c>
      <c r="T146">
        <v>914569</v>
      </c>
      <c r="U146" s="2">
        <v>6.3113905414966531E-3</v>
      </c>
      <c r="V146">
        <v>411543</v>
      </c>
      <c r="W146" s="2">
        <v>3.4207831472179429E-3</v>
      </c>
      <c r="X146">
        <v>3006200</v>
      </c>
      <c r="Y146" s="2">
        <v>4.3532442193394694E-3</v>
      </c>
      <c r="Z146">
        <v>6879490</v>
      </c>
      <c r="AA146" s="2">
        <v>3.2330414797616669E-3</v>
      </c>
      <c r="AB146">
        <v>2446700</v>
      </c>
      <c r="AC146" s="2">
        <v>5.7301172331014616E-3</v>
      </c>
      <c r="AD146" s="3">
        <v>149698</v>
      </c>
      <c r="AE146" s="2">
        <v>2.3520080952836864E-2</v>
      </c>
    </row>
    <row r="147" spans="1:31" x14ac:dyDescent="0.45">
      <c r="A147" s="1" t="s">
        <v>46</v>
      </c>
      <c r="B147" s="1" t="s">
        <v>31</v>
      </c>
      <c r="C147" s="1" t="s">
        <v>32</v>
      </c>
      <c r="D147" s="1" t="s">
        <v>47</v>
      </c>
      <c r="E147">
        <v>1</v>
      </c>
      <c r="F147">
        <v>2017</v>
      </c>
      <c r="G147">
        <v>24505000</v>
      </c>
      <c r="H147" s="2">
        <v>0.23100000000000001</v>
      </c>
      <c r="I147">
        <v>-149000</v>
      </c>
      <c r="J147" s="2">
        <v>-2E-3</v>
      </c>
      <c r="L147">
        <v>106080000</v>
      </c>
      <c r="M147">
        <v>1422000</v>
      </c>
      <c r="N147">
        <v>-9.5</v>
      </c>
      <c r="O147">
        <v>-625000</v>
      </c>
      <c r="P147" s="3">
        <v>33.340000000000003</v>
      </c>
      <c r="Q147" s="2">
        <v>3.0000000000000001E-3</v>
      </c>
      <c r="T147">
        <v>914569</v>
      </c>
      <c r="U147" s="2">
        <v>0</v>
      </c>
      <c r="V147">
        <v>411543</v>
      </c>
      <c r="W147" s="2">
        <v>0</v>
      </c>
      <c r="X147">
        <v>3006200</v>
      </c>
      <c r="Y147" s="2">
        <v>0</v>
      </c>
      <c r="Z147">
        <v>6879490</v>
      </c>
      <c r="AA147" s="2">
        <v>0</v>
      </c>
      <c r="AB147">
        <v>2446700</v>
      </c>
      <c r="AC147" s="2">
        <v>0</v>
      </c>
      <c r="AD147" s="3">
        <v>149698</v>
      </c>
      <c r="AE147" s="2">
        <v>0</v>
      </c>
    </row>
    <row r="148" spans="1:31" x14ac:dyDescent="0.45">
      <c r="A148" s="1" t="s">
        <v>46</v>
      </c>
      <c r="B148" s="1" t="s">
        <v>31</v>
      </c>
      <c r="C148" s="1" t="s">
        <v>32</v>
      </c>
      <c r="D148" s="1" t="s">
        <v>47</v>
      </c>
      <c r="E148">
        <v>2</v>
      </c>
      <c r="F148">
        <v>2017</v>
      </c>
      <c r="G148">
        <v>24187000</v>
      </c>
      <c r="H148" s="2">
        <v>0.22800000000000001</v>
      </c>
      <c r="I148">
        <v>422000</v>
      </c>
      <c r="J148" s="2">
        <v>5.0000000000000001E-3</v>
      </c>
      <c r="L148">
        <v>106184000</v>
      </c>
      <c r="M148">
        <v>104000</v>
      </c>
      <c r="N148">
        <v>0.2</v>
      </c>
      <c r="O148">
        <v>0</v>
      </c>
      <c r="P148" s="3">
        <v>33.28</v>
      </c>
      <c r="Q148" s="2">
        <v>-2E-3</v>
      </c>
      <c r="T148">
        <v>919603</v>
      </c>
      <c r="U148" s="2">
        <v>5.504232048101354E-3</v>
      </c>
      <c r="V148">
        <v>415777</v>
      </c>
      <c r="W148" s="2">
        <v>1.028811084139436E-2</v>
      </c>
      <c r="X148">
        <v>3020630</v>
      </c>
      <c r="Y148" s="2">
        <v>4.8000798350076312E-3</v>
      </c>
      <c r="Z148">
        <v>6900090</v>
      </c>
      <c r="AA148" s="2">
        <v>2.9944080157104924E-3</v>
      </c>
      <c r="AB148">
        <v>2456880</v>
      </c>
      <c r="AC148" s="2">
        <v>4.1607062574078313E-3</v>
      </c>
      <c r="AD148" s="3">
        <v>152214</v>
      </c>
      <c r="AE148" s="2">
        <v>1.6807171772502016E-2</v>
      </c>
    </row>
    <row r="149" spans="1:31" x14ac:dyDescent="0.45">
      <c r="A149" s="1" t="s">
        <v>48</v>
      </c>
      <c r="B149" s="1" t="s">
        <v>31</v>
      </c>
      <c r="C149" s="1" t="s">
        <v>32</v>
      </c>
      <c r="D149" s="1" t="s">
        <v>47</v>
      </c>
      <c r="E149">
        <v>2</v>
      </c>
      <c r="F149">
        <v>2017</v>
      </c>
      <c r="G149">
        <v>15229000</v>
      </c>
      <c r="H149" s="2">
        <v>0.19899999999999998</v>
      </c>
      <c r="I149">
        <v>-254000</v>
      </c>
      <c r="J149" s="2">
        <v>-4.0000000000000001E-3</v>
      </c>
      <c r="L149">
        <v>76429000</v>
      </c>
      <c r="M149">
        <v>15000</v>
      </c>
      <c r="N149">
        <v>-0.1</v>
      </c>
      <c r="O149">
        <v>0</v>
      </c>
      <c r="P149" s="3">
        <v>21.51</v>
      </c>
      <c r="Q149" s="2">
        <v>6.9999999999999993E-3</v>
      </c>
      <c r="T149">
        <v>919603</v>
      </c>
      <c r="U149" s="2">
        <v>0</v>
      </c>
      <c r="V149">
        <v>415777</v>
      </c>
      <c r="W149" s="2">
        <v>0</v>
      </c>
      <c r="X149">
        <v>3020630</v>
      </c>
      <c r="Y149" s="2">
        <v>0</v>
      </c>
      <c r="Z149">
        <v>6900090</v>
      </c>
      <c r="AA149" s="2">
        <v>0</v>
      </c>
      <c r="AB149">
        <v>2456880</v>
      </c>
      <c r="AC149" s="2">
        <v>0</v>
      </c>
      <c r="AD149" s="3">
        <v>152214</v>
      </c>
      <c r="AE149" s="2">
        <v>0</v>
      </c>
    </row>
    <row r="150" spans="1:31" x14ac:dyDescent="0.45">
      <c r="A150" s="1" t="s">
        <v>46</v>
      </c>
      <c r="B150" s="1" t="s">
        <v>31</v>
      </c>
      <c r="C150" s="1" t="s">
        <v>32</v>
      </c>
      <c r="D150" s="1" t="s">
        <v>47</v>
      </c>
      <c r="E150">
        <v>3</v>
      </c>
      <c r="F150">
        <v>2017</v>
      </c>
      <c r="G150">
        <v>23841000</v>
      </c>
      <c r="H150" s="2">
        <v>0.22399999999999998</v>
      </c>
      <c r="I150">
        <v>458000</v>
      </c>
      <c r="J150" s="2">
        <v>6.0000000000000001E-3</v>
      </c>
      <c r="L150">
        <v>106296000</v>
      </c>
      <c r="M150">
        <v>112000</v>
      </c>
      <c r="N150">
        <v>0.2</v>
      </c>
      <c r="O150">
        <v>0</v>
      </c>
      <c r="P150" s="3">
        <v>33.229999999999997</v>
      </c>
      <c r="Q150" s="2">
        <v>-2E-3</v>
      </c>
      <c r="T150">
        <v>921345</v>
      </c>
      <c r="U150" s="2">
        <v>1.8942956906404795E-3</v>
      </c>
      <c r="V150">
        <v>417003</v>
      </c>
      <c r="W150" s="2">
        <v>2.9486960558184894E-3</v>
      </c>
      <c r="X150">
        <v>3016670</v>
      </c>
      <c r="Y150" s="2">
        <v>-1.3109847945627084E-3</v>
      </c>
      <c r="Z150">
        <v>6919560</v>
      </c>
      <c r="AA150" s="2">
        <v>2.8217023256218443E-3</v>
      </c>
      <c r="AB150">
        <v>2468890</v>
      </c>
      <c r="AC150" s="2">
        <v>4.8883136335515776E-3</v>
      </c>
      <c r="AD150" s="3">
        <v>154699</v>
      </c>
      <c r="AE150" s="2">
        <v>1.6325699344344136E-2</v>
      </c>
    </row>
    <row r="151" spans="1:31" x14ac:dyDescent="0.45">
      <c r="A151" s="1" t="s">
        <v>48</v>
      </c>
      <c r="B151" s="1" t="s">
        <v>31</v>
      </c>
      <c r="C151" s="1" t="s">
        <v>32</v>
      </c>
      <c r="D151" s="1" t="s">
        <v>47</v>
      </c>
      <c r="E151">
        <v>3</v>
      </c>
      <c r="F151">
        <v>2017</v>
      </c>
      <c r="G151">
        <v>15336000</v>
      </c>
      <c r="H151" s="2">
        <v>0.20100000000000001</v>
      </c>
      <c r="I151">
        <v>-404000</v>
      </c>
      <c r="J151" s="2">
        <v>-6.9999999999999993E-3</v>
      </c>
      <c r="L151">
        <v>76132000</v>
      </c>
      <c r="M151">
        <v>0</v>
      </c>
      <c r="N151">
        <v>0</v>
      </c>
      <c r="O151">
        <v>-263000</v>
      </c>
      <c r="P151" s="3">
        <v>21.69</v>
      </c>
      <c r="Q151" s="2">
        <v>8.0000000000000002E-3</v>
      </c>
      <c r="T151">
        <v>921345</v>
      </c>
      <c r="U151" s="2">
        <v>0</v>
      </c>
      <c r="V151">
        <v>417003</v>
      </c>
      <c r="W151" s="2">
        <v>0</v>
      </c>
      <c r="X151">
        <v>3016670</v>
      </c>
      <c r="Y151" s="2">
        <v>0</v>
      </c>
      <c r="Z151">
        <v>6919560</v>
      </c>
      <c r="AA151" s="2">
        <v>0</v>
      </c>
      <c r="AB151">
        <v>2468890</v>
      </c>
      <c r="AC151" s="2">
        <v>0</v>
      </c>
      <c r="AD151" s="3">
        <v>154699</v>
      </c>
      <c r="AE151" s="2">
        <v>0</v>
      </c>
    </row>
    <row r="152" spans="1:31" x14ac:dyDescent="0.45">
      <c r="A152" s="1" t="s">
        <v>48</v>
      </c>
      <c r="B152" s="1" t="s">
        <v>31</v>
      </c>
      <c r="C152" s="1" t="s">
        <v>32</v>
      </c>
      <c r="D152" s="1" t="s">
        <v>47</v>
      </c>
      <c r="E152">
        <v>4</v>
      </c>
      <c r="F152">
        <v>2017</v>
      </c>
      <c r="G152">
        <v>15663000</v>
      </c>
      <c r="H152" s="2">
        <v>0.20600000000000002</v>
      </c>
      <c r="I152">
        <v>-453000</v>
      </c>
      <c r="J152" s="2">
        <v>-8.0000000000000002E-3</v>
      </c>
      <c r="L152">
        <v>76006000</v>
      </c>
      <c r="M152">
        <v>0</v>
      </c>
      <c r="N152">
        <v>0</v>
      </c>
      <c r="O152">
        <v>-126000</v>
      </c>
      <c r="P152" s="3">
        <v>21.72</v>
      </c>
      <c r="Q152" s="2">
        <v>1E-3</v>
      </c>
      <c r="T152">
        <v>927709</v>
      </c>
      <c r="U152" s="2">
        <v>6.9072931420912642E-3</v>
      </c>
      <c r="V152">
        <v>420051</v>
      </c>
      <c r="W152" s="2">
        <v>7.3092999330939268E-3</v>
      </c>
      <c r="X152">
        <v>3038100</v>
      </c>
      <c r="Y152" s="2">
        <v>7.1038595537462612E-3</v>
      </c>
      <c r="Z152">
        <v>6938390</v>
      </c>
      <c r="AA152" s="2">
        <v>2.7212712947066731E-3</v>
      </c>
      <c r="AB152">
        <v>2476530</v>
      </c>
      <c r="AC152" s="2">
        <v>3.0945080582771567E-3</v>
      </c>
      <c r="AD152" s="3">
        <v>157374</v>
      </c>
      <c r="AE152" s="2">
        <v>1.7291643772745724E-2</v>
      </c>
    </row>
    <row r="153" spans="1:31" x14ac:dyDescent="0.45">
      <c r="A153" s="1" t="s">
        <v>46</v>
      </c>
      <c r="B153" s="1" t="s">
        <v>31</v>
      </c>
      <c r="C153" s="1" t="s">
        <v>32</v>
      </c>
      <c r="D153" s="1" t="s">
        <v>47</v>
      </c>
      <c r="E153">
        <v>4</v>
      </c>
      <c r="F153">
        <v>2017</v>
      </c>
      <c r="G153">
        <v>23847000</v>
      </c>
      <c r="H153" s="2">
        <v>0.22399999999999998</v>
      </c>
      <c r="I153">
        <v>197000</v>
      </c>
      <c r="J153" s="2">
        <v>2E-3</v>
      </c>
      <c r="L153">
        <v>106499000</v>
      </c>
      <c r="M153">
        <v>203000</v>
      </c>
      <c r="N153">
        <v>1</v>
      </c>
      <c r="O153">
        <v>0</v>
      </c>
      <c r="P153" s="3">
        <v>33.15</v>
      </c>
      <c r="Q153" s="2">
        <v>-2E-3</v>
      </c>
      <c r="T153">
        <v>927709</v>
      </c>
      <c r="U153" s="2">
        <v>0</v>
      </c>
      <c r="V153">
        <v>420051</v>
      </c>
      <c r="W153" s="2">
        <v>0</v>
      </c>
      <c r="X153">
        <v>3038100</v>
      </c>
      <c r="Y153" s="2">
        <v>0</v>
      </c>
      <c r="Z153">
        <v>6938390</v>
      </c>
      <c r="AA153" s="2">
        <v>0</v>
      </c>
      <c r="AB153">
        <v>2476530</v>
      </c>
      <c r="AC153" s="2">
        <v>0</v>
      </c>
      <c r="AD153" s="3">
        <v>157374</v>
      </c>
      <c r="AE153" s="2">
        <v>0</v>
      </c>
    </row>
    <row r="154" spans="1:31" x14ac:dyDescent="0.45">
      <c r="A154" s="1" t="s">
        <v>46</v>
      </c>
      <c r="B154" s="1" t="s">
        <v>31</v>
      </c>
      <c r="C154" s="1" t="s">
        <v>32</v>
      </c>
      <c r="D154" s="1" t="s">
        <v>47</v>
      </c>
      <c r="E154">
        <v>1</v>
      </c>
      <c r="F154">
        <v>2018</v>
      </c>
      <c r="G154">
        <v>24418000</v>
      </c>
      <c r="H154" s="2">
        <v>0.22800000000000001</v>
      </c>
      <c r="I154">
        <v>-139000</v>
      </c>
      <c r="J154" s="2">
        <v>-2E-3</v>
      </c>
      <c r="L154">
        <v>106931000</v>
      </c>
      <c r="M154">
        <v>432000</v>
      </c>
      <c r="N154">
        <v>-3.1</v>
      </c>
      <c r="O154">
        <v>0</v>
      </c>
      <c r="P154" s="3">
        <v>33.21</v>
      </c>
      <c r="Q154" s="2">
        <v>2E-3</v>
      </c>
      <c r="T154">
        <v>933505</v>
      </c>
      <c r="U154" s="2">
        <v>6.2476487777956002E-3</v>
      </c>
      <c r="V154">
        <v>422375</v>
      </c>
      <c r="W154" s="2">
        <v>5.5326615101498611E-3</v>
      </c>
      <c r="X154">
        <v>3058330</v>
      </c>
      <c r="Y154" s="2">
        <v>6.6587669925282089E-3</v>
      </c>
      <c r="Z154">
        <v>6957080</v>
      </c>
      <c r="AA154" s="2">
        <v>2.6937084828035918E-3</v>
      </c>
      <c r="AB154">
        <v>2481350</v>
      </c>
      <c r="AC154" s="2">
        <v>1.946271597759841E-3</v>
      </c>
      <c r="AD154" s="3">
        <v>159954</v>
      </c>
      <c r="AE154" s="2">
        <v>1.6394067635060461E-2</v>
      </c>
    </row>
    <row r="155" spans="1:31" x14ac:dyDescent="0.45">
      <c r="A155" s="1" t="s">
        <v>48</v>
      </c>
      <c r="B155" s="1" t="s">
        <v>31</v>
      </c>
      <c r="C155" s="1" t="s">
        <v>32</v>
      </c>
      <c r="D155" s="1" t="s">
        <v>47</v>
      </c>
      <c r="E155">
        <v>1</v>
      </c>
      <c r="F155">
        <v>2018</v>
      </c>
      <c r="G155">
        <v>16694000</v>
      </c>
      <c r="H155" s="2">
        <v>0.22</v>
      </c>
      <c r="I155">
        <v>-1031000</v>
      </c>
      <c r="J155" s="2">
        <v>-1.7000000000000001E-2</v>
      </c>
      <c r="L155">
        <v>76006000</v>
      </c>
      <c r="M155">
        <v>0</v>
      </c>
      <c r="N155">
        <v>0</v>
      </c>
      <c r="O155">
        <v>0</v>
      </c>
      <c r="P155" s="3">
        <v>21.83</v>
      </c>
      <c r="Q155" s="2">
        <v>5.0000000000000001E-3</v>
      </c>
      <c r="T155">
        <v>933505</v>
      </c>
      <c r="U155" s="2">
        <v>0</v>
      </c>
      <c r="V155">
        <v>422375</v>
      </c>
      <c r="W155" s="2">
        <v>0</v>
      </c>
      <c r="X155">
        <v>3058330</v>
      </c>
      <c r="Y155" s="2">
        <v>0</v>
      </c>
      <c r="Z155">
        <v>6957080</v>
      </c>
      <c r="AA155" s="2">
        <v>0</v>
      </c>
      <c r="AB155">
        <v>2481350</v>
      </c>
      <c r="AC155" s="2">
        <v>0</v>
      </c>
      <c r="AD155" s="3">
        <v>159954</v>
      </c>
      <c r="AE155" s="2">
        <v>0</v>
      </c>
    </row>
    <row r="156" spans="1:31" x14ac:dyDescent="0.45">
      <c r="A156" s="1" t="s">
        <v>48</v>
      </c>
      <c r="B156" s="1" t="s">
        <v>31</v>
      </c>
      <c r="C156" s="1" t="s">
        <v>32</v>
      </c>
      <c r="D156" s="1" t="s">
        <v>47</v>
      </c>
      <c r="E156">
        <v>2</v>
      </c>
      <c r="F156">
        <v>2018</v>
      </c>
      <c r="G156">
        <v>17382000</v>
      </c>
      <c r="H156" s="2">
        <v>0.22699999999999998</v>
      </c>
      <c r="I156">
        <v>-120000</v>
      </c>
      <c r="J156" s="2">
        <v>-2E-3</v>
      </c>
      <c r="L156">
        <v>76574000</v>
      </c>
      <c r="M156">
        <v>0</v>
      </c>
      <c r="N156">
        <v>0</v>
      </c>
      <c r="O156">
        <v>568000</v>
      </c>
      <c r="P156" s="3">
        <v>21.89</v>
      </c>
      <c r="Q156" s="2">
        <v>3.0000000000000001E-3</v>
      </c>
      <c r="T156">
        <v>936401</v>
      </c>
      <c r="U156" s="2">
        <v>3.1022865437249081E-3</v>
      </c>
      <c r="V156">
        <v>428108</v>
      </c>
      <c r="W156" s="2">
        <v>1.3573246522639915E-2</v>
      </c>
      <c r="X156">
        <v>3075930</v>
      </c>
      <c r="Y156" s="2">
        <v>5.7547746646045006E-3</v>
      </c>
      <c r="Z156">
        <v>6976150</v>
      </c>
      <c r="AA156" s="2">
        <v>2.7410925273245734E-3</v>
      </c>
      <c r="AB156">
        <v>2481690</v>
      </c>
      <c r="AC156" s="2">
        <v>1.3702218550393219E-4</v>
      </c>
      <c r="AD156" s="3">
        <v>161559</v>
      </c>
      <c r="AE156" s="2">
        <v>1.0034134813758921E-2</v>
      </c>
    </row>
    <row r="157" spans="1:31" x14ac:dyDescent="0.45">
      <c r="A157" s="1" t="s">
        <v>46</v>
      </c>
      <c r="B157" s="1" t="s">
        <v>31</v>
      </c>
      <c r="C157" s="1" t="s">
        <v>32</v>
      </c>
      <c r="D157" s="1" t="s">
        <v>47</v>
      </c>
      <c r="E157">
        <v>2</v>
      </c>
      <c r="F157">
        <v>2018</v>
      </c>
      <c r="G157">
        <v>25023000</v>
      </c>
      <c r="H157" s="2">
        <v>0.23399999999999999</v>
      </c>
      <c r="I157">
        <v>-508000</v>
      </c>
      <c r="J157" s="2">
        <v>-6.0000000000000001E-3</v>
      </c>
      <c r="L157">
        <v>107028000</v>
      </c>
      <c r="M157">
        <v>97000</v>
      </c>
      <c r="N157">
        <v>-0.2</v>
      </c>
      <c r="O157">
        <v>0</v>
      </c>
      <c r="P157" s="3">
        <v>33.19</v>
      </c>
      <c r="Q157" s="2">
        <v>-1E-3</v>
      </c>
      <c r="T157">
        <v>936401</v>
      </c>
      <c r="U157" s="2">
        <v>0</v>
      </c>
      <c r="V157">
        <v>428108</v>
      </c>
      <c r="W157" s="2">
        <v>0</v>
      </c>
      <c r="X157">
        <v>3075930</v>
      </c>
      <c r="Y157" s="2">
        <v>0</v>
      </c>
      <c r="Z157">
        <v>6976150</v>
      </c>
      <c r="AA157" s="2">
        <v>0</v>
      </c>
      <c r="AB157">
        <v>2481690</v>
      </c>
      <c r="AC157" s="2">
        <v>0</v>
      </c>
      <c r="AD157" s="3">
        <v>161559</v>
      </c>
      <c r="AE157" s="2">
        <v>0</v>
      </c>
    </row>
    <row r="158" spans="1:31" x14ac:dyDescent="0.45">
      <c r="A158" s="1" t="s">
        <v>48</v>
      </c>
      <c r="B158" s="1" t="s">
        <v>31</v>
      </c>
      <c r="C158" s="1" t="s">
        <v>32</v>
      </c>
      <c r="D158" s="1" t="s">
        <v>47</v>
      </c>
      <c r="E158">
        <v>3</v>
      </c>
      <c r="F158">
        <v>2018</v>
      </c>
      <c r="G158">
        <v>17582000</v>
      </c>
      <c r="H158" s="2">
        <v>0.23</v>
      </c>
      <c r="I158">
        <v>-250000</v>
      </c>
      <c r="J158" s="2">
        <v>-4.0000000000000001E-3</v>
      </c>
      <c r="L158">
        <v>76524000</v>
      </c>
      <c r="M158">
        <v>0</v>
      </c>
      <c r="N158">
        <v>0</v>
      </c>
      <c r="O158">
        <v>-50000</v>
      </c>
      <c r="P158" s="3">
        <v>21.94</v>
      </c>
      <c r="Q158" s="2">
        <v>2E-3</v>
      </c>
      <c r="T158">
        <v>941627</v>
      </c>
      <c r="U158" s="2">
        <v>5.5809423526886892E-3</v>
      </c>
      <c r="V158">
        <v>432514</v>
      </c>
      <c r="W158" s="2">
        <v>1.0291795528231118E-2</v>
      </c>
      <c r="X158">
        <v>3096500</v>
      </c>
      <c r="Y158" s="2">
        <v>6.6874083610484192E-3</v>
      </c>
      <c r="Z158">
        <v>6996080</v>
      </c>
      <c r="AA158" s="2">
        <v>2.856876643994255E-3</v>
      </c>
      <c r="AB158">
        <v>2488380</v>
      </c>
      <c r="AC158" s="2">
        <v>2.6957436263190804E-3</v>
      </c>
      <c r="AD158" s="3">
        <v>163174</v>
      </c>
      <c r="AE158" s="2">
        <v>9.9963480833626939E-3</v>
      </c>
    </row>
    <row r="159" spans="1:31" x14ac:dyDescent="0.45">
      <c r="A159" s="1" t="s">
        <v>46</v>
      </c>
      <c r="B159" s="1" t="s">
        <v>31</v>
      </c>
      <c r="C159" s="1" t="s">
        <v>32</v>
      </c>
      <c r="D159" s="1" t="s">
        <v>47</v>
      </c>
      <c r="E159">
        <v>3</v>
      </c>
      <c r="F159">
        <v>2018</v>
      </c>
      <c r="G159">
        <v>24771000</v>
      </c>
      <c r="H159" s="2">
        <v>0.23</v>
      </c>
      <c r="I159">
        <v>816000</v>
      </c>
      <c r="J159" s="2">
        <v>0.01</v>
      </c>
      <c r="L159">
        <v>107592000</v>
      </c>
      <c r="M159">
        <v>413000</v>
      </c>
      <c r="N159">
        <v>0.5</v>
      </c>
      <c r="O159">
        <v>151000</v>
      </c>
      <c r="P159" s="3">
        <v>33.28</v>
      </c>
      <c r="Q159" s="2">
        <v>3.0000000000000001E-3</v>
      </c>
      <c r="T159">
        <v>941627</v>
      </c>
      <c r="U159" s="2">
        <v>0</v>
      </c>
      <c r="V159">
        <v>432514</v>
      </c>
      <c r="W159" s="2">
        <v>0</v>
      </c>
      <c r="X159">
        <v>3096500</v>
      </c>
      <c r="Y159" s="2">
        <v>0</v>
      </c>
      <c r="Z159">
        <v>6996080</v>
      </c>
      <c r="AA159" s="2">
        <v>0</v>
      </c>
      <c r="AB159">
        <v>2488380</v>
      </c>
      <c r="AC159" s="2">
        <v>0</v>
      </c>
      <c r="AD159" s="3">
        <v>163174</v>
      </c>
      <c r="AE159" s="2">
        <v>0</v>
      </c>
    </row>
    <row r="160" spans="1:31" x14ac:dyDescent="0.45">
      <c r="A160" s="1" t="s">
        <v>46</v>
      </c>
      <c r="B160" s="1" t="s">
        <v>31</v>
      </c>
      <c r="C160" s="1" t="s">
        <v>32</v>
      </c>
      <c r="D160" s="1" t="s">
        <v>47</v>
      </c>
      <c r="E160">
        <v>4</v>
      </c>
      <c r="F160">
        <v>2018</v>
      </c>
      <c r="G160">
        <v>24535000</v>
      </c>
      <c r="H160" s="2">
        <v>0.22699999999999998</v>
      </c>
      <c r="I160">
        <v>566000</v>
      </c>
      <c r="J160" s="2">
        <v>6.9999999999999993E-3</v>
      </c>
      <c r="L160">
        <v>107922000</v>
      </c>
      <c r="M160">
        <v>330000</v>
      </c>
      <c r="N160">
        <v>0.6</v>
      </c>
      <c r="O160">
        <v>0</v>
      </c>
      <c r="P160" s="3">
        <v>33.270000000000003</v>
      </c>
      <c r="Q160" s="2">
        <v>0</v>
      </c>
      <c r="T160">
        <v>946386</v>
      </c>
      <c r="U160" s="2">
        <v>5.0540182046605597E-3</v>
      </c>
      <c r="V160">
        <v>438417</v>
      </c>
      <c r="W160" s="2">
        <v>1.3648113124661965E-2</v>
      </c>
      <c r="X160">
        <v>3120730</v>
      </c>
      <c r="Y160" s="2">
        <v>7.824963668658258E-3</v>
      </c>
      <c r="Z160">
        <v>7017390</v>
      </c>
      <c r="AA160" s="2">
        <v>3.0459914695086798E-3</v>
      </c>
      <c r="AB160">
        <v>2497980</v>
      </c>
      <c r="AC160" s="2">
        <v>3.8579316663853724E-3</v>
      </c>
      <c r="AD160" s="3">
        <v>164459</v>
      </c>
      <c r="AE160" s="2">
        <v>7.8750291100297964E-3</v>
      </c>
    </row>
    <row r="161" spans="1:31" x14ac:dyDescent="0.45">
      <c r="A161" s="1" t="s">
        <v>48</v>
      </c>
      <c r="B161" s="1" t="s">
        <v>31</v>
      </c>
      <c r="C161" s="1" t="s">
        <v>32</v>
      </c>
      <c r="D161" s="1" t="s">
        <v>47</v>
      </c>
      <c r="E161">
        <v>4</v>
      </c>
      <c r="F161">
        <v>2018</v>
      </c>
      <c r="G161">
        <v>17960000</v>
      </c>
      <c r="H161" s="2">
        <v>0.23499999999999999</v>
      </c>
      <c r="I161">
        <v>-378000</v>
      </c>
      <c r="J161" s="2">
        <v>-6.0000000000000001E-3</v>
      </c>
      <c r="L161">
        <v>76524000</v>
      </c>
      <c r="M161">
        <v>0</v>
      </c>
      <c r="N161">
        <v>0</v>
      </c>
      <c r="O161">
        <v>0</v>
      </c>
      <c r="P161" s="3">
        <v>21.92</v>
      </c>
      <c r="Q161" s="2">
        <v>-1E-3</v>
      </c>
      <c r="T161">
        <v>946386</v>
      </c>
      <c r="U161" s="2">
        <v>0</v>
      </c>
      <c r="V161">
        <v>438417</v>
      </c>
      <c r="W161" s="2">
        <v>0</v>
      </c>
      <c r="X161">
        <v>3120730</v>
      </c>
      <c r="Y161" s="2">
        <v>0</v>
      </c>
      <c r="Z161">
        <v>7017390</v>
      </c>
      <c r="AA161" s="2">
        <v>0</v>
      </c>
      <c r="AB161">
        <v>2497980</v>
      </c>
      <c r="AC161" s="2">
        <v>0</v>
      </c>
      <c r="AD161" s="3">
        <v>164459</v>
      </c>
      <c r="AE161" s="2">
        <v>0</v>
      </c>
    </row>
    <row r="162" spans="1:31" x14ac:dyDescent="0.45">
      <c r="A162" s="1" t="s">
        <v>48</v>
      </c>
      <c r="B162" s="1" t="s">
        <v>31</v>
      </c>
      <c r="C162" s="1" t="s">
        <v>32</v>
      </c>
      <c r="D162" s="1" t="s">
        <v>47</v>
      </c>
      <c r="E162">
        <v>1</v>
      </c>
      <c r="F162">
        <v>2019</v>
      </c>
      <c r="G162">
        <v>18264000</v>
      </c>
      <c r="H162" s="2">
        <v>0.23800000000000002</v>
      </c>
      <c r="I162">
        <v>-38000</v>
      </c>
      <c r="J162" s="2">
        <v>-1E-3</v>
      </c>
      <c r="L162">
        <v>76790000</v>
      </c>
      <c r="M162">
        <v>0</v>
      </c>
      <c r="N162">
        <v>0</v>
      </c>
      <c r="O162">
        <v>0</v>
      </c>
      <c r="P162" s="3">
        <v>21.93</v>
      </c>
      <c r="Q162" s="2">
        <v>0</v>
      </c>
      <c r="T162">
        <v>952238</v>
      </c>
      <c r="U162" s="2">
        <v>6.1835234249028037E-3</v>
      </c>
      <c r="V162">
        <v>441648</v>
      </c>
      <c r="W162" s="2">
        <v>7.3696959743805301E-3</v>
      </c>
      <c r="X162">
        <v>3141130</v>
      </c>
      <c r="Y162" s="2">
        <v>6.5369320639721007E-3</v>
      </c>
      <c r="Z162">
        <v>7040580</v>
      </c>
      <c r="AA162" s="2">
        <v>3.3046474543954041E-3</v>
      </c>
      <c r="AB162">
        <v>2509890</v>
      </c>
      <c r="AC162" s="2">
        <v>4.7678524247591891E-3</v>
      </c>
      <c r="AD162" s="3">
        <v>165086</v>
      </c>
      <c r="AE162" s="2">
        <v>3.8125003800340007E-3</v>
      </c>
    </row>
    <row r="163" spans="1:31" x14ac:dyDescent="0.45">
      <c r="A163" s="1" t="s">
        <v>46</v>
      </c>
      <c r="B163" s="1" t="s">
        <v>31</v>
      </c>
      <c r="C163" s="1" t="s">
        <v>32</v>
      </c>
      <c r="D163" s="1" t="s">
        <v>47</v>
      </c>
      <c r="E163">
        <v>1</v>
      </c>
      <c r="F163">
        <v>2019</v>
      </c>
      <c r="G163">
        <v>24330000</v>
      </c>
      <c r="H163" s="2">
        <v>0.22500000000000001</v>
      </c>
      <c r="I163">
        <v>386000</v>
      </c>
      <c r="J163" s="2">
        <v>5.0000000000000001E-3</v>
      </c>
      <c r="L163">
        <v>108103000</v>
      </c>
      <c r="M163">
        <v>0</v>
      </c>
      <c r="N163">
        <v>0</v>
      </c>
      <c r="O163">
        <v>0</v>
      </c>
      <c r="P163" s="3">
        <v>33.35</v>
      </c>
      <c r="Q163" s="2">
        <v>2E-3</v>
      </c>
      <c r="T163">
        <v>952238</v>
      </c>
      <c r="U163" s="2">
        <v>0</v>
      </c>
      <c r="V163">
        <v>441648</v>
      </c>
      <c r="W163" s="2">
        <v>0</v>
      </c>
      <c r="X163">
        <v>3141130</v>
      </c>
      <c r="Y163" s="2">
        <v>0</v>
      </c>
      <c r="Z163">
        <v>7040580</v>
      </c>
      <c r="AA163" s="2">
        <v>0</v>
      </c>
      <c r="AB163">
        <v>2509890</v>
      </c>
      <c r="AC163" s="2">
        <v>0</v>
      </c>
      <c r="AD163" s="3">
        <v>165086</v>
      </c>
      <c r="AE163" s="2">
        <v>0</v>
      </c>
    </row>
    <row r="164" spans="1:31" x14ac:dyDescent="0.45">
      <c r="A164" s="1" t="s">
        <v>46</v>
      </c>
      <c r="B164" s="1" t="s">
        <v>31</v>
      </c>
      <c r="C164" s="1" t="s">
        <v>32</v>
      </c>
      <c r="D164" s="1" t="s">
        <v>47</v>
      </c>
      <c r="E164">
        <v>2</v>
      </c>
      <c r="F164">
        <v>2019</v>
      </c>
      <c r="G164">
        <v>24973000</v>
      </c>
      <c r="H164" s="2">
        <v>0.22899999999999998</v>
      </c>
      <c r="I164">
        <v>256000</v>
      </c>
      <c r="J164" s="2">
        <v>3.0000000000000001E-3</v>
      </c>
      <c r="L164">
        <v>109002000</v>
      </c>
      <c r="M164">
        <v>899000</v>
      </c>
      <c r="N164">
        <v>3.5</v>
      </c>
      <c r="O164">
        <v>0</v>
      </c>
      <c r="P164" s="3">
        <v>33.409999999999997</v>
      </c>
      <c r="Q164" s="2">
        <v>2E-3</v>
      </c>
      <c r="T164">
        <v>957022</v>
      </c>
      <c r="U164" s="2">
        <v>5.0239540955097084E-3</v>
      </c>
      <c r="V164">
        <v>442428</v>
      </c>
      <c r="W164" s="2">
        <v>1.7661123790893019E-3</v>
      </c>
      <c r="X164">
        <v>3152230</v>
      </c>
      <c r="Y164" s="2">
        <v>3.5337601436424837E-3</v>
      </c>
      <c r="Z164">
        <v>7066140</v>
      </c>
      <c r="AA164" s="2">
        <v>3.6303827241506159E-3</v>
      </c>
      <c r="AB164">
        <v>2519450</v>
      </c>
      <c r="AC164" s="2">
        <v>3.8089318655398774E-3</v>
      </c>
      <c r="AD164" s="3">
        <v>164167</v>
      </c>
      <c r="AE164" s="2">
        <v>-5.5667954884121018E-3</v>
      </c>
    </row>
    <row r="165" spans="1:31" x14ac:dyDescent="0.45">
      <c r="A165" s="1" t="s">
        <v>48</v>
      </c>
      <c r="B165" s="1" t="s">
        <v>31</v>
      </c>
      <c r="C165" s="1" t="s">
        <v>32</v>
      </c>
      <c r="D165" s="1" t="s">
        <v>47</v>
      </c>
      <c r="E165">
        <v>2</v>
      </c>
      <c r="F165">
        <v>2019</v>
      </c>
      <c r="G165">
        <v>18597000</v>
      </c>
      <c r="H165" s="2">
        <v>0.24199999999999999</v>
      </c>
      <c r="I165">
        <v>-431000</v>
      </c>
      <c r="J165" s="2">
        <v>-6.9999999999999993E-3</v>
      </c>
      <c r="L165">
        <v>76692000</v>
      </c>
      <c r="M165">
        <v>0</v>
      </c>
      <c r="N165">
        <v>0</v>
      </c>
      <c r="O165">
        <v>0</v>
      </c>
      <c r="P165" s="3">
        <v>21.9</v>
      </c>
      <c r="Q165" s="2">
        <v>-1E-3</v>
      </c>
      <c r="T165">
        <v>957022</v>
      </c>
      <c r="U165" s="2">
        <v>0</v>
      </c>
      <c r="V165">
        <v>442428</v>
      </c>
      <c r="W165" s="2">
        <v>0</v>
      </c>
      <c r="X165">
        <v>3152230</v>
      </c>
      <c r="Y165" s="2">
        <v>0</v>
      </c>
      <c r="Z165">
        <v>7066140</v>
      </c>
      <c r="AA165" s="2">
        <v>0</v>
      </c>
      <c r="AB165">
        <v>2519450</v>
      </c>
      <c r="AC165" s="2">
        <v>0</v>
      </c>
      <c r="AD165" s="3">
        <v>164167</v>
      </c>
      <c r="AE165" s="2">
        <v>0</v>
      </c>
    </row>
    <row r="166" spans="1:31" x14ac:dyDescent="0.45">
      <c r="A166" s="1" t="s">
        <v>46</v>
      </c>
      <c r="B166" s="1" t="s">
        <v>31</v>
      </c>
      <c r="C166" s="1" t="s">
        <v>32</v>
      </c>
      <c r="D166" s="1" t="s">
        <v>47</v>
      </c>
      <c r="E166">
        <v>3</v>
      </c>
      <c r="F166">
        <v>2019</v>
      </c>
      <c r="G166">
        <v>25230000</v>
      </c>
      <c r="H166" s="2">
        <v>0.23100000000000001</v>
      </c>
      <c r="I166">
        <v>-101000</v>
      </c>
      <c r="J166" s="2">
        <v>-1E-3</v>
      </c>
      <c r="L166">
        <v>109158000</v>
      </c>
      <c r="M166">
        <v>156000</v>
      </c>
      <c r="N166">
        <v>-1.5</v>
      </c>
      <c r="O166">
        <v>0</v>
      </c>
      <c r="P166" s="3">
        <v>33.39</v>
      </c>
      <c r="Q166" s="2">
        <v>-1E-3</v>
      </c>
      <c r="T166">
        <v>961081</v>
      </c>
      <c r="U166" s="2">
        <v>4.241281809613584E-3</v>
      </c>
      <c r="V166">
        <v>442709</v>
      </c>
      <c r="W166" s="2">
        <v>6.3513159203298919E-4</v>
      </c>
      <c r="X166">
        <v>3166870</v>
      </c>
      <c r="Y166" s="2">
        <v>4.6443311560386835E-3</v>
      </c>
      <c r="Z166">
        <v>7090700</v>
      </c>
      <c r="AA166" s="2">
        <v>3.4757307384229996E-3</v>
      </c>
      <c r="AB166">
        <v>2527300</v>
      </c>
      <c r="AC166" s="2">
        <v>3.1157593919308724E-3</v>
      </c>
      <c r="AD166" s="3">
        <v>164316</v>
      </c>
      <c r="AE166" s="2">
        <v>9.0761237033021303E-4</v>
      </c>
    </row>
    <row r="167" spans="1:31" x14ac:dyDescent="0.45">
      <c r="A167" s="1" t="s">
        <v>48</v>
      </c>
      <c r="B167" s="1" t="s">
        <v>31</v>
      </c>
      <c r="C167" s="1" t="s">
        <v>32</v>
      </c>
      <c r="D167" s="1" t="s">
        <v>47</v>
      </c>
      <c r="E167">
        <v>3</v>
      </c>
      <c r="F167">
        <v>2019</v>
      </c>
      <c r="G167">
        <v>18578000</v>
      </c>
      <c r="H167" s="2">
        <v>0.24199999999999999</v>
      </c>
      <c r="I167">
        <v>19000</v>
      </c>
      <c r="J167" s="2">
        <v>0</v>
      </c>
      <c r="L167">
        <v>76692000</v>
      </c>
      <c r="M167">
        <v>0</v>
      </c>
      <c r="N167">
        <v>0</v>
      </c>
      <c r="O167">
        <v>0</v>
      </c>
      <c r="P167" s="3">
        <v>21.88</v>
      </c>
      <c r="Q167" s="2">
        <v>-1E-3</v>
      </c>
      <c r="T167">
        <v>961081</v>
      </c>
      <c r="U167" s="2">
        <v>0</v>
      </c>
      <c r="V167">
        <v>442709</v>
      </c>
      <c r="W167" s="2">
        <v>0</v>
      </c>
      <c r="X167">
        <v>3166870</v>
      </c>
      <c r="Y167" s="2">
        <v>0</v>
      </c>
      <c r="Z167">
        <v>7090700</v>
      </c>
      <c r="AA167" s="2">
        <v>0</v>
      </c>
      <c r="AB167">
        <v>2527300</v>
      </c>
      <c r="AC167" s="2">
        <v>0</v>
      </c>
      <c r="AD167" s="3">
        <v>164316</v>
      </c>
      <c r="AE167" s="2">
        <v>0</v>
      </c>
    </row>
    <row r="168" spans="1:31" x14ac:dyDescent="0.45">
      <c r="A168" s="1" t="s">
        <v>48</v>
      </c>
      <c r="B168" s="1" t="s">
        <v>31</v>
      </c>
      <c r="C168" s="1" t="s">
        <v>32</v>
      </c>
      <c r="D168" s="1" t="s">
        <v>47</v>
      </c>
      <c r="E168">
        <v>4</v>
      </c>
      <c r="F168">
        <v>2019</v>
      </c>
      <c r="G168">
        <v>18452000</v>
      </c>
      <c r="H168" s="2">
        <v>0.24100000000000002</v>
      </c>
      <c r="I168">
        <v>126000</v>
      </c>
      <c r="J168" s="2">
        <v>2E-3</v>
      </c>
      <c r="L168">
        <v>76692000</v>
      </c>
      <c r="M168">
        <v>0</v>
      </c>
      <c r="N168">
        <v>0</v>
      </c>
      <c r="O168">
        <v>0</v>
      </c>
      <c r="P168" s="3">
        <v>21.88</v>
      </c>
      <c r="Q168" s="2">
        <v>0</v>
      </c>
      <c r="T168">
        <v>966501</v>
      </c>
      <c r="U168" s="2">
        <v>5.6394830404513652E-3</v>
      </c>
      <c r="V168">
        <v>442269</v>
      </c>
      <c r="W168" s="2">
        <v>-9.9388085627349909E-4</v>
      </c>
      <c r="X168">
        <v>3181170</v>
      </c>
      <c r="Y168" s="2">
        <v>4.5154995310827672E-3</v>
      </c>
      <c r="Z168">
        <v>7114160</v>
      </c>
      <c r="AA168" s="2">
        <v>3.3085590985375557E-3</v>
      </c>
      <c r="AB168">
        <v>2535680</v>
      </c>
      <c r="AC168" s="2">
        <v>3.3157915562063156E-3</v>
      </c>
      <c r="AD168" s="3">
        <v>165812</v>
      </c>
      <c r="AE168" s="2">
        <v>9.1044085785925155E-3</v>
      </c>
    </row>
    <row r="169" spans="1:31" x14ac:dyDescent="0.45">
      <c r="A169" s="1" t="s">
        <v>46</v>
      </c>
      <c r="B169" s="1" t="s">
        <v>31</v>
      </c>
      <c r="C169" s="1" t="s">
        <v>32</v>
      </c>
      <c r="D169" s="1" t="s">
        <v>47</v>
      </c>
      <c r="E169">
        <v>4</v>
      </c>
      <c r="F169">
        <v>2019</v>
      </c>
      <c r="G169">
        <v>25323000</v>
      </c>
      <c r="H169" s="2">
        <v>0.23199999999999998</v>
      </c>
      <c r="I169">
        <v>18000</v>
      </c>
      <c r="J169" s="2">
        <v>0</v>
      </c>
      <c r="L169">
        <v>109269000</v>
      </c>
      <c r="M169">
        <v>111000</v>
      </c>
      <c r="N169">
        <v>6.2</v>
      </c>
      <c r="O169">
        <v>0</v>
      </c>
      <c r="P169" s="3">
        <v>33.44</v>
      </c>
      <c r="Q169" s="2">
        <v>1E-3</v>
      </c>
      <c r="T169">
        <v>966501</v>
      </c>
      <c r="U169" s="2">
        <v>0</v>
      </c>
      <c r="V169">
        <v>442269</v>
      </c>
      <c r="W169" s="2">
        <v>0</v>
      </c>
      <c r="X169">
        <v>3181170</v>
      </c>
      <c r="Y169" s="2">
        <v>0</v>
      </c>
      <c r="Z169">
        <v>7114160</v>
      </c>
      <c r="AA169" s="2">
        <v>0</v>
      </c>
      <c r="AB169">
        <v>2535680</v>
      </c>
      <c r="AC169" s="2">
        <v>0</v>
      </c>
      <c r="AD169" s="3">
        <v>165812</v>
      </c>
      <c r="AE169" s="2">
        <v>0</v>
      </c>
    </row>
    <row r="170" spans="1:31" x14ac:dyDescent="0.45">
      <c r="A170" s="1" t="s">
        <v>46</v>
      </c>
      <c r="B170" s="1" t="s">
        <v>31</v>
      </c>
      <c r="C170" s="1" t="s">
        <v>32</v>
      </c>
      <c r="D170" s="1" t="s">
        <v>47</v>
      </c>
      <c r="E170">
        <v>1</v>
      </c>
      <c r="F170">
        <v>2020</v>
      </c>
      <c r="G170">
        <v>25414000</v>
      </c>
      <c r="H170" s="2">
        <v>0.23199999999999998</v>
      </c>
      <c r="I170">
        <v>110000</v>
      </c>
      <c r="J170" s="2">
        <v>1E-3</v>
      </c>
      <c r="L170">
        <v>109470000</v>
      </c>
      <c r="M170">
        <v>201000</v>
      </c>
      <c r="N170">
        <v>1.8</v>
      </c>
      <c r="O170">
        <v>0</v>
      </c>
      <c r="P170" s="3">
        <v>33.61</v>
      </c>
      <c r="Q170" s="2">
        <v>5.0000000000000001E-3</v>
      </c>
      <c r="T170">
        <v>971870</v>
      </c>
      <c r="U170" s="2">
        <v>5.5550899585203872E-3</v>
      </c>
      <c r="V170">
        <v>441553</v>
      </c>
      <c r="W170" s="2">
        <v>-1.6189242293717099E-3</v>
      </c>
      <c r="X170">
        <v>3189700</v>
      </c>
      <c r="Y170" s="2">
        <v>2.6814033830320216E-3</v>
      </c>
      <c r="Z170">
        <v>7136960</v>
      </c>
      <c r="AA170" s="2">
        <v>3.2048759094538415E-3</v>
      </c>
      <c r="AB170">
        <v>2540620</v>
      </c>
      <c r="AC170" s="2">
        <v>1.9481953558808662E-3</v>
      </c>
      <c r="AD170" s="3">
        <v>165686</v>
      </c>
      <c r="AE170" s="2">
        <v>-7.5989675053678152E-4</v>
      </c>
    </row>
    <row r="171" spans="1:31" x14ac:dyDescent="0.45">
      <c r="A171" s="1" t="s">
        <v>48</v>
      </c>
      <c r="B171" s="1" t="s">
        <v>31</v>
      </c>
      <c r="C171" s="1" t="s">
        <v>32</v>
      </c>
      <c r="D171" s="1" t="s">
        <v>47</v>
      </c>
      <c r="E171">
        <v>1</v>
      </c>
      <c r="F171">
        <v>2020</v>
      </c>
      <c r="G171">
        <v>18811000</v>
      </c>
      <c r="H171" s="2">
        <v>0.245</v>
      </c>
      <c r="I171">
        <v>-359000</v>
      </c>
      <c r="J171" s="2">
        <v>-6.0000000000000001E-3</v>
      </c>
      <c r="L171">
        <v>76692000</v>
      </c>
      <c r="M171">
        <v>0</v>
      </c>
      <c r="N171">
        <v>0</v>
      </c>
      <c r="O171">
        <v>0</v>
      </c>
      <c r="P171" s="3">
        <v>21.98</v>
      </c>
      <c r="Q171" s="2">
        <v>5.0000000000000001E-3</v>
      </c>
      <c r="T171">
        <v>971870</v>
      </c>
      <c r="U171" s="2">
        <v>0</v>
      </c>
      <c r="V171">
        <v>441553</v>
      </c>
      <c r="W171" s="2">
        <v>0</v>
      </c>
      <c r="X171">
        <v>3189700</v>
      </c>
      <c r="Y171" s="2">
        <v>0</v>
      </c>
      <c r="Z171">
        <v>7136960</v>
      </c>
      <c r="AA171" s="2">
        <v>0</v>
      </c>
      <c r="AB171">
        <v>2540620</v>
      </c>
      <c r="AC171" s="2">
        <v>0</v>
      </c>
      <c r="AD171" s="3">
        <v>165686</v>
      </c>
      <c r="AE171" s="2">
        <v>0</v>
      </c>
    </row>
    <row r="172" spans="1:31" x14ac:dyDescent="0.45">
      <c r="A172" s="1" t="s">
        <v>48</v>
      </c>
      <c r="B172" s="1" t="s">
        <v>31</v>
      </c>
      <c r="C172" s="1" t="s">
        <v>32</v>
      </c>
      <c r="D172" s="1" t="s">
        <v>47</v>
      </c>
      <c r="E172">
        <v>2</v>
      </c>
      <c r="F172">
        <v>2020</v>
      </c>
      <c r="G172">
        <v>19307000</v>
      </c>
      <c r="H172" s="2">
        <v>0.252</v>
      </c>
      <c r="I172">
        <v>-496000</v>
      </c>
      <c r="J172" s="2">
        <v>-9.0000000000000011E-3</v>
      </c>
      <c r="L172">
        <v>76692000</v>
      </c>
      <c r="M172">
        <v>0</v>
      </c>
      <c r="N172">
        <v>0</v>
      </c>
      <c r="O172">
        <v>0</v>
      </c>
      <c r="P172" s="3">
        <v>22.05</v>
      </c>
      <c r="Q172" s="2">
        <v>3.0000000000000001E-3</v>
      </c>
      <c r="T172">
        <v>899675</v>
      </c>
      <c r="U172" s="2">
        <v>-7.428462654470247E-2</v>
      </c>
      <c r="V172">
        <v>406426</v>
      </c>
      <c r="W172" s="2">
        <v>-7.9553303906892303E-2</v>
      </c>
      <c r="X172">
        <v>2883570</v>
      </c>
      <c r="Y172" s="2">
        <v>-9.5974543060475925E-2</v>
      </c>
      <c r="Z172">
        <v>7154870</v>
      </c>
      <c r="AA172" s="2">
        <v>2.50947181993455E-3</v>
      </c>
      <c r="AB172">
        <v>2535870</v>
      </c>
      <c r="AC172" s="2">
        <v>-1.8696223756405894E-3</v>
      </c>
      <c r="AD172" s="3">
        <v>173449</v>
      </c>
      <c r="AE172" s="2">
        <v>4.6853687094866148E-2</v>
      </c>
    </row>
    <row r="173" spans="1:31" x14ac:dyDescent="0.45">
      <c r="A173" s="1" t="s">
        <v>46</v>
      </c>
      <c r="B173" s="1" t="s">
        <v>31</v>
      </c>
      <c r="C173" s="1" t="s">
        <v>32</v>
      </c>
      <c r="D173" s="1" t="s">
        <v>47</v>
      </c>
      <c r="E173">
        <v>2</v>
      </c>
      <c r="F173">
        <v>2020</v>
      </c>
      <c r="G173">
        <v>25917000</v>
      </c>
      <c r="H173" s="2">
        <v>0.23600000000000002</v>
      </c>
      <c r="I173">
        <v>-53000</v>
      </c>
      <c r="J173" s="2">
        <v>-1E-3</v>
      </c>
      <c r="L173">
        <v>109920000</v>
      </c>
      <c r="M173">
        <v>450000</v>
      </c>
      <c r="N173">
        <v>-8.5</v>
      </c>
      <c r="O173">
        <v>0</v>
      </c>
      <c r="P173" s="3">
        <v>33.74</v>
      </c>
      <c r="Q173" s="2">
        <v>4.0000000000000001E-3</v>
      </c>
      <c r="T173">
        <v>899675</v>
      </c>
      <c r="U173" s="2">
        <v>0</v>
      </c>
      <c r="V173">
        <v>406426</v>
      </c>
      <c r="W173" s="2">
        <v>0</v>
      </c>
      <c r="X173">
        <v>2883570</v>
      </c>
      <c r="Y173" s="2">
        <v>0</v>
      </c>
      <c r="Z173">
        <v>7154870</v>
      </c>
      <c r="AA173" s="2">
        <v>0</v>
      </c>
      <c r="AB173">
        <v>2535870</v>
      </c>
      <c r="AC173" s="2">
        <v>0</v>
      </c>
      <c r="AD173" s="3">
        <v>173449</v>
      </c>
      <c r="AE173" s="2">
        <v>0</v>
      </c>
    </row>
    <row r="174" spans="1:31" x14ac:dyDescent="0.45">
      <c r="A174" s="1" t="s">
        <v>46</v>
      </c>
      <c r="B174" s="1" t="s">
        <v>31</v>
      </c>
      <c r="C174" s="1" t="s">
        <v>32</v>
      </c>
      <c r="D174" s="1" t="s">
        <v>47</v>
      </c>
      <c r="E174">
        <v>3</v>
      </c>
      <c r="F174">
        <v>2020</v>
      </c>
      <c r="G174">
        <v>27076000</v>
      </c>
      <c r="H174" s="2">
        <v>0.245</v>
      </c>
      <c r="I174">
        <v>-717000</v>
      </c>
      <c r="J174" s="2">
        <v>-9.0000000000000011E-3</v>
      </c>
      <c r="L174">
        <v>110362000</v>
      </c>
      <c r="M174">
        <v>442000</v>
      </c>
      <c r="N174">
        <v>-0.6</v>
      </c>
      <c r="O174">
        <v>0</v>
      </c>
      <c r="P174" s="3">
        <v>33.64</v>
      </c>
      <c r="Q174" s="2">
        <v>-3.0000000000000001E-3</v>
      </c>
      <c r="T174">
        <v>913800</v>
      </c>
      <c r="U174" s="2">
        <v>1.5700113930030346E-2</v>
      </c>
      <c r="V174">
        <v>398048</v>
      </c>
      <c r="W174" s="2">
        <v>-2.0613838681580399E-2</v>
      </c>
      <c r="X174">
        <v>2933800</v>
      </c>
      <c r="Y174" s="2">
        <v>1.7419379449779226E-2</v>
      </c>
      <c r="Z174">
        <v>7172510</v>
      </c>
      <c r="AA174" s="2">
        <v>2.4654536001353922E-3</v>
      </c>
      <c r="AB174">
        <v>2544780</v>
      </c>
      <c r="AC174" s="2">
        <v>3.5135870529641178E-3</v>
      </c>
      <c r="AD174" s="3">
        <v>168609</v>
      </c>
      <c r="AE174" s="2">
        <v>-2.7904456064895111E-2</v>
      </c>
    </row>
    <row r="175" spans="1:31" x14ac:dyDescent="0.45">
      <c r="A175" s="1" t="s">
        <v>48</v>
      </c>
      <c r="B175" s="1" t="s">
        <v>31</v>
      </c>
      <c r="C175" s="1" t="s">
        <v>32</v>
      </c>
      <c r="D175" s="1" t="s">
        <v>47</v>
      </c>
      <c r="E175">
        <v>3</v>
      </c>
      <c r="F175">
        <v>2020</v>
      </c>
      <c r="G175">
        <v>19635000</v>
      </c>
      <c r="H175" s="2">
        <v>0.25600000000000001</v>
      </c>
      <c r="I175">
        <v>-328000</v>
      </c>
      <c r="J175" s="2">
        <v>-6.0000000000000001E-3</v>
      </c>
      <c r="L175">
        <v>76692000</v>
      </c>
      <c r="M175">
        <v>0</v>
      </c>
      <c r="N175">
        <v>0</v>
      </c>
      <c r="O175">
        <v>0</v>
      </c>
      <c r="P175" s="3">
        <v>21.92</v>
      </c>
      <c r="Q175" s="2">
        <v>-6.0000000000000001E-3</v>
      </c>
      <c r="T175">
        <v>913800</v>
      </c>
      <c r="U175" s="2">
        <v>0</v>
      </c>
      <c r="V175">
        <v>398048</v>
      </c>
      <c r="W175" s="2">
        <v>0</v>
      </c>
      <c r="X175">
        <v>2933800</v>
      </c>
      <c r="Y175" s="2">
        <v>0</v>
      </c>
      <c r="Z175">
        <v>7172510</v>
      </c>
      <c r="AA175" s="2">
        <v>0</v>
      </c>
      <c r="AB175">
        <v>2544780</v>
      </c>
      <c r="AC175" s="2">
        <v>0</v>
      </c>
      <c r="AD175" s="3">
        <v>168609</v>
      </c>
      <c r="AE175" s="2">
        <v>0</v>
      </c>
    </row>
    <row r="176" spans="1:31" x14ac:dyDescent="0.45">
      <c r="A176" s="1" t="s">
        <v>46</v>
      </c>
      <c r="B176" s="1" t="s">
        <v>31</v>
      </c>
      <c r="C176" s="1" t="s">
        <v>32</v>
      </c>
      <c r="D176" s="1" t="s">
        <v>47</v>
      </c>
      <c r="E176">
        <v>4</v>
      </c>
      <c r="F176">
        <v>2020</v>
      </c>
      <c r="G176">
        <v>27628000</v>
      </c>
      <c r="H176" s="2">
        <v>0.25</v>
      </c>
      <c r="I176">
        <v>-517000</v>
      </c>
      <c r="J176" s="2">
        <v>-6.0000000000000001E-3</v>
      </c>
      <c r="L176">
        <v>110397000</v>
      </c>
      <c r="M176">
        <v>35000</v>
      </c>
      <c r="N176">
        <v>-0.1</v>
      </c>
      <c r="O176">
        <v>0</v>
      </c>
      <c r="P176" s="3">
        <v>33.54</v>
      </c>
      <c r="Q176" s="2">
        <v>-3.0000000000000001E-3</v>
      </c>
      <c r="T176">
        <v>928380</v>
      </c>
      <c r="U176" s="2">
        <v>1.5955351280367625E-2</v>
      </c>
      <c r="V176">
        <v>400226</v>
      </c>
      <c r="W176" s="2">
        <v>5.4717019052978877E-3</v>
      </c>
      <c r="X176">
        <v>2992130</v>
      </c>
      <c r="Y176" s="2">
        <v>1.9882064217056294E-2</v>
      </c>
      <c r="Z176">
        <v>7190970</v>
      </c>
      <c r="AA176" s="2">
        <v>2.5737154775664628E-3</v>
      </c>
      <c r="AB176">
        <v>2554520</v>
      </c>
      <c r="AC176" s="2">
        <v>3.827442843782114E-3</v>
      </c>
      <c r="AD176" s="3">
        <v>166035</v>
      </c>
      <c r="AE176" s="2">
        <v>-1.5266088998807881E-2</v>
      </c>
    </row>
    <row r="177" spans="1:31" x14ac:dyDescent="0.45">
      <c r="A177" s="1" t="s">
        <v>48</v>
      </c>
      <c r="B177" s="1" t="s">
        <v>31</v>
      </c>
      <c r="C177" s="1" t="s">
        <v>32</v>
      </c>
      <c r="D177" s="1" t="s">
        <v>47</v>
      </c>
      <c r="E177">
        <v>4</v>
      </c>
      <c r="F177">
        <v>2020</v>
      </c>
      <c r="G177">
        <v>19654000</v>
      </c>
      <c r="H177" s="2">
        <v>0.25600000000000001</v>
      </c>
      <c r="I177">
        <v>-19000</v>
      </c>
      <c r="J177" s="2">
        <v>0</v>
      </c>
      <c r="L177">
        <v>76692000</v>
      </c>
      <c r="M177">
        <v>0</v>
      </c>
      <c r="N177">
        <v>0</v>
      </c>
      <c r="O177">
        <v>0</v>
      </c>
      <c r="P177" s="3">
        <v>21.88</v>
      </c>
      <c r="Q177" s="2">
        <v>-2E-3</v>
      </c>
      <c r="T177">
        <v>928380</v>
      </c>
      <c r="U177" s="2">
        <v>0</v>
      </c>
      <c r="V177">
        <v>400226</v>
      </c>
      <c r="W177" s="2">
        <v>0</v>
      </c>
      <c r="X177">
        <v>2992130</v>
      </c>
      <c r="Y177" s="2">
        <v>0</v>
      </c>
      <c r="Z177">
        <v>7190970</v>
      </c>
      <c r="AA177" s="2">
        <v>0</v>
      </c>
      <c r="AB177">
        <v>2554520</v>
      </c>
      <c r="AC177" s="2">
        <v>0</v>
      </c>
      <c r="AD177" s="3">
        <v>166035</v>
      </c>
      <c r="AE177" s="2">
        <v>0</v>
      </c>
    </row>
    <row r="178" spans="1:31" x14ac:dyDescent="0.45">
      <c r="A178" s="1" t="s">
        <v>48</v>
      </c>
      <c r="B178" s="1" t="s">
        <v>31</v>
      </c>
      <c r="C178" s="1" t="s">
        <v>32</v>
      </c>
      <c r="D178" s="1" t="s">
        <v>47</v>
      </c>
      <c r="E178">
        <v>1</v>
      </c>
      <c r="F178">
        <v>2021</v>
      </c>
      <c r="G178">
        <v>19760000</v>
      </c>
      <c r="H178" s="2">
        <v>0.25800000000000001</v>
      </c>
      <c r="I178">
        <v>-106000</v>
      </c>
      <c r="J178" s="2">
        <v>-2E-3</v>
      </c>
      <c r="L178">
        <v>76692000</v>
      </c>
      <c r="M178">
        <v>0</v>
      </c>
      <c r="N178">
        <v>0</v>
      </c>
      <c r="O178">
        <v>0</v>
      </c>
      <c r="P178" s="3">
        <v>21.66</v>
      </c>
      <c r="Q178" s="2">
        <v>-0.01</v>
      </c>
      <c r="T178">
        <v>932611</v>
      </c>
      <c r="U178" s="2">
        <v>4.557401064219313E-3</v>
      </c>
      <c r="V178">
        <v>401928</v>
      </c>
      <c r="W178" s="2">
        <v>4.2525972825353531E-3</v>
      </c>
      <c r="X178">
        <v>3002300</v>
      </c>
      <c r="Y178" s="2">
        <v>3.398916490927828E-3</v>
      </c>
      <c r="Z178">
        <v>7211200</v>
      </c>
      <c r="AA178" s="2">
        <v>2.8132505072333558E-3</v>
      </c>
      <c r="AB178">
        <v>2565730</v>
      </c>
      <c r="AC178" s="2">
        <v>4.3882999545903356E-3</v>
      </c>
      <c r="AD178" s="3">
        <v>182814</v>
      </c>
      <c r="AE178" s="2">
        <v>0.10105700605294055</v>
      </c>
    </row>
    <row r="179" spans="1:31" x14ac:dyDescent="0.45">
      <c r="A179" s="1" t="s">
        <v>46</v>
      </c>
      <c r="B179" s="1" t="s">
        <v>31</v>
      </c>
      <c r="C179" s="1" t="s">
        <v>32</v>
      </c>
      <c r="D179" s="1" t="s">
        <v>47</v>
      </c>
      <c r="E179">
        <v>1</v>
      </c>
      <c r="F179">
        <v>2021</v>
      </c>
      <c r="G179">
        <v>28497000</v>
      </c>
      <c r="H179" s="2">
        <v>0.25800000000000001</v>
      </c>
      <c r="I179">
        <v>-629000</v>
      </c>
      <c r="J179" s="2">
        <v>-8.0000000000000002E-3</v>
      </c>
      <c r="L179">
        <v>110637000</v>
      </c>
      <c r="M179">
        <v>240000</v>
      </c>
      <c r="N179">
        <v>-0.4</v>
      </c>
      <c r="O179">
        <v>0</v>
      </c>
      <c r="P179" s="3">
        <v>33.21</v>
      </c>
      <c r="Q179" s="2">
        <v>-0.01</v>
      </c>
      <c r="T179">
        <v>932611</v>
      </c>
      <c r="U179" s="2">
        <v>0</v>
      </c>
      <c r="V179">
        <v>401928</v>
      </c>
      <c r="W179" s="2">
        <v>0</v>
      </c>
      <c r="X179">
        <v>3002300</v>
      </c>
      <c r="Y179" s="2">
        <v>0</v>
      </c>
      <c r="Z179">
        <v>7211200</v>
      </c>
      <c r="AA179" s="2">
        <v>0</v>
      </c>
      <c r="AB179">
        <v>2565730</v>
      </c>
      <c r="AC179" s="2">
        <v>0</v>
      </c>
      <c r="AD179" s="3">
        <v>182814</v>
      </c>
      <c r="AE179" s="2">
        <v>0</v>
      </c>
    </row>
    <row r="180" spans="1:31" x14ac:dyDescent="0.45">
      <c r="A180" s="1" t="s">
        <v>46</v>
      </c>
      <c r="B180" s="1" t="s">
        <v>31</v>
      </c>
      <c r="C180" s="1" t="s">
        <v>32</v>
      </c>
      <c r="D180" s="1" t="s">
        <v>47</v>
      </c>
      <c r="E180">
        <v>2</v>
      </c>
      <c r="F180">
        <v>2021</v>
      </c>
      <c r="G180">
        <v>28693000</v>
      </c>
      <c r="H180" s="2">
        <v>0.25900000000000001</v>
      </c>
      <c r="I180">
        <v>-140000</v>
      </c>
      <c r="J180" s="2">
        <v>-2E-3</v>
      </c>
      <c r="L180">
        <v>110693000</v>
      </c>
      <c r="M180">
        <v>56000</v>
      </c>
      <c r="N180">
        <v>-0.4</v>
      </c>
      <c r="O180">
        <v>0</v>
      </c>
      <c r="P180" s="3">
        <v>33.159999999999997</v>
      </c>
      <c r="Q180" s="2">
        <v>-2E-3</v>
      </c>
      <c r="T180">
        <v>940392</v>
      </c>
      <c r="U180" s="2">
        <v>8.3432427882579319E-3</v>
      </c>
      <c r="V180">
        <v>404837</v>
      </c>
      <c r="W180" s="2">
        <v>7.2376146971597777E-3</v>
      </c>
      <c r="X180">
        <v>3036870</v>
      </c>
      <c r="Y180" s="2">
        <v>1.1514505545748177E-2</v>
      </c>
      <c r="Z180">
        <v>7235870</v>
      </c>
      <c r="AA180" s="2">
        <v>3.4210672287553479E-3</v>
      </c>
      <c r="AB180">
        <v>2578850</v>
      </c>
      <c r="AC180" s="2">
        <v>5.1135544270051181E-3</v>
      </c>
      <c r="AD180" s="3">
        <v>173413</v>
      </c>
      <c r="AE180" s="2">
        <v>-5.142385156497864E-2</v>
      </c>
    </row>
    <row r="181" spans="1:31" x14ac:dyDescent="0.45">
      <c r="A181" s="1" t="s">
        <v>48</v>
      </c>
      <c r="B181" s="1" t="s">
        <v>31</v>
      </c>
      <c r="C181" s="1" t="s">
        <v>32</v>
      </c>
      <c r="D181" s="1" t="s">
        <v>47</v>
      </c>
      <c r="E181">
        <v>2</v>
      </c>
      <c r="F181">
        <v>2021</v>
      </c>
      <c r="G181">
        <v>20152000</v>
      </c>
      <c r="H181" s="2">
        <v>0.26300000000000001</v>
      </c>
      <c r="I181">
        <v>-392000</v>
      </c>
      <c r="J181" s="2">
        <v>-6.9999999999999993E-3</v>
      </c>
      <c r="L181">
        <v>76692000</v>
      </c>
      <c r="M181">
        <v>0</v>
      </c>
      <c r="N181">
        <v>0</v>
      </c>
      <c r="O181">
        <v>0</v>
      </c>
      <c r="P181" s="3">
        <v>21.71</v>
      </c>
      <c r="Q181" s="2">
        <v>2E-3</v>
      </c>
      <c r="T181">
        <v>940392</v>
      </c>
      <c r="U181" s="2">
        <v>0</v>
      </c>
      <c r="V181">
        <v>404837</v>
      </c>
      <c r="W181" s="2">
        <v>0</v>
      </c>
      <c r="X181">
        <v>3036870</v>
      </c>
      <c r="Y181" s="2">
        <v>0</v>
      </c>
      <c r="Z181">
        <v>7235870</v>
      </c>
      <c r="AA181" s="2">
        <v>0</v>
      </c>
      <c r="AB181">
        <v>2578850</v>
      </c>
      <c r="AC181" s="2">
        <v>0</v>
      </c>
      <c r="AD181" s="3">
        <v>173413</v>
      </c>
      <c r="AE181" s="2">
        <v>0</v>
      </c>
    </row>
    <row r="182" spans="1:31" x14ac:dyDescent="0.45">
      <c r="A182" s="1" t="s">
        <v>46</v>
      </c>
      <c r="B182" s="1" t="s">
        <v>31</v>
      </c>
      <c r="C182" s="1" t="s">
        <v>32</v>
      </c>
      <c r="D182" s="1" t="s">
        <v>47</v>
      </c>
      <c r="E182">
        <v>3</v>
      </c>
      <c r="F182">
        <v>2021</v>
      </c>
      <c r="G182">
        <v>28890000</v>
      </c>
      <c r="H182" s="2">
        <v>0.26100000000000001</v>
      </c>
      <c r="I182">
        <v>-51000</v>
      </c>
      <c r="J182" s="2">
        <v>-1E-3</v>
      </c>
      <c r="L182">
        <v>110839000</v>
      </c>
      <c r="M182">
        <v>146000</v>
      </c>
      <c r="N182">
        <v>-2.9</v>
      </c>
      <c r="O182">
        <v>0</v>
      </c>
      <c r="P182" s="3">
        <v>33.24</v>
      </c>
      <c r="Q182" s="2">
        <v>2E-3</v>
      </c>
      <c r="T182">
        <v>958476</v>
      </c>
      <c r="U182" s="2">
        <v>1.9230278437077253E-2</v>
      </c>
      <c r="V182">
        <v>408789</v>
      </c>
      <c r="W182" s="2">
        <v>9.7619535763775467E-3</v>
      </c>
      <c r="X182">
        <v>3091470</v>
      </c>
      <c r="Y182" s="2">
        <v>1.7979037627557259E-2</v>
      </c>
      <c r="Z182">
        <v>7259090</v>
      </c>
      <c r="AA182" s="2">
        <v>3.2090128761295134E-3</v>
      </c>
      <c r="AB182">
        <v>2592130</v>
      </c>
      <c r="AC182" s="2">
        <v>5.1495821781026851E-3</v>
      </c>
      <c r="AD182" s="3">
        <v>174951</v>
      </c>
      <c r="AE182" s="2">
        <v>8.8690005939577876E-3</v>
      </c>
    </row>
    <row r="183" spans="1:31" x14ac:dyDescent="0.45">
      <c r="A183" s="1" t="s">
        <v>48</v>
      </c>
      <c r="B183" s="1" t="s">
        <v>31</v>
      </c>
      <c r="C183" s="1" t="s">
        <v>32</v>
      </c>
      <c r="D183" s="1" t="s">
        <v>47</v>
      </c>
      <c r="E183">
        <v>3</v>
      </c>
      <c r="F183">
        <v>2021</v>
      </c>
      <c r="G183">
        <v>19489000</v>
      </c>
      <c r="H183" s="2">
        <v>0.254</v>
      </c>
      <c r="I183">
        <v>663000</v>
      </c>
      <c r="J183" s="2">
        <v>1.2E-2</v>
      </c>
      <c r="L183">
        <v>76692000</v>
      </c>
      <c r="M183">
        <v>0</v>
      </c>
      <c r="N183">
        <v>0</v>
      </c>
      <c r="O183">
        <v>0</v>
      </c>
      <c r="P183" s="3">
        <v>21.79</v>
      </c>
      <c r="Q183" s="2">
        <v>4.0000000000000001E-3</v>
      </c>
      <c r="T183">
        <v>958476</v>
      </c>
      <c r="U183" s="2">
        <v>0</v>
      </c>
      <c r="V183">
        <v>408789</v>
      </c>
      <c r="W183" s="2">
        <v>0</v>
      </c>
      <c r="X183">
        <v>3091470</v>
      </c>
      <c r="Y183" s="2">
        <v>0</v>
      </c>
      <c r="Z183">
        <v>7259090</v>
      </c>
      <c r="AA183" s="2">
        <v>0</v>
      </c>
      <c r="AB183">
        <v>2592130</v>
      </c>
      <c r="AC183" s="2">
        <v>0</v>
      </c>
      <c r="AD183" s="3">
        <v>174951</v>
      </c>
      <c r="AE183" s="2">
        <v>0</v>
      </c>
    </row>
    <row r="184" spans="1:31" x14ac:dyDescent="0.45">
      <c r="A184" s="1" t="s">
        <v>48</v>
      </c>
      <c r="B184" s="1" t="s">
        <v>31</v>
      </c>
      <c r="C184" s="1" t="s">
        <v>32</v>
      </c>
      <c r="D184" s="1" t="s">
        <v>47</v>
      </c>
      <c r="E184">
        <v>4</v>
      </c>
      <c r="F184">
        <v>2021</v>
      </c>
      <c r="G184">
        <v>18979000</v>
      </c>
      <c r="H184" s="2">
        <v>0.247</v>
      </c>
      <c r="I184">
        <v>510000</v>
      </c>
      <c r="J184" s="2">
        <v>9.0000000000000011E-3</v>
      </c>
      <c r="L184">
        <v>76692000</v>
      </c>
      <c r="M184">
        <v>0</v>
      </c>
      <c r="N184">
        <v>0</v>
      </c>
      <c r="O184">
        <v>0</v>
      </c>
      <c r="P184" s="3">
        <v>21.59</v>
      </c>
      <c r="Q184" s="2">
        <v>-9.0000000000000011E-3</v>
      </c>
      <c r="T184">
        <v>966158</v>
      </c>
      <c r="U184" s="2">
        <v>8.0148068391905358E-3</v>
      </c>
      <c r="V184">
        <v>414660</v>
      </c>
      <c r="W184" s="2">
        <v>1.4361932439473701E-2</v>
      </c>
      <c r="X184">
        <v>3133900</v>
      </c>
      <c r="Y184" s="2">
        <v>1.3724862282344708E-2</v>
      </c>
      <c r="Z184">
        <v>7284730</v>
      </c>
      <c r="AA184" s="2">
        <v>3.5321231724638746E-3</v>
      </c>
      <c r="AB184">
        <v>2604020</v>
      </c>
      <c r="AC184" s="2">
        <v>4.5869613020952382E-3</v>
      </c>
      <c r="AD184" s="3">
        <v>179682</v>
      </c>
      <c r="AE184" s="2">
        <v>2.7041857434367378E-2</v>
      </c>
    </row>
    <row r="185" spans="1:31" x14ac:dyDescent="0.45">
      <c r="A185" s="1" t="s">
        <v>46</v>
      </c>
      <c r="B185" s="1" t="s">
        <v>31</v>
      </c>
      <c r="C185" s="1" t="s">
        <v>32</v>
      </c>
      <c r="D185" s="1" t="s">
        <v>47</v>
      </c>
      <c r="E185">
        <v>4</v>
      </c>
      <c r="F185">
        <v>2021</v>
      </c>
      <c r="G185">
        <v>29576000</v>
      </c>
      <c r="H185" s="2">
        <v>0.26300000000000001</v>
      </c>
      <c r="I185">
        <v>983000</v>
      </c>
      <c r="J185" s="2">
        <v>1.2E-2</v>
      </c>
      <c r="L185">
        <v>112508000</v>
      </c>
      <c r="M185">
        <v>1669000</v>
      </c>
      <c r="N185">
        <v>1.7</v>
      </c>
      <c r="O185">
        <v>0</v>
      </c>
      <c r="P185" s="3">
        <v>33.29</v>
      </c>
      <c r="Q185" s="2">
        <v>2E-3</v>
      </c>
      <c r="T185">
        <v>966158</v>
      </c>
      <c r="U185" s="2">
        <v>0</v>
      </c>
      <c r="V185">
        <v>414660</v>
      </c>
      <c r="W185" s="2">
        <v>0</v>
      </c>
      <c r="X185">
        <v>3133900</v>
      </c>
      <c r="Y185" s="2">
        <v>0</v>
      </c>
      <c r="Z185">
        <v>7284730</v>
      </c>
      <c r="AA185" s="2">
        <v>0</v>
      </c>
      <c r="AB185">
        <v>2604020</v>
      </c>
      <c r="AC185" s="2">
        <v>0</v>
      </c>
      <c r="AD185" s="3">
        <v>179682</v>
      </c>
      <c r="AE185" s="2">
        <v>0</v>
      </c>
    </row>
    <row r="186" spans="1:31" x14ac:dyDescent="0.45">
      <c r="A186" s="1" t="s">
        <v>46</v>
      </c>
      <c r="B186" s="1" t="s">
        <v>31</v>
      </c>
      <c r="C186" s="1" t="s">
        <v>32</v>
      </c>
      <c r="D186" s="1" t="s">
        <v>47</v>
      </c>
      <c r="E186">
        <v>1</v>
      </c>
      <c r="F186">
        <v>2022</v>
      </c>
      <c r="G186">
        <v>28088000</v>
      </c>
      <c r="H186" s="2">
        <v>0.25</v>
      </c>
      <c r="I186">
        <v>1488000</v>
      </c>
      <c r="J186" s="2">
        <v>1.8000000000000002E-2</v>
      </c>
      <c r="L186">
        <v>112508000</v>
      </c>
      <c r="M186">
        <v>0</v>
      </c>
      <c r="N186">
        <v>0</v>
      </c>
      <c r="O186">
        <v>0</v>
      </c>
      <c r="P186" s="3">
        <v>33.53</v>
      </c>
      <c r="Q186" s="2">
        <v>6.9999999999999993E-3</v>
      </c>
      <c r="T186">
        <v>971542</v>
      </c>
      <c r="U186" s="2">
        <v>5.5725875063912245E-3</v>
      </c>
      <c r="V186">
        <v>418821</v>
      </c>
      <c r="W186" s="2">
        <v>1.003472724641874E-2</v>
      </c>
      <c r="X186">
        <v>3171530</v>
      </c>
      <c r="Y186" s="2">
        <v>1.2007402916493826E-2</v>
      </c>
      <c r="Z186">
        <v>7311740</v>
      </c>
      <c r="AA186" s="2">
        <v>3.7077558125009347E-3</v>
      </c>
      <c r="AB186">
        <v>2615380</v>
      </c>
      <c r="AC186" s="2">
        <v>4.3624856951942625E-3</v>
      </c>
      <c r="AD186" s="3">
        <v>180959</v>
      </c>
      <c r="AE186" s="2">
        <v>7.1070001447000042E-3</v>
      </c>
    </row>
    <row r="187" spans="1:31" x14ac:dyDescent="0.45">
      <c r="A187" s="1" t="s">
        <v>48</v>
      </c>
      <c r="B187" s="1" t="s">
        <v>31</v>
      </c>
      <c r="C187" s="1" t="s">
        <v>32</v>
      </c>
      <c r="D187" s="1" t="s">
        <v>47</v>
      </c>
      <c r="E187">
        <v>1</v>
      </c>
      <c r="F187">
        <v>2022</v>
      </c>
      <c r="G187">
        <v>18788000</v>
      </c>
      <c r="H187" s="2">
        <v>0.245</v>
      </c>
      <c r="I187">
        <v>191000</v>
      </c>
      <c r="J187" s="2">
        <v>3.0000000000000001E-3</v>
      </c>
      <c r="L187">
        <v>76692000</v>
      </c>
      <c r="M187">
        <v>0</v>
      </c>
      <c r="N187">
        <v>0</v>
      </c>
      <c r="O187">
        <v>0</v>
      </c>
      <c r="P187" s="3">
        <v>21.63</v>
      </c>
      <c r="Q187" s="2">
        <v>2E-3</v>
      </c>
      <c r="T187">
        <v>971542</v>
      </c>
      <c r="U187" s="2">
        <v>0</v>
      </c>
      <c r="V187">
        <v>418821</v>
      </c>
      <c r="W187" s="2">
        <v>0</v>
      </c>
      <c r="X187">
        <v>3171530</v>
      </c>
      <c r="Y187" s="2">
        <v>0</v>
      </c>
      <c r="Z187">
        <v>7311740</v>
      </c>
      <c r="AA187" s="2">
        <v>0</v>
      </c>
      <c r="AB187">
        <v>2615380</v>
      </c>
      <c r="AC187" s="2">
        <v>0</v>
      </c>
      <c r="AD187" s="3">
        <v>180959</v>
      </c>
      <c r="AE187" s="2">
        <v>0</v>
      </c>
    </row>
    <row r="188" spans="1:31" x14ac:dyDescent="0.45">
      <c r="A188" s="1" t="s">
        <v>48</v>
      </c>
      <c r="B188" s="1" t="s">
        <v>31</v>
      </c>
      <c r="C188" s="1" t="s">
        <v>32</v>
      </c>
      <c r="D188" s="1" t="s">
        <v>47</v>
      </c>
      <c r="E188">
        <v>2</v>
      </c>
      <c r="F188">
        <v>2022</v>
      </c>
      <c r="G188">
        <v>19463000</v>
      </c>
      <c r="H188" s="2">
        <v>0.254</v>
      </c>
      <c r="I188">
        <v>-675000</v>
      </c>
      <c r="J188" s="2">
        <v>-1.2E-2</v>
      </c>
      <c r="L188">
        <v>76692000</v>
      </c>
      <c r="M188">
        <v>0</v>
      </c>
      <c r="N188">
        <v>0</v>
      </c>
      <c r="O188">
        <v>0</v>
      </c>
      <c r="P188" s="3">
        <v>21.54</v>
      </c>
      <c r="Q188" s="2">
        <v>-4.0000000000000001E-3</v>
      </c>
      <c r="T188">
        <v>979258</v>
      </c>
      <c r="U188" s="2">
        <v>7.9420138295616116E-3</v>
      </c>
      <c r="V188">
        <v>429157</v>
      </c>
      <c r="W188" s="2">
        <v>2.4678800728712202E-2</v>
      </c>
      <c r="X188">
        <v>3223970</v>
      </c>
      <c r="Y188" s="2">
        <v>1.6534606325653511E-2</v>
      </c>
      <c r="Z188">
        <v>7341080</v>
      </c>
      <c r="AA188" s="2">
        <v>4.0127247413064282E-3</v>
      </c>
      <c r="AB188">
        <v>2627440</v>
      </c>
      <c r="AC188" s="2">
        <v>4.6111846079728291E-3</v>
      </c>
      <c r="AD188" s="3">
        <v>184095</v>
      </c>
      <c r="AE188" s="2">
        <v>1.7329892406567238E-2</v>
      </c>
    </row>
    <row r="189" spans="1:31" x14ac:dyDescent="0.45">
      <c r="A189" s="1" t="s">
        <v>46</v>
      </c>
      <c r="B189" s="1" t="s">
        <v>31</v>
      </c>
      <c r="C189" s="1" t="s">
        <v>32</v>
      </c>
      <c r="D189" s="1" t="s">
        <v>47</v>
      </c>
      <c r="E189">
        <v>2</v>
      </c>
      <c r="F189">
        <v>2022</v>
      </c>
      <c r="G189">
        <v>33315000</v>
      </c>
      <c r="H189" s="2">
        <v>0.29499999999999998</v>
      </c>
      <c r="I189">
        <v>-4787000</v>
      </c>
      <c r="J189" s="2">
        <v>-0.06</v>
      </c>
      <c r="L189">
        <v>112948000</v>
      </c>
      <c r="M189">
        <v>440000</v>
      </c>
      <c r="N189">
        <v>-0.1</v>
      </c>
      <c r="O189">
        <v>0</v>
      </c>
      <c r="P189" s="3">
        <v>33.72</v>
      </c>
      <c r="Q189" s="2">
        <v>6.0000000000000001E-3</v>
      </c>
      <c r="T189">
        <v>979258</v>
      </c>
      <c r="U189" s="2">
        <v>0</v>
      </c>
      <c r="V189">
        <v>429157</v>
      </c>
      <c r="W189" s="2">
        <v>0</v>
      </c>
      <c r="X189">
        <v>3223970</v>
      </c>
      <c r="Y189" s="2">
        <v>0</v>
      </c>
      <c r="Z189">
        <v>7341080</v>
      </c>
      <c r="AA189" s="2">
        <v>0</v>
      </c>
      <c r="AB189">
        <v>2627440</v>
      </c>
      <c r="AC189" s="2">
        <v>0</v>
      </c>
      <c r="AD189" s="3">
        <v>184095</v>
      </c>
      <c r="AE189" s="2">
        <v>0</v>
      </c>
    </row>
    <row r="190" spans="1:31" x14ac:dyDescent="0.45">
      <c r="A190" s="1" t="s">
        <v>46</v>
      </c>
      <c r="B190" s="1" t="s">
        <v>31</v>
      </c>
      <c r="C190" s="1" t="s">
        <v>32</v>
      </c>
      <c r="D190" s="1" t="s">
        <v>47</v>
      </c>
      <c r="E190">
        <v>3</v>
      </c>
      <c r="F190">
        <v>2022</v>
      </c>
      <c r="G190">
        <v>31655000</v>
      </c>
      <c r="H190" s="2">
        <v>0.28000000000000003</v>
      </c>
      <c r="I190">
        <v>1660000</v>
      </c>
      <c r="J190" s="2">
        <v>0.02</v>
      </c>
      <c r="L190">
        <v>112948000</v>
      </c>
      <c r="M190">
        <v>0</v>
      </c>
      <c r="N190">
        <v>0</v>
      </c>
      <c r="O190">
        <v>0</v>
      </c>
      <c r="P190" s="3">
        <v>33.72</v>
      </c>
      <c r="Q190" s="2">
        <v>0</v>
      </c>
      <c r="T190">
        <v>987670</v>
      </c>
      <c r="U190" s="2">
        <v>8.5901774608938553E-3</v>
      </c>
      <c r="V190">
        <v>433715</v>
      </c>
      <c r="W190" s="2">
        <v>1.0620821750548126E-2</v>
      </c>
      <c r="X190">
        <v>3263700</v>
      </c>
      <c r="Y190" s="2">
        <v>1.2323315663607337E-2</v>
      </c>
      <c r="Z190">
        <v>7370070</v>
      </c>
      <c r="AA190" s="2">
        <v>3.9490102273780359E-3</v>
      </c>
      <c r="AB190">
        <v>2639370</v>
      </c>
      <c r="AC190" s="2">
        <v>4.5405413634564962E-3</v>
      </c>
      <c r="AD190" s="3">
        <v>187449</v>
      </c>
      <c r="AE190" s="2">
        <v>1.8218854395828155E-2</v>
      </c>
    </row>
    <row r="191" spans="1:31" x14ac:dyDescent="0.45">
      <c r="A191" s="1" t="s">
        <v>48</v>
      </c>
      <c r="B191" s="1" t="s">
        <v>31</v>
      </c>
      <c r="C191" s="1" t="s">
        <v>32</v>
      </c>
      <c r="D191" s="1" t="s">
        <v>47</v>
      </c>
      <c r="E191">
        <v>3</v>
      </c>
      <c r="F191">
        <v>2022</v>
      </c>
      <c r="G191">
        <v>18699000</v>
      </c>
      <c r="H191" s="2">
        <v>0.24399999999999999</v>
      </c>
      <c r="I191">
        <v>764000</v>
      </c>
      <c r="J191" s="2">
        <v>1.3000000000000001E-2</v>
      </c>
      <c r="L191">
        <v>76692000</v>
      </c>
      <c r="M191">
        <v>0</v>
      </c>
      <c r="N191">
        <v>0</v>
      </c>
      <c r="O191">
        <v>0</v>
      </c>
      <c r="P191" s="3">
        <v>21.46</v>
      </c>
      <c r="Q191" s="2">
        <v>-4.0000000000000001E-3</v>
      </c>
      <c r="T191">
        <v>987670</v>
      </c>
      <c r="U191" s="2">
        <v>0</v>
      </c>
      <c r="V191">
        <v>433715</v>
      </c>
      <c r="W191" s="2">
        <v>0</v>
      </c>
      <c r="X191">
        <v>3263700</v>
      </c>
      <c r="Y191" s="2">
        <v>0</v>
      </c>
      <c r="Z191">
        <v>7370070</v>
      </c>
      <c r="AA191" s="2">
        <v>0</v>
      </c>
      <c r="AB191">
        <v>2639370</v>
      </c>
      <c r="AC191" s="2">
        <v>0</v>
      </c>
      <c r="AD191" s="3">
        <v>187449</v>
      </c>
      <c r="AE191" s="2">
        <v>0</v>
      </c>
    </row>
    <row r="192" spans="1:31" x14ac:dyDescent="0.45">
      <c r="A192" s="1" t="s">
        <v>46</v>
      </c>
      <c r="B192" s="1" t="s">
        <v>31</v>
      </c>
      <c r="C192" s="1" t="s">
        <v>32</v>
      </c>
      <c r="D192" s="1" t="s">
        <v>47</v>
      </c>
      <c r="E192" t="s">
        <v>35</v>
      </c>
      <c r="F192">
        <v>1990</v>
      </c>
      <c r="G192">
        <v>10743000</v>
      </c>
      <c r="H192" s="2">
        <v>0.17</v>
      </c>
      <c r="I192">
        <v>1569000</v>
      </c>
      <c r="J192" s="2">
        <v>0.03</v>
      </c>
      <c r="L192">
        <v>63302000</v>
      </c>
      <c r="M192">
        <v>0</v>
      </c>
      <c r="N192">
        <v>0</v>
      </c>
      <c r="O192">
        <v>0</v>
      </c>
      <c r="P192" s="3">
        <v>15.31</v>
      </c>
      <c r="Q192" s="2">
        <v>4.5999999999999999E-2</v>
      </c>
      <c r="T192">
        <v>520585</v>
      </c>
      <c r="U192" s="2">
        <v>-0.47291605495762756</v>
      </c>
      <c r="V192">
        <v>326052</v>
      </c>
      <c r="W192" s="2">
        <v>-0.2482344396666013</v>
      </c>
      <c r="X192">
        <v>1808400</v>
      </c>
      <c r="Y192" s="2">
        <v>-0.44590495449949441</v>
      </c>
      <c r="Z192">
        <v>3830720</v>
      </c>
      <c r="AA192" s="2">
        <v>-0.48023288788301877</v>
      </c>
      <c r="AB192">
        <v>1366210</v>
      </c>
      <c r="AC192" s="2">
        <v>-0.48237268742161954</v>
      </c>
      <c r="AD192" s="3">
        <v>56512</v>
      </c>
      <c r="AE192" s="2">
        <v>-0.69852066428735282</v>
      </c>
    </row>
    <row r="193" spans="1:31" x14ac:dyDescent="0.45">
      <c r="A193" s="1" t="s">
        <v>48</v>
      </c>
      <c r="B193" s="1" t="s">
        <v>31</v>
      </c>
      <c r="C193" s="1" t="s">
        <v>32</v>
      </c>
      <c r="D193" s="1" t="s">
        <v>47</v>
      </c>
      <c r="E193" t="s">
        <v>35</v>
      </c>
      <c r="F193">
        <v>1990</v>
      </c>
      <c r="G193">
        <v>21667000</v>
      </c>
      <c r="H193" s="2">
        <v>0.28100000000000003</v>
      </c>
      <c r="I193">
        <v>2988000</v>
      </c>
      <c r="J193" s="2">
        <v>5.4000000000000006E-2</v>
      </c>
      <c r="L193">
        <v>77146000</v>
      </c>
      <c r="M193">
        <v>226000</v>
      </c>
      <c r="N193">
        <v>0.1</v>
      </c>
      <c r="O193">
        <v>0</v>
      </c>
      <c r="P193" s="3">
        <v>10.79</v>
      </c>
      <c r="Q193" s="2">
        <v>1.9E-2</v>
      </c>
      <c r="T193">
        <v>520585</v>
      </c>
      <c r="U193" s="2">
        <v>0</v>
      </c>
      <c r="V193">
        <v>326052</v>
      </c>
      <c r="W193" s="2">
        <v>0</v>
      </c>
      <c r="X193">
        <v>1808400</v>
      </c>
      <c r="Y193" s="2">
        <v>0</v>
      </c>
      <c r="Z193">
        <v>3830720</v>
      </c>
      <c r="AA193" s="2">
        <v>0</v>
      </c>
      <c r="AB193">
        <v>1366210</v>
      </c>
      <c r="AC193" s="2">
        <v>0</v>
      </c>
      <c r="AD193" s="3">
        <v>56512</v>
      </c>
      <c r="AE193" s="2">
        <v>0</v>
      </c>
    </row>
    <row r="194" spans="1:31" x14ac:dyDescent="0.45">
      <c r="A194" s="1" t="s">
        <v>46</v>
      </c>
      <c r="B194" s="1" t="s">
        <v>31</v>
      </c>
      <c r="C194" s="1" t="s">
        <v>32</v>
      </c>
      <c r="D194" s="1" t="s">
        <v>47</v>
      </c>
      <c r="E194" t="s">
        <v>35</v>
      </c>
      <c r="F194">
        <v>1991</v>
      </c>
      <c r="G194">
        <v>9817000</v>
      </c>
      <c r="H194" s="2">
        <v>0.155</v>
      </c>
      <c r="I194">
        <v>1032000</v>
      </c>
      <c r="J194" s="2">
        <v>1.9E-2</v>
      </c>
      <c r="L194">
        <v>63408000</v>
      </c>
      <c r="M194">
        <v>106000</v>
      </c>
      <c r="N194">
        <v>0.1</v>
      </c>
      <c r="O194">
        <v>0</v>
      </c>
      <c r="P194" s="3">
        <v>15.23</v>
      </c>
      <c r="Q194" s="2">
        <v>-5.0000000000000001E-3</v>
      </c>
      <c r="T194">
        <v>527845</v>
      </c>
      <c r="U194" s="2">
        <v>1.3945849380984754E-2</v>
      </c>
      <c r="V194">
        <v>322202</v>
      </c>
      <c r="W194" s="2">
        <v>-1.180793247702816E-2</v>
      </c>
      <c r="X194">
        <v>1810130</v>
      </c>
      <c r="Y194" s="2">
        <v>9.5664675956652623E-4</v>
      </c>
      <c r="Z194">
        <v>3938920</v>
      </c>
      <c r="AA194" s="2">
        <v>2.8245342912037508E-2</v>
      </c>
      <c r="AB194">
        <v>1399930</v>
      </c>
      <c r="AC194" s="2">
        <v>2.4681417937213235E-2</v>
      </c>
      <c r="AD194" s="3">
        <v>58959</v>
      </c>
      <c r="AE194" s="2">
        <v>4.3300537938844919E-2</v>
      </c>
    </row>
    <row r="195" spans="1:31" x14ac:dyDescent="0.45">
      <c r="A195" s="1" t="s">
        <v>48</v>
      </c>
      <c r="B195" s="1" t="s">
        <v>31</v>
      </c>
      <c r="C195" s="1" t="s">
        <v>32</v>
      </c>
      <c r="D195" s="1" t="s">
        <v>47</v>
      </c>
      <c r="E195" t="s">
        <v>35</v>
      </c>
      <c r="F195">
        <v>1991</v>
      </c>
      <c r="G195">
        <v>20867000</v>
      </c>
      <c r="H195" s="2">
        <v>0.27100000000000002</v>
      </c>
      <c r="I195">
        <v>566000</v>
      </c>
      <c r="J195" s="2">
        <v>0.01</v>
      </c>
      <c r="L195">
        <v>76912000</v>
      </c>
      <c r="M195">
        <v>64000</v>
      </c>
      <c r="N195">
        <v>0.1</v>
      </c>
      <c r="O195">
        <v>-298000</v>
      </c>
      <c r="P195" s="3">
        <v>10.91</v>
      </c>
      <c r="Q195" s="2">
        <v>1.1000000000000001E-2</v>
      </c>
      <c r="T195">
        <v>527845</v>
      </c>
      <c r="U195" s="2">
        <v>0</v>
      </c>
      <c r="V195">
        <v>322202</v>
      </c>
      <c r="W195" s="2">
        <v>0</v>
      </c>
      <c r="X195">
        <v>1810130</v>
      </c>
      <c r="Y195" s="2">
        <v>0</v>
      </c>
      <c r="Z195">
        <v>3938920</v>
      </c>
      <c r="AA195" s="2">
        <v>0</v>
      </c>
      <c r="AB195">
        <v>1399930</v>
      </c>
      <c r="AC195" s="2">
        <v>0</v>
      </c>
      <c r="AD195" s="3">
        <v>58959</v>
      </c>
      <c r="AE195" s="2">
        <v>0</v>
      </c>
    </row>
    <row r="196" spans="1:31" x14ac:dyDescent="0.45">
      <c r="A196" s="1" t="s">
        <v>46</v>
      </c>
      <c r="B196" s="1" t="s">
        <v>31</v>
      </c>
      <c r="C196" s="1" t="s">
        <v>32</v>
      </c>
      <c r="D196" s="1" t="s">
        <v>47</v>
      </c>
      <c r="E196" t="s">
        <v>35</v>
      </c>
      <c r="F196">
        <v>1992</v>
      </c>
      <c r="G196">
        <v>10341000</v>
      </c>
      <c r="H196" s="2">
        <v>0.16</v>
      </c>
      <c r="I196">
        <v>810000</v>
      </c>
      <c r="J196" s="2">
        <v>1.4999999999999999E-2</v>
      </c>
      <c r="L196">
        <v>64742000</v>
      </c>
      <c r="M196">
        <v>1334000</v>
      </c>
      <c r="N196">
        <v>1.6</v>
      </c>
      <c r="O196">
        <v>0</v>
      </c>
      <c r="P196" s="3">
        <v>14.67</v>
      </c>
      <c r="Q196" s="2">
        <v>-3.7000000000000005E-2</v>
      </c>
      <c r="T196">
        <v>534887</v>
      </c>
      <c r="U196" s="2">
        <v>1.3341037615208995E-2</v>
      </c>
      <c r="V196">
        <v>322178</v>
      </c>
      <c r="W196" s="2">
        <v>-7.4487433349257337E-5</v>
      </c>
      <c r="X196">
        <v>1824370</v>
      </c>
      <c r="Y196" s="2">
        <v>7.8668382933821945E-3</v>
      </c>
      <c r="Z196">
        <v>4034610</v>
      </c>
      <c r="AA196" s="2">
        <v>2.4293461151787765E-2</v>
      </c>
      <c r="AB196">
        <v>1428600</v>
      </c>
      <c r="AC196" s="2">
        <v>2.0479595408341877E-2</v>
      </c>
      <c r="AD196" s="3">
        <v>62344</v>
      </c>
      <c r="AE196" s="2">
        <v>5.7412778371410678E-2</v>
      </c>
    </row>
    <row r="197" spans="1:31" x14ac:dyDescent="0.45">
      <c r="A197" s="1" t="s">
        <v>48</v>
      </c>
      <c r="B197" s="1" t="s">
        <v>31</v>
      </c>
      <c r="C197" s="1" t="s">
        <v>32</v>
      </c>
      <c r="D197" s="1" t="s">
        <v>47</v>
      </c>
      <c r="E197" t="s">
        <v>35</v>
      </c>
      <c r="F197">
        <v>1992</v>
      </c>
      <c r="G197">
        <v>20775000</v>
      </c>
      <c r="H197" s="2">
        <v>0.27</v>
      </c>
      <c r="I197">
        <v>92000</v>
      </c>
      <c r="J197" s="2">
        <v>2E-3</v>
      </c>
      <c r="L197">
        <v>76912000</v>
      </c>
      <c r="M197">
        <v>0</v>
      </c>
      <c r="N197">
        <v>0</v>
      </c>
      <c r="O197">
        <v>0</v>
      </c>
      <c r="P197" s="3">
        <v>10.8</v>
      </c>
      <c r="Q197" s="2">
        <v>-0.01</v>
      </c>
      <c r="T197">
        <v>534887</v>
      </c>
      <c r="U197" s="2">
        <v>0</v>
      </c>
      <c r="V197">
        <v>322178</v>
      </c>
      <c r="W197" s="2">
        <v>0</v>
      </c>
      <c r="X197">
        <v>1824370</v>
      </c>
      <c r="Y197" s="2">
        <v>0</v>
      </c>
      <c r="Z197">
        <v>4034610</v>
      </c>
      <c r="AA197" s="2">
        <v>0</v>
      </c>
      <c r="AB197">
        <v>1428600</v>
      </c>
      <c r="AC197" s="2">
        <v>0</v>
      </c>
      <c r="AD197" s="3">
        <v>62344</v>
      </c>
      <c r="AE197" s="2">
        <v>0</v>
      </c>
    </row>
    <row r="198" spans="1:31" x14ac:dyDescent="0.45">
      <c r="A198" s="1" t="s">
        <v>46</v>
      </c>
      <c r="B198" s="1" t="s">
        <v>31</v>
      </c>
      <c r="C198" s="1" t="s">
        <v>32</v>
      </c>
      <c r="D198" s="1" t="s">
        <v>47</v>
      </c>
      <c r="E198" t="s">
        <v>35</v>
      </c>
      <c r="F198">
        <v>1993</v>
      </c>
      <c r="G198">
        <v>10077000</v>
      </c>
      <c r="H198" s="2">
        <v>0.156</v>
      </c>
      <c r="I198">
        <v>264000</v>
      </c>
      <c r="J198" s="2">
        <v>5.0000000000000001E-3</v>
      </c>
      <c r="L198">
        <v>64742000</v>
      </c>
      <c r="M198">
        <v>0</v>
      </c>
      <c r="N198">
        <v>0</v>
      </c>
      <c r="O198">
        <v>0</v>
      </c>
      <c r="P198" s="3">
        <v>14.49</v>
      </c>
      <c r="Q198" s="2">
        <v>-1.2E-2</v>
      </c>
      <c r="T198">
        <v>548061</v>
      </c>
      <c r="U198" s="2">
        <v>2.4629501184362246E-2</v>
      </c>
      <c r="V198">
        <v>326201</v>
      </c>
      <c r="W198" s="2">
        <v>1.2486886131269026E-2</v>
      </c>
      <c r="X198">
        <v>1865970</v>
      </c>
      <c r="Y198" s="2">
        <v>2.280239205862844E-2</v>
      </c>
      <c r="Z198">
        <v>4115250</v>
      </c>
      <c r="AA198" s="2">
        <v>1.99870619465079E-2</v>
      </c>
      <c r="AB198">
        <v>1456830</v>
      </c>
      <c r="AC198" s="2">
        <v>1.9760604787904201E-2</v>
      </c>
      <c r="AD198" s="3">
        <v>63433</v>
      </c>
      <c r="AE198" s="2">
        <v>1.7467599127422018E-2</v>
      </c>
    </row>
    <row r="199" spans="1:31" x14ac:dyDescent="0.45">
      <c r="A199" s="1" t="s">
        <v>48</v>
      </c>
      <c r="B199" s="1" t="s">
        <v>31</v>
      </c>
      <c r="C199" s="1" t="s">
        <v>32</v>
      </c>
      <c r="D199" s="1" t="s">
        <v>47</v>
      </c>
      <c r="E199" t="s">
        <v>35</v>
      </c>
      <c r="F199">
        <v>1993</v>
      </c>
      <c r="G199">
        <v>20466000</v>
      </c>
      <c r="H199" s="2">
        <v>0.26600000000000001</v>
      </c>
      <c r="I199">
        <v>329000</v>
      </c>
      <c r="J199" s="2">
        <v>6.0000000000000001E-3</v>
      </c>
      <c r="L199">
        <v>76932000</v>
      </c>
      <c r="M199">
        <v>20000</v>
      </c>
      <c r="N199">
        <v>0.1</v>
      </c>
      <c r="O199">
        <v>0</v>
      </c>
      <c r="P199" s="3">
        <v>10.81</v>
      </c>
      <c r="Q199" s="2">
        <v>1E-3</v>
      </c>
      <c r="T199">
        <v>548061</v>
      </c>
      <c r="U199" s="2">
        <v>0</v>
      </c>
      <c r="V199">
        <v>326201</v>
      </c>
      <c r="W199" s="2">
        <v>0</v>
      </c>
      <c r="X199">
        <v>1865970</v>
      </c>
      <c r="Y199" s="2">
        <v>0</v>
      </c>
      <c r="Z199">
        <v>4115250</v>
      </c>
      <c r="AA199" s="2">
        <v>0</v>
      </c>
      <c r="AB199">
        <v>1456830</v>
      </c>
      <c r="AC199" s="2">
        <v>0</v>
      </c>
      <c r="AD199" s="3">
        <v>63433</v>
      </c>
      <c r="AE199" s="2">
        <v>0</v>
      </c>
    </row>
    <row r="200" spans="1:31" x14ac:dyDescent="0.45">
      <c r="A200" s="1" t="s">
        <v>46</v>
      </c>
      <c r="B200" s="1" t="s">
        <v>31</v>
      </c>
      <c r="C200" s="1" t="s">
        <v>32</v>
      </c>
      <c r="D200" s="1" t="s">
        <v>47</v>
      </c>
      <c r="E200" t="s">
        <v>35</v>
      </c>
      <c r="F200">
        <v>1994</v>
      </c>
      <c r="G200">
        <v>8577000</v>
      </c>
      <c r="H200" s="2">
        <v>0.13200000000000001</v>
      </c>
      <c r="I200">
        <v>1600000</v>
      </c>
      <c r="J200" s="2">
        <v>2.7999999999999997E-2</v>
      </c>
      <c r="L200">
        <v>64842000</v>
      </c>
      <c r="M200">
        <v>100000</v>
      </c>
      <c r="N200">
        <v>0.1</v>
      </c>
      <c r="O200">
        <v>0</v>
      </c>
      <c r="P200" s="3">
        <v>14.4</v>
      </c>
      <c r="Q200" s="2">
        <v>-6.0000000000000001E-3</v>
      </c>
      <c r="T200">
        <v>561516</v>
      </c>
      <c r="U200" s="2">
        <v>2.4550186931746598E-2</v>
      </c>
      <c r="V200">
        <v>335876</v>
      </c>
      <c r="W200" s="2">
        <v>2.9659627039769987E-2</v>
      </c>
      <c r="X200">
        <v>1919830</v>
      </c>
      <c r="Y200" s="2">
        <v>2.8864344014105203E-2</v>
      </c>
      <c r="Z200">
        <v>4189720</v>
      </c>
      <c r="AA200" s="2">
        <v>1.809610594739075E-2</v>
      </c>
      <c r="AB200">
        <v>1474970</v>
      </c>
      <c r="AC200" s="2">
        <v>1.2451693059588376E-2</v>
      </c>
      <c r="AD200" s="3">
        <v>66422</v>
      </c>
      <c r="AE200" s="2">
        <v>4.7120583923194514E-2</v>
      </c>
    </row>
    <row r="201" spans="1:31" x14ac:dyDescent="0.45">
      <c r="A201" s="1" t="s">
        <v>48</v>
      </c>
      <c r="B201" s="1" t="s">
        <v>31</v>
      </c>
      <c r="C201" s="1" t="s">
        <v>32</v>
      </c>
      <c r="D201" s="1" t="s">
        <v>47</v>
      </c>
      <c r="E201" t="s">
        <v>35</v>
      </c>
      <c r="F201">
        <v>1994</v>
      </c>
      <c r="G201">
        <v>19839000</v>
      </c>
      <c r="H201" s="2">
        <v>0.25800000000000001</v>
      </c>
      <c r="I201">
        <v>627000</v>
      </c>
      <c r="J201" s="2">
        <v>1.1000000000000001E-2</v>
      </c>
      <c r="L201">
        <v>76932000</v>
      </c>
      <c r="M201">
        <v>0</v>
      </c>
      <c r="N201">
        <v>0</v>
      </c>
      <c r="O201">
        <v>0</v>
      </c>
      <c r="P201" s="3">
        <v>11.01</v>
      </c>
      <c r="Q201" s="2">
        <v>1.9E-2</v>
      </c>
      <c r="T201">
        <v>561516</v>
      </c>
      <c r="U201" s="2">
        <v>0</v>
      </c>
      <c r="V201">
        <v>335876</v>
      </c>
      <c r="W201" s="2">
        <v>0</v>
      </c>
      <c r="X201">
        <v>1919830</v>
      </c>
      <c r="Y201" s="2">
        <v>0</v>
      </c>
      <c r="Z201">
        <v>4189720</v>
      </c>
      <c r="AA201" s="2">
        <v>0</v>
      </c>
      <c r="AB201">
        <v>1474970</v>
      </c>
      <c r="AC201" s="2">
        <v>0</v>
      </c>
      <c r="AD201" s="3">
        <v>66422</v>
      </c>
      <c r="AE201" s="2">
        <v>0</v>
      </c>
    </row>
    <row r="202" spans="1:31" x14ac:dyDescent="0.45">
      <c r="A202" s="1" t="s">
        <v>46</v>
      </c>
      <c r="B202" s="1" t="s">
        <v>31</v>
      </c>
      <c r="C202" s="1" t="s">
        <v>32</v>
      </c>
      <c r="D202" s="1" t="s">
        <v>47</v>
      </c>
      <c r="E202" t="s">
        <v>35</v>
      </c>
      <c r="F202">
        <v>1995</v>
      </c>
      <c r="G202">
        <v>8968000</v>
      </c>
      <c r="H202" s="2">
        <v>0.13800000000000001</v>
      </c>
      <c r="I202">
        <v>-391000</v>
      </c>
      <c r="J202" s="2">
        <v>-6.9999999999999993E-3</v>
      </c>
      <c r="L202">
        <v>64842000</v>
      </c>
      <c r="M202">
        <v>0</v>
      </c>
      <c r="N202">
        <v>0</v>
      </c>
      <c r="O202">
        <v>0</v>
      </c>
      <c r="P202" s="3">
        <v>14.76</v>
      </c>
      <c r="Q202" s="2">
        <v>2.5000000000000001E-2</v>
      </c>
      <c r="T202">
        <v>577696</v>
      </c>
      <c r="U202" s="2">
        <v>2.8814851224185922E-2</v>
      </c>
      <c r="V202">
        <v>346709</v>
      </c>
      <c r="W202" s="2">
        <v>3.2252974311948401E-2</v>
      </c>
      <c r="X202">
        <v>1974700</v>
      </c>
      <c r="Y202" s="2">
        <v>2.8580655578879455E-2</v>
      </c>
      <c r="Z202">
        <v>4269830</v>
      </c>
      <c r="AA202" s="2">
        <v>1.9120609491803719E-2</v>
      </c>
      <c r="AB202">
        <v>1504400</v>
      </c>
      <c r="AC202" s="2">
        <v>1.9952948195556486E-2</v>
      </c>
      <c r="AD202" s="3">
        <v>69842</v>
      </c>
      <c r="AE202" s="2">
        <v>5.1488964499713852E-2</v>
      </c>
    </row>
    <row r="203" spans="1:31" x14ac:dyDescent="0.45">
      <c r="A203" s="1" t="s">
        <v>48</v>
      </c>
      <c r="B203" s="1" t="s">
        <v>31</v>
      </c>
      <c r="C203" s="1" t="s">
        <v>32</v>
      </c>
      <c r="D203" s="1" t="s">
        <v>47</v>
      </c>
      <c r="E203" t="s">
        <v>35</v>
      </c>
      <c r="F203">
        <v>1995</v>
      </c>
      <c r="G203">
        <v>18010000</v>
      </c>
      <c r="H203" s="2">
        <v>0.23399999999999999</v>
      </c>
      <c r="I203">
        <v>1829000</v>
      </c>
      <c r="J203" s="2">
        <v>3.1E-2</v>
      </c>
      <c r="L203">
        <v>76932000</v>
      </c>
      <c r="M203">
        <v>0</v>
      </c>
      <c r="N203">
        <v>0</v>
      </c>
      <c r="O203">
        <v>0</v>
      </c>
      <c r="P203" s="3">
        <v>11.05</v>
      </c>
      <c r="Q203" s="2">
        <v>4.0000000000000001E-3</v>
      </c>
      <c r="T203">
        <v>577696</v>
      </c>
      <c r="U203" s="2">
        <v>0</v>
      </c>
      <c r="V203">
        <v>346709</v>
      </c>
      <c r="W203" s="2">
        <v>0</v>
      </c>
      <c r="X203">
        <v>1974700</v>
      </c>
      <c r="Y203" s="2">
        <v>0</v>
      </c>
      <c r="Z203">
        <v>4269830</v>
      </c>
      <c r="AA203" s="2">
        <v>0</v>
      </c>
      <c r="AB203">
        <v>1504400</v>
      </c>
      <c r="AC203" s="2">
        <v>0</v>
      </c>
      <c r="AD203" s="3">
        <v>69842</v>
      </c>
      <c r="AE203" s="2">
        <v>0</v>
      </c>
    </row>
    <row r="204" spans="1:31" x14ac:dyDescent="0.45">
      <c r="A204" s="1" t="s">
        <v>46</v>
      </c>
      <c r="B204" s="1" t="s">
        <v>31</v>
      </c>
      <c r="C204" s="1" t="s">
        <v>32</v>
      </c>
      <c r="D204" s="1" t="s">
        <v>47</v>
      </c>
      <c r="E204" t="s">
        <v>35</v>
      </c>
      <c r="F204">
        <v>1996</v>
      </c>
      <c r="G204">
        <v>8463000</v>
      </c>
      <c r="H204" s="2">
        <v>0.13100000000000001</v>
      </c>
      <c r="I204">
        <v>505000</v>
      </c>
      <c r="J204" s="2">
        <v>9.0000000000000011E-3</v>
      </c>
      <c r="L204">
        <v>64842000</v>
      </c>
      <c r="M204">
        <v>0</v>
      </c>
      <c r="N204">
        <v>0</v>
      </c>
      <c r="O204">
        <v>0</v>
      </c>
      <c r="P204" s="3">
        <v>15.96</v>
      </c>
      <c r="Q204" s="2">
        <v>8.1000000000000003E-2</v>
      </c>
      <c r="T204">
        <v>594082</v>
      </c>
      <c r="U204" s="2">
        <v>2.8364399268819618E-2</v>
      </c>
      <c r="V204">
        <v>361583</v>
      </c>
      <c r="W204" s="2">
        <v>4.2900530415997284E-2</v>
      </c>
      <c r="X204">
        <v>2032430</v>
      </c>
      <c r="Y204" s="2">
        <v>2.9234820479060009E-2</v>
      </c>
      <c r="Z204">
        <v>4359750</v>
      </c>
      <c r="AA204" s="2">
        <v>2.1059386439272743E-2</v>
      </c>
      <c r="AB204">
        <v>1532580</v>
      </c>
      <c r="AC204" s="2">
        <v>1.8731720287157749E-2</v>
      </c>
      <c r="AD204" s="3">
        <v>75436</v>
      </c>
      <c r="AE204" s="2">
        <v>8.0095071733341072E-2</v>
      </c>
    </row>
    <row r="205" spans="1:31" x14ac:dyDescent="0.45">
      <c r="A205" s="1" t="s">
        <v>48</v>
      </c>
      <c r="B205" s="1" t="s">
        <v>31</v>
      </c>
      <c r="C205" s="1" t="s">
        <v>32</v>
      </c>
      <c r="D205" s="1" t="s">
        <v>47</v>
      </c>
      <c r="E205" t="s">
        <v>35</v>
      </c>
      <c r="F205">
        <v>1996</v>
      </c>
      <c r="G205">
        <v>16252000</v>
      </c>
      <c r="H205" s="2">
        <v>0.21299999999999999</v>
      </c>
      <c r="I205">
        <v>1183000</v>
      </c>
      <c r="J205" s="2">
        <v>0.02</v>
      </c>
      <c r="L205">
        <v>76357000</v>
      </c>
      <c r="M205">
        <v>0</v>
      </c>
      <c r="N205">
        <v>0</v>
      </c>
      <c r="O205">
        <v>-575000</v>
      </c>
      <c r="P205" s="3">
        <v>11.64</v>
      </c>
      <c r="Q205" s="2">
        <v>5.2999999999999999E-2</v>
      </c>
      <c r="T205">
        <v>594082</v>
      </c>
      <c r="U205" s="2">
        <v>0</v>
      </c>
      <c r="V205">
        <v>361583</v>
      </c>
      <c r="W205" s="2">
        <v>0</v>
      </c>
      <c r="X205">
        <v>2032430</v>
      </c>
      <c r="Y205" s="2">
        <v>0</v>
      </c>
      <c r="Z205">
        <v>4359750</v>
      </c>
      <c r="AA205" s="2">
        <v>0</v>
      </c>
      <c r="AB205">
        <v>1532580</v>
      </c>
      <c r="AC205" s="2">
        <v>0</v>
      </c>
      <c r="AD205" s="3">
        <v>75436</v>
      </c>
      <c r="AE205" s="2">
        <v>0</v>
      </c>
    </row>
    <row r="206" spans="1:31" x14ac:dyDescent="0.45">
      <c r="A206" s="1" t="s">
        <v>46</v>
      </c>
      <c r="B206" s="1" t="s">
        <v>31</v>
      </c>
      <c r="C206" s="1" t="s">
        <v>32</v>
      </c>
      <c r="D206" s="1" t="s">
        <v>47</v>
      </c>
      <c r="E206" t="s">
        <v>35</v>
      </c>
      <c r="F206">
        <v>1997</v>
      </c>
      <c r="G206">
        <v>5114000</v>
      </c>
      <c r="H206" s="2">
        <v>7.9000000000000001E-2</v>
      </c>
      <c r="I206">
        <v>3394000</v>
      </c>
      <c r="J206" s="2">
        <v>5.7000000000000002E-2</v>
      </c>
      <c r="L206">
        <v>64887000</v>
      </c>
      <c r="M206">
        <v>45000</v>
      </c>
      <c r="N206">
        <v>0</v>
      </c>
      <c r="O206">
        <v>0</v>
      </c>
      <c r="P206" s="3">
        <v>19.73</v>
      </c>
      <c r="Q206" s="2">
        <v>0.23600000000000002</v>
      </c>
      <c r="T206">
        <v>627116</v>
      </c>
      <c r="U206" s="2">
        <v>5.560511848532701E-2</v>
      </c>
      <c r="V206">
        <v>379166</v>
      </c>
      <c r="W206" s="2">
        <v>4.8627839251292215E-2</v>
      </c>
      <c r="X206">
        <v>2128930</v>
      </c>
      <c r="Y206" s="2">
        <v>4.7480110016089094E-2</v>
      </c>
      <c r="Z206">
        <v>4459010</v>
      </c>
      <c r="AA206" s="2">
        <v>2.2767360513791024E-2</v>
      </c>
      <c r="AB206">
        <v>1567350</v>
      </c>
      <c r="AC206" s="2">
        <v>2.2687233292878695E-2</v>
      </c>
      <c r="AD206" s="3">
        <v>81668</v>
      </c>
      <c r="AE206" s="2">
        <v>8.2613075984940831E-2</v>
      </c>
    </row>
    <row r="207" spans="1:31" x14ac:dyDescent="0.45">
      <c r="A207" s="1" t="s">
        <v>48</v>
      </c>
      <c r="B207" s="1" t="s">
        <v>31</v>
      </c>
      <c r="C207" s="1" t="s">
        <v>32</v>
      </c>
      <c r="D207" s="1" t="s">
        <v>47</v>
      </c>
      <c r="E207" t="s">
        <v>35</v>
      </c>
      <c r="F207">
        <v>1997</v>
      </c>
      <c r="G207">
        <v>13320000</v>
      </c>
      <c r="H207" s="2">
        <v>0.17499999999999999</v>
      </c>
      <c r="I207">
        <v>2585000</v>
      </c>
      <c r="J207" s="2">
        <v>4.0999999999999995E-2</v>
      </c>
      <c r="L207">
        <v>76010000</v>
      </c>
      <c r="M207">
        <v>0</v>
      </c>
      <c r="N207">
        <v>0</v>
      </c>
      <c r="O207">
        <v>-347000</v>
      </c>
      <c r="P207" s="3">
        <v>13.34</v>
      </c>
      <c r="Q207" s="2">
        <v>0.14599999999999999</v>
      </c>
      <c r="T207">
        <v>627116</v>
      </c>
      <c r="U207" s="2">
        <v>0</v>
      </c>
      <c r="V207">
        <v>379166</v>
      </c>
      <c r="W207" s="2">
        <v>0</v>
      </c>
      <c r="X207">
        <v>2128930</v>
      </c>
      <c r="Y207" s="2">
        <v>0</v>
      </c>
      <c r="Z207">
        <v>4459010</v>
      </c>
      <c r="AA207" s="2">
        <v>0</v>
      </c>
      <c r="AB207">
        <v>1567350</v>
      </c>
      <c r="AC207" s="2">
        <v>0</v>
      </c>
      <c r="AD207" s="3">
        <v>81668</v>
      </c>
      <c r="AE207" s="2">
        <v>0</v>
      </c>
    </row>
    <row r="208" spans="1:31" x14ac:dyDescent="0.45">
      <c r="A208" s="1" t="s">
        <v>46</v>
      </c>
      <c r="B208" s="1" t="s">
        <v>31</v>
      </c>
      <c r="C208" s="1" t="s">
        <v>32</v>
      </c>
      <c r="D208" s="1" t="s">
        <v>47</v>
      </c>
      <c r="E208" t="s">
        <v>35</v>
      </c>
      <c r="F208">
        <v>1998</v>
      </c>
      <c r="G208">
        <v>5157000</v>
      </c>
      <c r="H208" s="2">
        <v>7.9000000000000001E-2</v>
      </c>
      <c r="I208">
        <v>277000</v>
      </c>
      <c r="J208" s="2">
        <v>5.0000000000000001E-3</v>
      </c>
      <c r="L208">
        <v>65207000</v>
      </c>
      <c r="M208">
        <v>320000</v>
      </c>
      <c r="N208">
        <v>1.2</v>
      </c>
      <c r="O208">
        <v>0</v>
      </c>
      <c r="P208" s="3">
        <v>21.23</v>
      </c>
      <c r="Q208" s="2">
        <v>7.5999999999999998E-2</v>
      </c>
      <c r="T208">
        <v>659150</v>
      </c>
      <c r="U208" s="2">
        <v>5.1081458613717379E-2</v>
      </c>
      <c r="V208">
        <v>389225</v>
      </c>
      <c r="W208" s="2">
        <v>2.652927741411415E-2</v>
      </c>
      <c r="X208">
        <v>2223300</v>
      </c>
      <c r="Y208" s="2">
        <v>4.4327432090298879E-2</v>
      </c>
      <c r="Z208">
        <v>4569610</v>
      </c>
      <c r="AA208" s="2">
        <v>2.4803712034734193E-2</v>
      </c>
      <c r="AB208">
        <v>1611310</v>
      </c>
      <c r="AC208" s="2">
        <v>2.8047341053370367E-2</v>
      </c>
      <c r="AD208" s="3">
        <v>86280</v>
      </c>
      <c r="AE208" s="2">
        <v>5.6472547386981375E-2</v>
      </c>
    </row>
    <row r="209" spans="1:31" x14ac:dyDescent="0.45">
      <c r="A209" s="1" t="s">
        <v>48</v>
      </c>
      <c r="B209" s="1" t="s">
        <v>31</v>
      </c>
      <c r="C209" s="1" t="s">
        <v>32</v>
      </c>
      <c r="D209" s="1" t="s">
        <v>47</v>
      </c>
      <c r="E209" t="s">
        <v>35</v>
      </c>
      <c r="F209">
        <v>1998</v>
      </c>
      <c r="G209">
        <v>13269000</v>
      </c>
      <c r="H209" s="2">
        <v>0.17399999999999999</v>
      </c>
      <c r="I209">
        <v>324000</v>
      </c>
      <c r="J209" s="2">
        <v>5.0000000000000001E-3</v>
      </c>
      <c r="L209">
        <v>76283000</v>
      </c>
      <c r="M209">
        <v>273000</v>
      </c>
      <c r="N209">
        <v>0.8</v>
      </c>
      <c r="O209">
        <v>0</v>
      </c>
      <c r="P209" s="3">
        <v>14.65</v>
      </c>
      <c r="Q209" s="2">
        <v>9.8000000000000004E-2</v>
      </c>
      <c r="T209">
        <v>659150</v>
      </c>
      <c r="U209" s="2">
        <v>0</v>
      </c>
      <c r="V209">
        <v>389225</v>
      </c>
      <c r="W209" s="2">
        <v>0</v>
      </c>
      <c r="X209">
        <v>2223300</v>
      </c>
      <c r="Y209" s="2">
        <v>0</v>
      </c>
      <c r="Z209">
        <v>4569610</v>
      </c>
      <c r="AA209" s="2">
        <v>0</v>
      </c>
      <c r="AB209">
        <v>1611310</v>
      </c>
      <c r="AC209" s="2">
        <v>0</v>
      </c>
      <c r="AD209" s="3">
        <v>86280</v>
      </c>
      <c r="AE209" s="2">
        <v>0</v>
      </c>
    </row>
    <row r="210" spans="1:31" x14ac:dyDescent="0.45">
      <c r="A210" s="1" t="s">
        <v>46</v>
      </c>
      <c r="B210" s="1" t="s">
        <v>31</v>
      </c>
      <c r="C210" s="1" t="s">
        <v>32</v>
      </c>
      <c r="D210" s="1" t="s">
        <v>47</v>
      </c>
      <c r="E210" t="s">
        <v>35</v>
      </c>
      <c r="F210">
        <v>1999</v>
      </c>
      <c r="G210">
        <v>5844000</v>
      </c>
      <c r="H210" s="2">
        <v>8.4000000000000005E-2</v>
      </c>
      <c r="I210">
        <v>3768000</v>
      </c>
      <c r="J210" s="2">
        <v>5.9000000000000004E-2</v>
      </c>
      <c r="L210">
        <v>69662000</v>
      </c>
      <c r="M210">
        <v>4693000</v>
      </c>
      <c r="N210">
        <v>1.2</v>
      </c>
      <c r="O210">
        <v>0</v>
      </c>
      <c r="P210" s="3">
        <v>21.93</v>
      </c>
      <c r="Q210" s="2">
        <v>3.3000000000000002E-2</v>
      </c>
      <c r="T210">
        <v>664985</v>
      </c>
      <c r="U210" s="2">
        <v>8.8523097929151806E-3</v>
      </c>
      <c r="V210">
        <v>375340</v>
      </c>
      <c r="W210" s="2">
        <v>-3.567345365790997E-2</v>
      </c>
      <c r="X210">
        <v>2244730</v>
      </c>
      <c r="Y210" s="2">
        <v>9.6388251697927529E-3</v>
      </c>
      <c r="Z210">
        <v>4671360</v>
      </c>
      <c r="AA210" s="2">
        <v>2.2266670459842208E-2</v>
      </c>
      <c r="AB210">
        <v>1648540</v>
      </c>
      <c r="AC210" s="2">
        <v>2.3105423537370218E-2</v>
      </c>
      <c r="AD210" s="3">
        <v>89403</v>
      </c>
      <c r="AE210" s="2">
        <v>3.6196105702364312E-2</v>
      </c>
    </row>
    <row r="211" spans="1:31" x14ac:dyDescent="0.45">
      <c r="A211" s="1" t="s">
        <v>48</v>
      </c>
      <c r="B211" s="1" t="s">
        <v>31</v>
      </c>
      <c r="C211" s="1" t="s">
        <v>32</v>
      </c>
      <c r="D211" s="1" t="s">
        <v>47</v>
      </c>
      <c r="E211" t="s">
        <v>35</v>
      </c>
      <c r="F211">
        <v>1999</v>
      </c>
      <c r="G211">
        <v>10740000</v>
      </c>
      <c r="H211" s="2">
        <v>0.14300000000000002</v>
      </c>
      <c r="I211">
        <v>1510000</v>
      </c>
      <c r="J211" s="2">
        <v>2.3E-2</v>
      </c>
      <c r="L211">
        <v>75264000</v>
      </c>
      <c r="M211">
        <v>129000</v>
      </c>
      <c r="N211">
        <v>0.1</v>
      </c>
      <c r="O211">
        <v>-671000</v>
      </c>
      <c r="P211" s="3">
        <v>15.18</v>
      </c>
      <c r="Q211" s="2">
        <v>3.6000000000000004E-2</v>
      </c>
      <c r="T211">
        <v>664985</v>
      </c>
      <c r="U211" s="2">
        <v>0</v>
      </c>
      <c r="V211">
        <v>375340</v>
      </c>
      <c r="W211" s="2">
        <v>0</v>
      </c>
      <c r="X211">
        <v>2244730</v>
      </c>
      <c r="Y211" s="2">
        <v>0</v>
      </c>
      <c r="Z211">
        <v>4671360</v>
      </c>
      <c r="AA211" s="2">
        <v>0</v>
      </c>
      <c r="AB211">
        <v>1648540</v>
      </c>
      <c r="AC211" s="2">
        <v>0</v>
      </c>
      <c r="AD211" s="3">
        <v>89403</v>
      </c>
      <c r="AE211" s="2">
        <v>0</v>
      </c>
    </row>
    <row r="212" spans="1:31" x14ac:dyDescent="0.45">
      <c r="A212" s="1" t="s">
        <v>46</v>
      </c>
      <c r="B212" s="1" t="s">
        <v>31</v>
      </c>
      <c r="C212" s="1" t="s">
        <v>32</v>
      </c>
      <c r="D212" s="1" t="s">
        <v>47</v>
      </c>
      <c r="E212" t="s">
        <v>35</v>
      </c>
      <c r="F212">
        <v>2000</v>
      </c>
      <c r="G212">
        <v>6045000</v>
      </c>
      <c r="H212" s="2">
        <v>8.5000000000000006E-2</v>
      </c>
      <c r="I212">
        <v>1201000</v>
      </c>
      <c r="J212" s="2">
        <v>1.8000000000000002E-2</v>
      </c>
      <c r="L212">
        <v>71064000</v>
      </c>
      <c r="M212">
        <v>1234000</v>
      </c>
      <c r="N212">
        <v>1</v>
      </c>
      <c r="O212">
        <v>168000</v>
      </c>
      <c r="P212" s="3">
        <v>22.97</v>
      </c>
      <c r="Q212" s="2">
        <v>4.7E-2</v>
      </c>
      <c r="T212">
        <v>684580</v>
      </c>
      <c r="U212" s="2">
        <v>2.9466830078873851E-2</v>
      </c>
      <c r="V212">
        <v>381864</v>
      </c>
      <c r="W212" s="2">
        <v>1.7381574039537551E-2</v>
      </c>
      <c r="X212">
        <v>2302770</v>
      </c>
      <c r="Y212" s="2">
        <v>2.5856116325794209E-2</v>
      </c>
      <c r="Z212">
        <v>4764970</v>
      </c>
      <c r="AA212" s="2">
        <v>2.0039132072886767E-2</v>
      </c>
      <c r="AB212">
        <v>1674980</v>
      </c>
      <c r="AC212" s="2">
        <v>1.6038434008273983E-2</v>
      </c>
      <c r="AD212" s="3">
        <v>96566</v>
      </c>
      <c r="AE212" s="2">
        <v>8.0120353903112784E-2</v>
      </c>
    </row>
    <row r="213" spans="1:31" x14ac:dyDescent="0.45">
      <c r="A213" s="1" t="s">
        <v>48</v>
      </c>
      <c r="B213" s="1" t="s">
        <v>31</v>
      </c>
      <c r="C213" s="1" t="s">
        <v>32</v>
      </c>
      <c r="D213" s="1" t="s">
        <v>47</v>
      </c>
      <c r="E213" t="s">
        <v>35</v>
      </c>
      <c r="F213">
        <v>2000</v>
      </c>
      <c r="G213">
        <v>10278000</v>
      </c>
      <c r="H213" s="2">
        <v>0.13500000000000001</v>
      </c>
      <c r="I213">
        <v>1130000</v>
      </c>
      <c r="J213" s="2">
        <v>1.7000000000000001E-2</v>
      </c>
      <c r="L213">
        <v>75932000</v>
      </c>
      <c r="M213">
        <v>1038000</v>
      </c>
      <c r="N213">
        <v>0.9</v>
      </c>
      <c r="O213">
        <v>-44000</v>
      </c>
      <c r="P213" s="3">
        <v>15.82</v>
      </c>
      <c r="Q213" s="2">
        <v>4.2000000000000003E-2</v>
      </c>
      <c r="T213">
        <v>684580</v>
      </c>
      <c r="U213" s="2">
        <v>0</v>
      </c>
      <c r="V213">
        <v>381864</v>
      </c>
      <c r="W213" s="2">
        <v>0</v>
      </c>
      <c r="X213">
        <v>2302770</v>
      </c>
      <c r="Y213" s="2">
        <v>0</v>
      </c>
      <c r="Z213">
        <v>4764970</v>
      </c>
      <c r="AA213" s="2">
        <v>0</v>
      </c>
      <c r="AB213">
        <v>1674980</v>
      </c>
      <c r="AC213" s="2">
        <v>0</v>
      </c>
      <c r="AD213" s="3">
        <v>96566</v>
      </c>
      <c r="AE213" s="2">
        <v>0</v>
      </c>
    </row>
    <row r="214" spans="1:31" x14ac:dyDescent="0.45">
      <c r="A214" s="1" t="s">
        <v>46</v>
      </c>
      <c r="B214" s="1" t="s">
        <v>31</v>
      </c>
      <c r="C214" s="1" t="s">
        <v>32</v>
      </c>
      <c r="D214" s="1" t="s">
        <v>47</v>
      </c>
      <c r="E214" t="s">
        <v>35</v>
      </c>
      <c r="F214">
        <v>2001</v>
      </c>
      <c r="G214">
        <v>8379000</v>
      </c>
      <c r="H214" s="2">
        <v>0.115</v>
      </c>
      <c r="I214">
        <v>-615000</v>
      </c>
      <c r="J214" s="2">
        <v>-0.01</v>
      </c>
      <c r="L214">
        <v>72783000</v>
      </c>
      <c r="M214">
        <v>1587000</v>
      </c>
      <c r="N214">
        <v>-2.6</v>
      </c>
      <c r="O214">
        <v>132000</v>
      </c>
      <c r="P214" s="3">
        <v>23.25</v>
      </c>
      <c r="Q214" s="2">
        <v>1.2E-2</v>
      </c>
      <c r="T214">
        <v>684835</v>
      </c>
      <c r="U214" s="2">
        <v>3.7249116246451663E-4</v>
      </c>
      <c r="V214">
        <v>379062</v>
      </c>
      <c r="W214" s="2">
        <v>-7.3376909056627193E-3</v>
      </c>
      <c r="X214">
        <v>2315830</v>
      </c>
      <c r="Y214" s="2">
        <v>5.671430494578189E-3</v>
      </c>
      <c r="Z214">
        <v>4877800</v>
      </c>
      <c r="AA214" s="2">
        <v>2.3679057790500169E-2</v>
      </c>
      <c r="AB214">
        <v>1721690</v>
      </c>
      <c r="AC214" s="2">
        <v>2.7886900142091164E-2</v>
      </c>
      <c r="AD214" s="3">
        <v>96197</v>
      </c>
      <c r="AE214" s="2">
        <v>-3.8212207195078562E-3</v>
      </c>
    </row>
    <row r="215" spans="1:31" x14ac:dyDescent="0.45">
      <c r="A215" s="1" t="s">
        <v>48</v>
      </c>
      <c r="B215" s="1" t="s">
        <v>31</v>
      </c>
      <c r="C215" s="1" t="s">
        <v>32</v>
      </c>
      <c r="D215" s="1" t="s">
        <v>47</v>
      </c>
      <c r="E215" t="s">
        <v>35</v>
      </c>
      <c r="F215">
        <v>2001</v>
      </c>
      <c r="G215">
        <v>12033000</v>
      </c>
      <c r="H215" s="2">
        <v>0.158</v>
      </c>
      <c r="I215">
        <v>-1768000</v>
      </c>
      <c r="J215" s="2">
        <v>-2.7999999999999997E-2</v>
      </c>
      <c r="L215">
        <v>75919000</v>
      </c>
      <c r="M215">
        <v>269000</v>
      </c>
      <c r="N215">
        <v>-0.2</v>
      </c>
      <c r="O215">
        <v>-153000</v>
      </c>
      <c r="P215" s="3">
        <v>16.12</v>
      </c>
      <c r="Q215" s="2">
        <v>1.9E-2</v>
      </c>
      <c r="T215">
        <v>684835</v>
      </c>
      <c r="U215" s="2">
        <v>0</v>
      </c>
      <c r="V215">
        <v>379062</v>
      </c>
      <c r="W215" s="2">
        <v>0</v>
      </c>
      <c r="X215">
        <v>2315830</v>
      </c>
      <c r="Y215" s="2">
        <v>0</v>
      </c>
      <c r="Z215">
        <v>4877800</v>
      </c>
      <c r="AA215" s="2">
        <v>0</v>
      </c>
      <c r="AB215">
        <v>1721690</v>
      </c>
      <c r="AC215" s="2">
        <v>0</v>
      </c>
      <c r="AD215" s="3">
        <v>96197</v>
      </c>
      <c r="AE215" s="2">
        <v>0</v>
      </c>
    </row>
    <row r="216" spans="1:31" x14ac:dyDescent="0.45">
      <c r="A216" s="1" t="s">
        <v>46</v>
      </c>
      <c r="B216" s="1" t="s">
        <v>31</v>
      </c>
      <c r="C216" s="1" t="s">
        <v>32</v>
      </c>
      <c r="D216" s="1" t="s">
        <v>47</v>
      </c>
      <c r="E216" t="s">
        <v>35</v>
      </c>
      <c r="F216">
        <v>2002</v>
      </c>
      <c r="G216">
        <v>10159000</v>
      </c>
      <c r="H216" s="2">
        <v>0.13800000000000001</v>
      </c>
      <c r="I216">
        <v>-722000</v>
      </c>
      <c r="J216" s="2">
        <v>-1.1000000000000001E-2</v>
      </c>
      <c r="L216">
        <v>73841000</v>
      </c>
      <c r="M216">
        <v>1058000</v>
      </c>
      <c r="N216">
        <v>-1.5</v>
      </c>
      <c r="O216">
        <v>0</v>
      </c>
      <c r="P216" s="3">
        <v>22.29</v>
      </c>
      <c r="Q216" s="2">
        <v>-4.0999999999999995E-2</v>
      </c>
      <c r="T216">
        <v>688832</v>
      </c>
      <c r="U216" s="2">
        <v>5.8364423547276889E-3</v>
      </c>
      <c r="V216">
        <v>367105</v>
      </c>
      <c r="W216" s="2">
        <v>-3.1543652489566365E-2</v>
      </c>
      <c r="X216">
        <v>2311470</v>
      </c>
      <c r="Y216" s="2">
        <v>-1.8826943255765283E-3</v>
      </c>
      <c r="Z216">
        <v>4988400</v>
      </c>
      <c r="AA216" s="2">
        <v>2.2674156381975452E-2</v>
      </c>
      <c r="AB216">
        <v>1765600</v>
      </c>
      <c r="AC216" s="2">
        <v>2.5504010594241677E-2</v>
      </c>
      <c r="AD216" s="3">
        <v>94997</v>
      </c>
      <c r="AE216" s="2">
        <v>-1.2474401488611897E-2</v>
      </c>
    </row>
    <row r="217" spans="1:31" x14ac:dyDescent="0.45">
      <c r="A217" s="1" t="s">
        <v>48</v>
      </c>
      <c r="B217" s="1" t="s">
        <v>31</v>
      </c>
      <c r="C217" s="1" t="s">
        <v>32</v>
      </c>
      <c r="D217" s="1" t="s">
        <v>47</v>
      </c>
      <c r="E217" t="s">
        <v>35</v>
      </c>
      <c r="F217">
        <v>2002</v>
      </c>
      <c r="G217">
        <v>13262000</v>
      </c>
      <c r="H217" s="2">
        <v>0.17300000000000001</v>
      </c>
      <c r="I217">
        <v>-653000</v>
      </c>
      <c r="J217" s="2">
        <v>-0.01</v>
      </c>
      <c r="L217">
        <v>76495000</v>
      </c>
      <c r="M217">
        <v>303000</v>
      </c>
      <c r="N217">
        <v>-0.5</v>
      </c>
      <c r="O217">
        <v>273000</v>
      </c>
      <c r="P217" s="3">
        <v>16.010000000000002</v>
      </c>
      <c r="Q217" s="2">
        <v>-6.9999999999999993E-3</v>
      </c>
      <c r="T217">
        <v>688832</v>
      </c>
      <c r="U217" s="2">
        <v>0</v>
      </c>
      <c r="V217">
        <v>367105</v>
      </c>
      <c r="W217" s="2">
        <v>0</v>
      </c>
      <c r="X217">
        <v>2311470</v>
      </c>
      <c r="Y217" s="2">
        <v>0</v>
      </c>
      <c r="Z217">
        <v>4988400</v>
      </c>
      <c r="AA217" s="2">
        <v>0</v>
      </c>
      <c r="AB217">
        <v>1765600</v>
      </c>
      <c r="AC217" s="2">
        <v>0</v>
      </c>
      <c r="AD217" s="3">
        <v>94997</v>
      </c>
      <c r="AE217" s="2">
        <v>0</v>
      </c>
    </row>
    <row r="218" spans="1:31" x14ac:dyDescent="0.45">
      <c r="A218" s="1" t="s">
        <v>46</v>
      </c>
      <c r="B218" s="1" t="s">
        <v>31</v>
      </c>
      <c r="C218" s="1" t="s">
        <v>32</v>
      </c>
      <c r="D218" s="1" t="s">
        <v>47</v>
      </c>
      <c r="E218" t="s">
        <v>35</v>
      </c>
      <c r="F218">
        <v>2003</v>
      </c>
      <c r="G218">
        <v>13734000</v>
      </c>
      <c r="H218" s="2">
        <v>0.17499999999999999</v>
      </c>
      <c r="I218">
        <v>1192000</v>
      </c>
      <c r="J218" s="2">
        <v>1.8000000000000002E-2</v>
      </c>
      <c r="L218">
        <v>78608000</v>
      </c>
      <c r="M218">
        <v>1040000</v>
      </c>
      <c r="N218">
        <v>0.9</v>
      </c>
      <c r="O218">
        <v>3727000</v>
      </c>
      <c r="P218" s="3">
        <v>21.33</v>
      </c>
      <c r="Q218" s="2">
        <v>-4.2999999999999997E-2</v>
      </c>
      <c r="T218">
        <v>691965</v>
      </c>
      <c r="U218" s="2">
        <v>4.5482788256061557E-3</v>
      </c>
      <c r="V218">
        <v>357983</v>
      </c>
      <c r="W218" s="2">
        <v>-2.4848476593890001E-2</v>
      </c>
      <c r="X218">
        <v>2296700</v>
      </c>
      <c r="Y218" s="2">
        <v>-6.389873111050548E-3</v>
      </c>
      <c r="Z218">
        <v>5086150</v>
      </c>
      <c r="AA218" s="2">
        <v>1.9595461470611752E-2</v>
      </c>
      <c r="AB218">
        <v>1795280</v>
      </c>
      <c r="AC218" s="2">
        <v>1.681014952424098E-2</v>
      </c>
      <c r="AD218" s="3">
        <v>98613</v>
      </c>
      <c r="AE218" s="2">
        <v>3.8064359927155511E-2</v>
      </c>
    </row>
    <row r="219" spans="1:31" x14ac:dyDescent="0.45">
      <c r="A219" s="1" t="s">
        <v>48</v>
      </c>
      <c r="B219" s="1" t="s">
        <v>31</v>
      </c>
      <c r="C219" s="1" t="s">
        <v>32</v>
      </c>
      <c r="D219" s="1" t="s">
        <v>47</v>
      </c>
      <c r="E219" t="s">
        <v>35</v>
      </c>
      <c r="F219">
        <v>2003</v>
      </c>
      <c r="G219">
        <v>14534000</v>
      </c>
      <c r="H219" s="2">
        <v>0.19</v>
      </c>
      <c r="I219">
        <v>-1179000</v>
      </c>
      <c r="J219" s="2">
        <v>-1.9E-2</v>
      </c>
      <c r="L219">
        <v>76588000</v>
      </c>
      <c r="M219">
        <v>202000</v>
      </c>
      <c r="N219">
        <v>-0.2</v>
      </c>
      <c r="O219">
        <v>-109000</v>
      </c>
      <c r="P219" s="3">
        <v>15.61</v>
      </c>
      <c r="Q219" s="2">
        <v>-2.5000000000000001E-2</v>
      </c>
      <c r="T219">
        <v>691965</v>
      </c>
      <c r="U219" s="2">
        <v>0</v>
      </c>
      <c r="V219">
        <v>357983</v>
      </c>
      <c r="W219" s="2">
        <v>0</v>
      </c>
      <c r="X219">
        <v>2296700</v>
      </c>
      <c r="Y219" s="2">
        <v>0</v>
      </c>
      <c r="Z219">
        <v>5086150</v>
      </c>
      <c r="AA219" s="2">
        <v>0</v>
      </c>
      <c r="AB219">
        <v>1795280</v>
      </c>
      <c r="AC219" s="2">
        <v>0</v>
      </c>
      <c r="AD219" s="3">
        <v>98613</v>
      </c>
      <c r="AE219" s="2">
        <v>0</v>
      </c>
    </row>
    <row r="220" spans="1:31" x14ac:dyDescent="0.45">
      <c r="A220" s="1" t="s">
        <v>46</v>
      </c>
      <c r="B220" s="1" t="s">
        <v>31</v>
      </c>
      <c r="C220" s="1" t="s">
        <v>32</v>
      </c>
      <c r="D220" s="1" t="s">
        <v>47</v>
      </c>
      <c r="E220" t="s">
        <v>35</v>
      </c>
      <c r="F220">
        <v>2004</v>
      </c>
      <c r="G220">
        <v>13622000</v>
      </c>
      <c r="H220" s="2">
        <v>0.17399999999999999</v>
      </c>
      <c r="I220">
        <v>-326000</v>
      </c>
      <c r="J220" s="2">
        <v>-5.0000000000000001E-3</v>
      </c>
      <c r="L220">
        <v>78170000</v>
      </c>
      <c r="M220">
        <v>762000</v>
      </c>
      <c r="N220">
        <v>-2.2999999999999998</v>
      </c>
      <c r="O220">
        <v>-1200000</v>
      </c>
      <c r="P220" s="3">
        <v>20.63</v>
      </c>
      <c r="Q220" s="2">
        <v>-3.3000000000000002E-2</v>
      </c>
      <c r="T220">
        <v>710217</v>
      </c>
      <c r="U220" s="2">
        <v>2.6377056643038355E-2</v>
      </c>
      <c r="V220">
        <v>359261</v>
      </c>
      <c r="W220" s="2">
        <v>3.5700019274658157E-3</v>
      </c>
      <c r="X220">
        <v>2334000</v>
      </c>
      <c r="Y220" s="2">
        <v>1.6240693168459108E-2</v>
      </c>
      <c r="Z220">
        <v>5174760</v>
      </c>
      <c r="AA220" s="2">
        <v>1.7421822006822518E-2</v>
      </c>
      <c r="AB220">
        <v>1830010</v>
      </c>
      <c r="AC220" s="2">
        <v>1.9345171783788695E-2</v>
      </c>
      <c r="AD220" s="3">
        <v>104401</v>
      </c>
      <c r="AE220" s="2">
        <v>5.8694086986502692E-2</v>
      </c>
    </row>
    <row r="221" spans="1:31" x14ac:dyDescent="0.45">
      <c r="A221" s="1" t="s">
        <v>48</v>
      </c>
      <c r="B221" s="1" t="s">
        <v>31</v>
      </c>
      <c r="C221" s="1" t="s">
        <v>32</v>
      </c>
      <c r="D221" s="1" t="s">
        <v>47</v>
      </c>
      <c r="E221" t="s">
        <v>35</v>
      </c>
      <c r="F221">
        <v>2004</v>
      </c>
      <c r="G221">
        <v>14084000</v>
      </c>
      <c r="H221" s="2">
        <v>0.185</v>
      </c>
      <c r="I221">
        <v>30000</v>
      </c>
      <c r="J221" s="2">
        <v>0</v>
      </c>
      <c r="L221">
        <v>76168000</v>
      </c>
      <c r="M221">
        <v>14000</v>
      </c>
      <c r="N221">
        <v>0.5</v>
      </c>
      <c r="O221">
        <v>-311000</v>
      </c>
      <c r="P221" s="3">
        <v>15.35</v>
      </c>
      <c r="Q221" s="2">
        <v>-1.7000000000000001E-2</v>
      </c>
      <c r="T221">
        <v>710217</v>
      </c>
      <c r="U221" s="2">
        <v>0</v>
      </c>
      <c r="V221">
        <v>359261</v>
      </c>
      <c r="W221" s="2">
        <v>0</v>
      </c>
      <c r="X221">
        <v>2334000</v>
      </c>
      <c r="Y221" s="2">
        <v>0</v>
      </c>
      <c r="Z221">
        <v>5174760</v>
      </c>
      <c r="AA221" s="2">
        <v>0</v>
      </c>
      <c r="AB221">
        <v>1830010</v>
      </c>
      <c r="AC221" s="2">
        <v>0</v>
      </c>
      <c r="AD221" s="3">
        <v>104401</v>
      </c>
      <c r="AE221" s="2">
        <v>0</v>
      </c>
    </row>
    <row r="222" spans="1:31" x14ac:dyDescent="0.45">
      <c r="A222" s="1" t="s">
        <v>46</v>
      </c>
      <c r="B222" s="1" t="s">
        <v>31</v>
      </c>
      <c r="C222" s="1" t="s">
        <v>32</v>
      </c>
      <c r="D222" s="1" t="s">
        <v>47</v>
      </c>
      <c r="E222" t="s">
        <v>35</v>
      </c>
      <c r="F222">
        <v>2005</v>
      </c>
      <c r="G222">
        <v>12396000</v>
      </c>
      <c r="H222" s="2">
        <v>0.159</v>
      </c>
      <c r="I222">
        <v>1058000</v>
      </c>
      <c r="J222" s="2">
        <v>1.6E-2</v>
      </c>
      <c r="L222">
        <v>78002000</v>
      </c>
      <c r="M222">
        <v>549000</v>
      </c>
      <c r="N222">
        <v>0.5</v>
      </c>
      <c r="O222">
        <v>-717000</v>
      </c>
      <c r="P222" s="3">
        <v>20.93</v>
      </c>
      <c r="Q222" s="2">
        <v>1.4999999999999999E-2</v>
      </c>
      <c r="T222">
        <v>739441</v>
      </c>
      <c r="U222" s="2">
        <v>4.1147987164486421E-2</v>
      </c>
      <c r="V222">
        <v>369703</v>
      </c>
      <c r="W222" s="2">
        <v>2.9065219993263947E-2</v>
      </c>
      <c r="X222">
        <v>2420370</v>
      </c>
      <c r="Y222" s="2">
        <v>3.70051413881749E-2</v>
      </c>
      <c r="Z222">
        <v>5365200</v>
      </c>
      <c r="AA222" s="2">
        <v>3.6801706745820173E-2</v>
      </c>
      <c r="AB222">
        <v>1897700</v>
      </c>
      <c r="AC222" s="2">
        <v>3.6988868913284678E-2</v>
      </c>
      <c r="AD222" s="3">
        <v>111747</v>
      </c>
      <c r="AE222" s="2">
        <v>7.0363310696257786E-2</v>
      </c>
    </row>
    <row r="223" spans="1:31" x14ac:dyDescent="0.45">
      <c r="A223" s="1" t="s">
        <v>48</v>
      </c>
      <c r="B223" s="1" t="s">
        <v>31</v>
      </c>
      <c r="C223" s="1" t="s">
        <v>32</v>
      </c>
      <c r="D223" s="1" t="s">
        <v>47</v>
      </c>
      <c r="E223" t="s">
        <v>35</v>
      </c>
      <c r="F223">
        <v>2005</v>
      </c>
      <c r="G223">
        <v>13028000</v>
      </c>
      <c r="H223" s="2">
        <v>0.17199999999999999</v>
      </c>
      <c r="I223">
        <v>583000</v>
      </c>
      <c r="J223" s="2">
        <v>9.0000000000000011E-3</v>
      </c>
      <c r="L223">
        <v>75695000</v>
      </c>
      <c r="M223">
        <v>20000</v>
      </c>
      <c r="N223">
        <v>0</v>
      </c>
      <c r="O223">
        <v>-386000</v>
      </c>
      <c r="P223" s="3">
        <v>15.45</v>
      </c>
      <c r="Q223" s="2">
        <v>6.9999999999999993E-3</v>
      </c>
      <c r="T223">
        <v>739441</v>
      </c>
      <c r="U223" s="2">
        <v>0</v>
      </c>
      <c r="V223">
        <v>369703</v>
      </c>
      <c r="W223" s="2">
        <v>0</v>
      </c>
      <c r="X223">
        <v>2420370</v>
      </c>
      <c r="Y223" s="2">
        <v>0</v>
      </c>
      <c r="Z223">
        <v>5365200</v>
      </c>
      <c r="AA223" s="2">
        <v>0</v>
      </c>
      <c r="AB223">
        <v>1897700</v>
      </c>
      <c r="AC223" s="2">
        <v>0</v>
      </c>
      <c r="AD223" s="3">
        <v>111747</v>
      </c>
      <c r="AE223" s="2">
        <v>0</v>
      </c>
    </row>
    <row r="224" spans="1:31" x14ac:dyDescent="0.45">
      <c r="A224" s="1" t="s">
        <v>46</v>
      </c>
      <c r="B224" s="1" t="s">
        <v>31</v>
      </c>
      <c r="C224" s="1" t="s">
        <v>32</v>
      </c>
      <c r="D224" s="1" t="s">
        <v>47</v>
      </c>
      <c r="E224" t="s">
        <v>35</v>
      </c>
      <c r="F224">
        <v>2006</v>
      </c>
      <c r="G224">
        <v>9864000</v>
      </c>
      <c r="H224" s="2">
        <v>0.125</v>
      </c>
      <c r="I224">
        <v>3739000</v>
      </c>
      <c r="J224" s="2">
        <v>5.4000000000000006E-2</v>
      </c>
      <c r="L224">
        <v>79209000</v>
      </c>
      <c r="M224">
        <v>1423000</v>
      </c>
      <c r="N224">
        <v>0.4</v>
      </c>
      <c r="O224">
        <v>-216000</v>
      </c>
      <c r="P224" s="3">
        <v>23.05</v>
      </c>
      <c r="Q224" s="2">
        <v>0.10099999999999999</v>
      </c>
      <c r="T224">
        <v>767492</v>
      </c>
      <c r="U224" s="2">
        <v>3.7935413373075155E-2</v>
      </c>
      <c r="V224">
        <v>389459</v>
      </c>
      <c r="W224" s="2">
        <v>5.3437489011449735E-2</v>
      </c>
      <c r="X224">
        <v>2523770</v>
      </c>
      <c r="Y224" s="2">
        <v>4.2720741043724697E-2</v>
      </c>
      <c r="Z224">
        <v>5488250</v>
      </c>
      <c r="AA224" s="2">
        <v>2.2934839334973534E-2</v>
      </c>
      <c r="AB224">
        <v>1944750</v>
      </c>
      <c r="AC224" s="2">
        <v>2.4793170680297294E-2</v>
      </c>
      <c r="AD224" s="3">
        <v>120078</v>
      </c>
      <c r="AE224" s="2">
        <v>7.4552336975489242E-2</v>
      </c>
    </row>
    <row r="225" spans="1:31" x14ac:dyDescent="0.45">
      <c r="A225" s="1" t="s">
        <v>48</v>
      </c>
      <c r="B225" s="1" t="s">
        <v>31</v>
      </c>
      <c r="C225" s="1" t="s">
        <v>32</v>
      </c>
      <c r="D225" s="1" t="s">
        <v>47</v>
      </c>
      <c r="E225" t="s">
        <v>35</v>
      </c>
      <c r="F225">
        <v>2006</v>
      </c>
      <c r="G225">
        <v>12414000</v>
      </c>
      <c r="H225" s="2">
        <v>0.16399999999999998</v>
      </c>
      <c r="I225">
        <v>393000</v>
      </c>
      <c r="J225" s="2">
        <v>6.0000000000000001E-3</v>
      </c>
      <c r="L225">
        <v>75474000</v>
      </c>
      <c r="M225">
        <v>178000</v>
      </c>
      <c r="N225">
        <v>0.5</v>
      </c>
      <c r="O225">
        <v>-371000</v>
      </c>
      <c r="P225" s="3">
        <v>16.25</v>
      </c>
      <c r="Q225" s="2">
        <v>5.2000000000000005E-2</v>
      </c>
      <c r="T225">
        <v>767492</v>
      </c>
      <c r="U225" s="2">
        <v>0</v>
      </c>
      <c r="V225">
        <v>389459</v>
      </c>
      <c r="W225" s="2">
        <v>0</v>
      </c>
      <c r="X225">
        <v>2523770</v>
      </c>
      <c r="Y225" s="2">
        <v>0</v>
      </c>
      <c r="Z225">
        <v>5488250</v>
      </c>
      <c r="AA225" s="2">
        <v>0</v>
      </c>
      <c r="AB225">
        <v>1944750</v>
      </c>
      <c r="AC225" s="2">
        <v>0</v>
      </c>
      <c r="AD225" s="3">
        <v>120078</v>
      </c>
      <c r="AE225" s="2">
        <v>0</v>
      </c>
    </row>
    <row r="226" spans="1:31" x14ac:dyDescent="0.45">
      <c r="A226" s="1" t="s">
        <v>46</v>
      </c>
      <c r="B226" s="1" t="s">
        <v>31</v>
      </c>
      <c r="C226" s="1" t="s">
        <v>32</v>
      </c>
      <c r="D226" s="1" t="s">
        <v>47</v>
      </c>
      <c r="E226" t="s">
        <v>35</v>
      </c>
      <c r="F226">
        <v>2007</v>
      </c>
      <c r="G226">
        <v>7173000</v>
      </c>
      <c r="H226" s="2">
        <v>0.09</v>
      </c>
      <c r="I226">
        <v>3497000</v>
      </c>
      <c r="J226" s="2">
        <v>4.8000000000000001E-2</v>
      </c>
      <c r="L226">
        <v>80015000</v>
      </c>
      <c r="M226">
        <v>806000</v>
      </c>
      <c r="N226">
        <v>0.2</v>
      </c>
      <c r="O226">
        <v>0</v>
      </c>
      <c r="P226" s="3">
        <v>26.37</v>
      </c>
      <c r="Q226" s="2">
        <v>0.14400000000000002</v>
      </c>
      <c r="T226">
        <v>790630</v>
      </c>
      <c r="U226" s="2">
        <v>3.0147545511875151E-2</v>
      </c>
      <c r="V226">
        <v>402177</v>
      </c>
      <c r="W226" s="2">
        <v>3.2655555527026037E-2</v>
      </c>
      <c r="X226">
        <v>2618130</v>
      </c>
      <c r="Y226" s="2">
        <v>3.7388510046478141E-2</v>
      </c>
      <c r="Z226">
        <v>5603720</v>
      </c>
      <c r="AA226" s="2">
        <v>2.1039493463308023E-2</v>
      </c>
      <c r="AB226">
        <v>1988440</v>
      </c>
      <c r="AC226" s="2">
        <v>2.2465612546599845E-2</v>
      </c>
      <c r="AD226" s="3">
        <v>127311</v>
      </c>
      <c r="AE226" s="2">
        <v>6.0235846699645323E-2</v>
      </c>
    </row>
    <row r="227" spans="1:31" x14ac:dyDescent="0.45">
      <c r="A227" s="1" t="s">
        <v>48</v>
      </c>
      <c r="B227" s="1" t="s">
        <v>31</v>
      </c>
      <c r="C227" s="1" t="s">
        <v>32</v>
      </c>
      <c r="D227" s="1" t="s">
        <v>47</v>
      </c>
      <c r="E227" t="s">
        <v>35</v>
      </c>
      <c r="F227">
        <v>2007</v>
      </c>
      <c r="G227">
        <v>10527000</v>
      </c>
      <c r="H227" s="2">
        <v>0.14000000000000001</v>
      </c>
      <c r="I227">
        <v>1801000</v>
      </c>
      <c r="J227" s="2">
        <v>2.7999999999999997E-2</v>
      </c>
      <c r="L227">
        <v>75388000</v>
      </c>
      <c r="M227">
        <v>822000</v>
      </c>
      <c r="N227">
        <v>0.5</v>
      </c>
      <c r="O227">
        <v>-261000</v>
      </c>
      <c r="P227" s="3">
        <v>17.75</v>
      </c>
      <c r="Q227" s="2">
        <v>9.1999999999999998E-2</v>
      </c>
      <c r="T227">
        <v>790630</v>
      </c>
      <c r="U227" s="2">
        <v>0</v>
      </c>
      <c r="V227">
        <v>402177</v>
      </c>
      <c r="W227" s="2">
        <v>0</v>
      </c>
      <c r="X227">
        <v>2618130</v>
      </c>
      <c r="Y227" s="2">
        <v>0</v>
      </c>
      <c r="Z227">
        <v>5603720</v>
      </c>
      <c r="AA227" s="2">
        <v>0</v>
      </c>
      <c r="AB227">
        <v>1988440</v>
      </c>
      <c r="AC227" s="2">
        <v>0</v>
      </c>
      <c r="AD227" s="3">
        <v>127311</v>
      </c>
      <c r="AE227" s="2">
        <v>0</v>
      </c>
    </row>
    <row r="228" spans="1:31" x14ac:dyDescent="0.45">
      <c r="A228" s="1" t="s">
        <v>46</v>
      </c>
      <c r="B228" s="1" t="s">
        <v>31</v>
      </c>
      <c r="C228" s="1" t="s">
        <v>32</v>
      </c>
      <c r="D228" s="1" t="s">
        <v>47</v>
      </c>
      <c r="E228" t="s">
        <v>35</v>
      </c>
      <c r="F228">
        <v>2008</v>
      </c>
      <c r="G228">
        <v>8701000</v>
      </c>
      <c r="H228" s="2">
        <v>0.105</v>
      </c>
      <c r="I228">
        <v>1375000</v>
      </c>
      <c r="J228" s="2">
        <v>1.9E-2</v>
      </c>
      <c r="L228">
        <v>82918000</v>
      </c>
      <c r="M228">
        <v>3029000</v>
      </c>
      <c r="N228">
        <v>2.2000000000000002</v>
      </c>
      <c r="O228">
        <v>-126000</v>
      </c>
      <c r="P228" s="3">
        <v>28.96</v>
      </c>
      <c r="Q228" s="2">
        <v>9.8000000000000004E-2</v>
      </c>
      <c r="T228">
        <v>799289</v>
      </c>
      <c r="U228" s="2">
        <v>1.09520255998381E-2</v>
      </c>
      <c r="V228">
        <v>411802</v>
      </c>
      <c r="W228" s="2">
        <v>2.3932248736252992E-2</v>
      </c>
      <c r="X228">
        <v>2649030</v>
      </c>
      <c r="Y228" s="2">
        <v>1.1802316920855649E-2</v>
      </c>
      <c r="Z228">
        <v>5752860</v>
      </c>
      <c r="AA228" s="2">
        <v>2.6614463249412967E-2</v>
      </c>
      <c r="AB228">
        <v>2033470</v>
      </c>
      <c r="AC228" s="2">
        <v>2.2645893263060435E-2</v>
      </c>
      <c r="AD228" s="3">
        <v>135630</v>
      </c>
      <c r="AE228" s="2">
        <v>6.5343921577868391E-2</v>
      </c>
    </row>
    <row r="229" spans="1:31" x14ac:dyDescent="0.45">
      <c r="A229" s="1" t="s">
        <v>48</v>
      </c>
      <c r="B229" s="1" t="s">
        <v>31</v>
      </c>
      <c r="C229" s="1" t="s">
        <v>32</v>
      </c>
      <c r="D229" s="1" t="s">
        <v>47</v>
      </c>
      <c r="E229" t="s">
        <v>35</v>
      </c>
      <c r="F229">
        <v>2008</v>
      </c>
      <c r="G229">
        <v>11400000</v>
      </c>
      <c r="H229" s="2">
        <v>0.151</v>
      </c>
      <c r="I229">
        <v>-967000</v>
      </c>
      <c r="J229" s="2">
        <v>-1.4999999999999999E-2</v>
      </c>
      <c r="L229">
        <v>75294000</v>
      </c>
      <c r="M229">
        <v>356000</v>
      </c>
      <c r="N229">
        <v>-0.4</v>
      </c>
      <c r="O229">
        <v>-319000</v>
      </c>
      <c r="P229" s="3">
        <v>18.649999999999999</v>
      </c>
      <c r="Q229" s="2">
        <v>5.0999999999999997E-2</v>
      </c>
      <c r="T229">
        <v>799289</v>
      </c>
      <c r="U229" s="2">
        <v>0</v>
      </c>
      <c r="V229">
        <v>411802</v>
      </c>
      <c r="W229" s="2">
        <v>0</v>
      </c>
      <c r="X229">
        <v>2649030</v>
      </c>
      <c r="Y229" s="2">
        <v>0</v>
      </c>
      <c r="Z229">
        <v>5752860</v>
      </c>
      <c r="AA229" s="2">
        <v>0</v>
      </c>
      <c r="AB229">
        <v>2033470</v>
      </c>
      <c r="AC229" s="2">
        <v>0</v>
      </c>
      <c r="AD229" s="3">
        <v>135630</v>
      </c>
      <c r="AE229" s="2">
        <v>0</v>
      </c>
    </row>
    <row r="230" spans="1:31" x14ac:dyDescent="0.45">
      <c r="A230" s="1" t="s">
        <v>46</v>
      </c>
      <c r="B230" s="1" t="s">
        <v>31</v>
      </c>
      <c r="C230" s="1" t="s">
        <v>32</v>
      </c>
      <c r="D230" s="1" t="s">
        <v>47</v>
      </c>
      <c r="E230" t="s">
        <v>35</v>
      </c>
      <c r="F230">
        <v>2009</v>
      </c>
      <c r="G230">
        <v>12172000</v>
      </c>
      <c r="H230" s="2">
        <v>0.14099999999999999</v>
      </c>
      <c r="I230">
        <v>-161000</v>
      </c>
      <c r="J230" s="2">
        <v>-2E-3</v>
      </c>
      <c r="L230">
        <v>86228000</v>
      </c>
      <c r="M230">
        <v>3586000</v>
      </c>
      <c r="N230">
        <v>-22.3</v>
      </c>
      <c r="O230">
        <v>-276000</v>
      </c>
      <c r="P230" s="3">
        <v>28.9</v>
      </c>
      <c r="Q230" s="2">
        <v>-2E-3</v>
      </c>
      <c r="T230">
        <v>771139</v>
      </c>
      <c r="U230" s="2">
        <v>-3.5218800709130194E-2</v>
      </c>
      <c r="V230">
        <v>375882</v>
      </c>
      <c r="W230" s="2">
        <v>-8.7226385495942194E-2</v>
      </c>
      <c r="X230">
        <v>2539870</v>
      </c>
      <c r="Y230" s="2">
        <v>-4.1207536343491724E-2</v>
      </c>
      <c r="Z230">
        <v>5890290</v>
      </c>
      <c r="AA230" s="2">
        <v>2.388898739061962E-2</v>
      </c>
      <c r="AB230">
        <v>2068020</v>
      </c>
      <c r="AC230" s="2">
        <v>1.699066128342186E-2</v>
      </c>
      <c r="AD230" s="3">
        <v>123319</v>
      </c>
      <c r="AE230" s="2">
        <v>-9.0769003907690049E-2</v>
      </c>
    </row>
    <row r="231" spans="1:31" x14ac:dyDescent="0.45">
      <c r="A231" s="1" t="s">
        <v>48</v>
      </c>
      <c r="B231" s="1" t="s">
        <v>31</v>
      </c>
      <c r="C231" s="1" t="s">
        <v>32</v>
      </c>
      <c r="D231" s="1" t="s">
        <v>47</v>
      </c>
      <c r="E231" t="s">
        <v>35</v>
      </c>
      <c r="F231">
        <v>2009</v>
      </c>
      <c r="G231">
        <v>12004000</v>
      </c>
      <c r="H231" s="2">
        <v>0.159</v>
      </c>
      <c r="I231">
        <v>-371000</v>
      </c>
      <c r="J231" s="2">
        <v>-6.0000000000000001E-3</v>
      </c>
      <c r="L231">
        <v>75527000</v>
      </c>
      <c r="M231">
        <v>1289000</v>
      </c>
      <c r="N231">
        <v>-3.5</v>
      </c>
      <c r="O231">
        <v>-480000</v>
      </c>
      <c r="P231" s="3">
        <v>18.510000000000002</v>
      </c>
      <c r="Q231" s="2">
        <v>-8.0000000000000002E-3</v>
      </c>
      <c r="T231">
        <v>771139</v>
      </c>
      <c r="U231" s="2">
        <v>0</v>
      </c>
      <c r="V231">
        <v>375882</v>
      </c>
      <c r="W231" s="2">
        <v>0</v>
      </c>
      <c r="X231">
        <v>2539870</v>
      </c>
      <c r="Y231" s="2">
        <v>0</v>
      </c>
      <c r="Z231">
        <v>5890290</v>
      </c>
      <c r="AA231" s="2">
        <v>0</v>
      </c>
      <c r="AB231">
        <v>2068020</v>
      </c>
      <c r="AC231" s="2">
        <v>0</v>
      </c>
      <c r="AD231" s="3">
        <v>123319</v>
      </c>
      <c r="AE231" s="2">
        <v>0</v>
      </c>
    </row>
    <row r="232" spans="1:31" x14ac:dyDescent="0.45">
      <c r="A232" s="1" t="s">
        <v>46</v>
      </c>
      <c r="B232" s="1" t="s">
        <v>31</v>
      </c>
      <c r="C232" s="1" t="s">
        <v>32</v>
      </c>
      <c r="D232" s="1" t="s">
        <v>47</v>
      </c>
      <c r="E232" t="s">
        <v>35</v>
      </c>
      <c r="F232">
        <v>2010</v>
      </c>
      <c r="G232">
        <v>12759000</v>
      </c>
      <c r="H232" s="2">
        <v>0.14599999999999999</v>
      </c>
      <c r="I232">
        <v>735000</v>
      </c>
      <c r="J232" s="2">
        <v>0.01</v>
      </c>
      <c r="L232">
        <v>87550000</v>
      </c>
      <c r="M232">
        <v>1322000</v>
      </c>
      <c r="N232">
        <v>1.8</v>
      </c>
      <c r="O232">
        <v>0</v>
      </c>
      <c r="P232" s="3">
        <v>28.37</v>
      </c>
      <c r="Q232" s="2">
        <v>-1.8000000000000002E-2</v>
      </c>
      <c r="T232">
        <v>787821</v>
      </c>
      <c r="U232" s="2">
        <v>2.1632935177704704E-2</v>
      </c>
      <c r="V232">
        <v>381025</v>
      </c>
      <c r="W232" s="2">
        <v>1.3682485460862814E-2</v>
      </c>
      <c r="X232">
        <v>2586970</v>
      </c>
      <c r="Y232" s="2">
        <v>1.8544256202088993E-2</v>
      </c>
      <c r="Z232">
        <v>6000820</v>
      </c>
      <c r="AA232" s="2">
        <v>1.8764780681426618E-2</v>
      </c>
      <c r="AB232">
        <v>2085400</v>
      </c>
      <c r="AC232" s="2">
        <v>8.4041740408700161E-3</v>
      </c>
      <c r="AD232" s="3">
        <v>133925</v>
      </c>
      <c r="AE232" s="2">
        <v>8.6004589722589397E-2</v>
      </c>
    </row>
    <row r="233" spans="1:31" x14ac:dyDescent="0.45">
      <c r="A233" s="1" t="s">
        <v>48</v>
      </c>
      <c r="B233" s="1" t="s">
        <v>31</v>
      </c>
      <c r="C233" s="1" t="s">
        <v>32</v>
      </c>
      <c r="D233" s="1" t="s">
        <v>47</v>
      </c>
      <c r="E233" t="s">
        <v>35</v>
      </c>
      <c r="F233">
        <v>2010</v>
      </c>
      <c r="G233">
        <v>12017000</v>
      </c>
      <c r="H233" s="2">
        <v>0.159</v>
      </c>
      <c r="I233">
        <v>-142000</v>
      </c>
      <c r="J233" s="2">
        <v>-2E-3</v>
      </c>
      <c r="L233">
        <v>75398000</v>
      </c>
      <c r="M233">
        <v>33000</v>
      </c>
      <c r="N233">
        <v>-0.2</v>
      </c>
      <c r="O233">
        <v>-135000</v>
      </c>
      <c r="P233" s="3">
        <v>18.420000000000002</v>
      </c>
      <c r="Q233" s="2">
        <v>-5.0000000000000001E-3</v>
      </c>
      <c r="T233">
        <v>787821</v>
      </c>
      <c r="U233" s="2">
        <v>0</v>
      </c>
      <c r="V233">
        <v>381025</v>
      </c>
      <c r="W233" s="2">
        <v>0</v>
      </c>
      <c r="X233">
        <v>2586970</v>
      </c>
      <c r="Y233" s="2">
        <v>0</v>
      </c>
      <c r="Z233">
        <v>6000820</v>
      </c>
      <c r="AA233" s="2">
        <v>0</v>
      </c>
      <c r="AB233">
        <v>2085400</v>
      </c>
      <c r="AC233" s="2">
        <v>0</v>
      </c>
      <c r="AD233" s="3">
        <v>133925</v>
      </c>
      <c r="AE233" s="2">
        <v>0</v>
      </c>
    </row>
    <row r="234" spans="1:31" x14ac:dyDescent="0.45">
      <c r="A234" s="1" t="s">
        <v>46</v>
      </c>
      <c r="B234" s="1" t="s">
        <v>31</v>
      </c>
      <c r="C234" s="1" t="s">
        <v>32</v>
      </c>
      <c r="D234" s="1" t="s">
        <v>47</v>
      </c>
      <c r="E234" t="s">
        <v>35</v>
      </c>
      <c r="F234">
        <v>2011</v>
      </c>
      <c r="G234">
        <v>12469000</v>
      </c>
      <c r="H234" s="2">
        <v>0.14099999999999999</v>
      </c>
      <c r="I234">
        <v>1067000</v>
      </c>
      <c r="J234" s="2">
        <v>1.3999999999999999E-2</v>
      </c>
      <c r="L234">
        <v>88327000</v>
      </c>
      <c r="M234">
        <v>1570000</v>
      </c>
      <c r="N234">
        <v>1.5</v>
      </c>
      <c r="O234">
        <v>-793000</v>
      </c>
      <c r="P234" s="3">
        <v>28.99</v>
      </c>
      <c r="Q234" s="2">
        <v>2.2000000000000002E-2</v>
      </c>
      <c r="T234">
        <v>807696</v>
      </c>
      <c r="U234" s="2">
        <v>2.5227811901434416E-2</v>
      </c>
      <c r="V234">
        <v>403740</v>
      </c>
      <c r="W234" s="2">
        <v>5.9615510793255E-2</v>
      </c>
      <c r="X234">
        <v>2664130</v>
      </c>
      <c r="Y234" s="2">
        <v>2.9826399223802369E-2</v>
      </c>
      <c r="Z234">
        <v>6117480</v>
      </c>
      <c r="AA234" s="2">
        <v>1.9440676440886318E-2</v>
      </c>
      <c r="AB234">
        <v>2130630</v>
      </c>
      <c r="AC234" s="2">
        <v>2.1688884626450466E-2</v>
      </c>
      <c r="AD234" s="3">
        <v>142661</v>
      </c>
      <c r="AE234" s="2">
        <v>6.5230539481052841E-2</v>
      </c>
    </row>
    <row r="235" spans="1:31" x14ac:dyDescent="0.45">
      <c r="A235" s="1" t="s">
        <v>48</v>
      </c>
      <c r="B235" s="1" t="s">
        <v>31</v>
      </c>
      <c r="C235" s="1" t="s">
        <v>32</v>
      </c>
      <c r="D235" s="1" t="s">
        <v>47</v>
      </c>
      <c r="E235" t="s">
        <v>35</v>
      </c>
      <c r="F235">
        <v>2011</v>
      </c>
      <c r="G235">
        <v>12090000</v>
      </c>
      <c r="H235" s="2">
        <v>0.16</v>
      </c>
      <c r="I235">
        <v>-128000</v>
      </c>
      <c r="J235" s="2">
        <v>-2E-3</v>
      </c>
      <c r="L235">
        <v>75343000</v>
      </c>
      <c r="M235">
        <v>0</v>
      </c>
      <c r="N235">
        <v>0</v>
      </c>
      <c r="O235">
        <v>8000</v>
      </c>
      <c r="P235" s="3">
        <v>18.670000000000002</v>
      </c>
      <c r="Q235" s="2">
        <v>1.3999999999999999E-2</v>
      </c>
      <c r="T235">
        <v>807696</v>
      </c>
      <c r="U235" s="2">
        <v>0</v>
      </c>
      <c r="V235">
        <v>403740</v>
      </c>
      <c r="W235" s="2">
        <v>0</v>
      </c>
      <c r="X235">
        <v>2664130</v>
      </c>
      <c r="Y235" s="2">
        <v>0</v>
      </c>
      <c r="Z235">
        <v>6117480</v>
      </c>
      <c r="AA235" s="2">
        <v>0</v>
      </c>
      <c r="AB235">
        <v>2130630</v>
      </c>
      <c r="AC235" s="2">
        <v>0</v>
      </c>
      <c r="AD235" s="3">
        <v>142661</v>
      </c>
      <c r="AE235" s="2">
        <v>0</v>
      </c>
    </row>
    <row r="236" spans="1:31" x14ac:dyDescent="0.45">
      <c r="A236" s="1" t="s">
        <v>46</v>
      </c>
      <c r="B236" s="1" t="s">
        <v>31</v>
      </c>
      <c r="C236" s="1" t="s">
        <v>32</v>
      </c>
      <c r="D236" s="1" t="s">
        <v>47</v>
      </c>
      <c r="E236" t="s">
        <v>35</v>
      </c>
      <c r="F236">
        <v>2012</v>
      </c>
      <c r="G236">
        <v>11398000</v>
      </c>
      <c r="H236" s="2">
        <v>0.128</v>
      </c>
      <c r="I236">
        <v>1544000</v>
      </c>
      <c r="J236" s="2">
        <v>0.02</v>
      </c>
      <c r="L236">
        <v>88800000</v>
      </c>
      <c r="M236">
        <v>473000</v>
      </c>
      <c r="N236">
        <v>0.3</v>
      </c>
      <c r="O236">
        <v>0</v>
      </c>
      <c r="P236" s="3">
        <v>29.93</v>
      </c>
      <c r="Q236" s="2">
        <v>3.2000000000000001E-2</v>
      </c>
      <c r="T236">
        <v>841017</v>
      </c>
      <c r="U236" s="2">
        <v>4.1254382837107029E-2</v>
      </c>
      <c r="V236">
        <v>425775</v>
      </c>
      <c r="W236" s="2">
        <v>5.4577203150542486E-2</v>
      </c>
      <c r="X236">
        <v>2781070</v>
      </c>
      <c r="Y236" s="2">
        <v>4.3894254409507116E-2</v>
      </c>
      <c r="Z236">
        <v>6252890</v>
      </c>
      <c r="AA236" s="2">
        <v>2.2134931376972311E-2</v>
      </c>
      <c r="AB236">
        <v>2186440</v>
      </c>
      <c r="AC236" s="2">
        <v>2.6194130374584068E-2</v>
      </c>
      <c r="AD236" s="3">
        <v>153924</v>
      </c>
      <c r="AE236" s="2">
        <v>7.8949397522798836E-2</v>
      </c>
    </row>
    <row r="237" spans="1:31" x14ac:dyDescent="0.45">
      <c r="A237" s="1" t="s">
        <v>48</v>
      </c>
      <c r="B237" s="1" t="s">
        <v>31</v>
      </c>
      <c r="C237" s="1" t="s">
        <v>32</v>
      </c>
      <c r="D237" s="1" t="s">
        <v>47</v>
      </c>
      <c r="E237" t="s">
        <v>35</v>
      </c>
      <c r="F237">
        <v>2012</v>
      </c>
      <c r="G237">
        <v>12329000</v>
      </c>
      <c r="H237" s="2">
        <v>0.16399999999999998</v>
      </c>
      <c r="I237">
        <v>-608000</v>
      </c>
      <c r="J237" s="2">
        <v>-0.01</v>
      </c>
      <c r="L237">
        <v>74974000</v>
      </c>
      <c r="M237">
        <v>0</v>
      </c>
      <c r="N237">
        <v>0</v>
      </c>
      <c r="O237">
        <v>0</v>
      </c>
      <c r="P237" s="3">
        <v>19.18</v>
      </c>
      <c r="Q237" s="2">
        <v>2.7000000000000003E-2</v>
      </c>
      <c r="T237">
        <v>841017</v>
      </c>
      <c r="U237" s="2">
        <v>0</v>
      </c>
      <c r="V237">
        <v>425775</v>
      </c>
      <c r="W237" s="2">
        <v>0</v>
      </c>
      <c r="X237">
        <v>2781070</v>
      </c>
      <c r="Y237" s="2">
        <v>0</v>
      </c>
      <c r="Z237">
        <v>6252890</v>
      </c>
      <c r="AA237" s="2">
        <v>0</v>
      </c>
      <c r="AB237">
        <v>2186440</v>
      </c>
      <c r="AC237" s="2">
        <v>0</v>
      </c>
      <c r="AD237" s="3">
        <v>153924</v>
      </c>
      <c r="AE237" s="2">
        <v>0</v>
      </c>
    </row>
    <row r="238" spans="1:31" x14ac:dyDescent="0.45">
      <c r="A238" s="1" t="s">
        <v>46</v>
      </c>
      <c r="B238" s="1" t="s">
        <v>31</v>
      </c>
      <c r="C238" s="1" t="s">
        <v>32</v>
      </c>
      <c r="D238" s="1" t="s">
        <v>47</v>
      </c>
      <c r="E238" t="s">
        <v>35</v>
      </c>
      <c r="F238">
        <v>2013</v>
      </c>
      <c r="G238">
        <v>11948000</v>
      </c>
      <c r="H238" s="2">
        <v>0.129</v>
      </c>
      <c r="I238">
        <v>3219000</v>
      </c>
      <c r="J238" s="2">
        <v>0.04</v>
      </c>
      <c r="L238">
        <v>92569000</v>
      </c>
      <c r="M238">
        <v>3769000</v>
      </c>
      <c r="N238">
        <v>1.2</v>
      </c>
      <c r="O238">
        <v>0</v>
      </c>
      <c r="P238" s="3">
        <v>31.11</v>
      </c>
      <c r="Q238" s="2">
        <v>3.9E-2</v>
      </c>
      <c r="T238">
        <v>868223</v>
      </c>
      <c r="U238" s="2">
        <v>3.2348929926505621E-2</v>
      </c>
      <c r="V238">
        <v>439069</v>
      </c>
      <c r="W238" s="2">
        <v>3.122306382479012E-2</v>
      </c>
      <c r="X238">
        <v>2872630</v>
      </c>
      <c r="Y238" s="2">
        <v>3.292258015799665E-2</v>
      </c>
      <c r="Z238">
        <v>6411750</v>
      </c>
      <c r="AA238" s="2">
        <v>2.5405852333880707E-2</v>
      </c>
      <c r="AB238">
        <v>2249990</v>
      </c>
      <c r="AC238" s="2">
        <v>2.9065512888531098E-2</v>
      </c>
      <c r="AD238" s="3">
        <v>150193</v>
      </c>
      <c r="AE238" s="2">
        <v>-2.4239234947116772E-2</v>
      </c>
    </row>
    <row r="239" spans="1:31" x14ac:dyDescent="0.45">
      <c r="A239" s="1" t="s">
        <v>48</v>
      </c>
      <c r="B239" s="1" t="s">
        <v>31</v>
      </c>
      <c r="C239" s="1" t="s">
        <v>32</v>
      </c>
      <c r="D239" s="1" t="s">
        <v>47</v>
      </c>
      <c r="E239" t="s">
        <v>35</v>
      </c>
      <c r="F239">
        <v>2013</v>
      </c>
      <c r="G239">
        <v>12585000</v>
      </c>
      <c r="H239" s="2">
        <v>0.16500000000000001</v>
      </c>
      <c r="I239">
        <v>1174000</v>
      </c>
      <c r="J239" s="2">
        <v>1.8000000000000002E-2</v>
      </c>
      <c r="L239">
        <v>76404000</v>
      </c>
      <c r="M239">
        <v>0</v>
      </c>
      <c r="N239">
        <v>0</v>
      </c>
      <c r="O239">
        <v>1430000</v>
      </c>
      <c r="P239" s="3">
        <v>19.84</v>
      </c>
      <c r="Q239" s="2">
        <v>3.4000000000000002E-2</v>
      </c>
      <c r="T239">
        <v>868223</v>
      </c>
      <c r="U239" s="2">
        <v>0</v>
      </c>
      <c r="V239">
        <v>439069</v>
      </c>
      <c r="W239" s="2">
        <v>0</v>
      </c>
      <c r="X239">
        <v>2872630</v>
      </c>
      <c r="Y239" s="2">
        <v>0</v>
      </c>
      <c r="Z239">
        <v>6411750</v>
      </c>
      <c r="AA239" s="2">
        <v>0</v>
      </c>
      <c r="AB239">
        <v>2249990</v>
      </c>
      <c r="AC239" s="2">
        <v>0</v>
      </c>
      <c r="AD239" s="3">
        <v>150193</v>
      </c>
      <c r="AE239" s="2">
        <v>0</v>
      </c>
    </row>
    <row r="240" spans="1:31" x14ac:dyDescent="0.45">
      <c r="A240" s="1" t="s">
        <v>46</v>
      </c>
      <c r="B240" s="1" t="s">
        <v>31</v>
      </c>
      <c r="C240" s="1" t="s">
        <v>32</v>
      </c>
      <c r="D240" s="1" t="s">
        <v>47</v>
      </c>
      <c r="E240" t="s">
        <v>35</v>
      </c>
      <c r="F240">
        <v>2014</v>
      </c>
      <c r="G240">
        <v>13446000</v>
      </c>
      <c r="H240" s="2">
        <v>0.13900000000000001</v>
      </c>
      <c r="I240">
        <v>2737000</v>
      </c>
      <c r="J240" s="2">
        <v>3.3000000000000002E-2</v>
      </c>
      <c r="L240">
        <v>96804000</v>
      </c>
      <c r="M240">
        <v>4235000</v>
      </c>
      <c r="N240">
        <v>1.5</v>
      </c>
      <c r="O240">
        <v>0</v>
      </c>
      <c r="P240" s="3">
        <v>32.770000000000003</v>
      </c>
      <c r="Q240" s="2">
        <v>5.2999999999999999E-2</v>
      </c>
      <c r="T240">
        <v>898157</v>
      </c>
      <c r="U240" s="2">
        <v>3.4477317463370571E-2</v>
      </c>
      <c r="V240">
        <v>458551</v>
      </c>
      <c r="W240" s="2">
        <v>4.4371158063994498E-2</v>
      </c>
      <c r="X240">
        <v>2985630</v>
      </c>
      <c r="Y240" s="2">
        <v>3.9336775011052483E-2</v>
      </c>
      <c r="Z240">
        <v>6588710</v>
      </c>
      <c r="AA240" s="2">
        <v>2.7599329356259972E-2</v>
      </c>
      <c r="AB240">
        <v>2314130</v>
      </c>
      <c r="AC240" s="2">
        <v>2.8506793363526128E-2</v>
      </c>
      <c r="AD240" s="3">
        <v>159611</v>
      </c>
      <c r="AE240" s="2">
        <v>6.270598496601032E-2</v>
      </c>
    </row>
    <row r="241" spans="1:31" x14ac:dyDescent="0.45">
      <c r="A241" s="1" t="s">
        <v>48</v>
      </c>
      <c r="B241" s="1" t="s">
        <v>31</v>
      </c>
      <c r="C241" s="1" t="s">
        <v>32</v>
      </c>
      <c r="D241" s="1" t="s">
        <v>47</v>
      </c>
      <c r="E241" t="s">
        <v>35</v>
      </c>
      <c r="F241">
        <v>2014</v>
      </c>
      <c r="G241">
        <v>12525000</v>
      </c>
      <c r="H241" s="2">
        <v>0.16300000000000001</v>
      </c>
      <c r="I241">
        <v>626000</v>
      </c>
      <c r="J241" s="2">
        <v>0.01</v>
      </c>
      <c r="L241">
        <v>76970000</v>
      </c>
      <c r="M241">
        <v>0</v>
      </c>
      <c r="N241">
        <v>0</v>
      </c>
      <c r="O241">
        <v>650000</v>
      </c>
      <c r="P241" s="3">
        <v>20.5</v>
      </c>
      <c r="Q241" s="2">
        <v>3.3000000000000002E-2</v>
      </c>
      <c r="T241">
        <v>898157</v>
      </c>
      <c r="U241" s="2">
        <v>0</v>
      </c>
      <c r="V241">
        <v>458551</v>
      </c>
      <c r="W241" s="2">
        <v>0</v>
      </c>
      <c r="X241">
        <v>2985630</v>
      </c>
      <c r="Y241" s="2">
        <v>0</v>
      </c>
      <c r="Z241">
        <v>6588710</v>
      </c>
      <c r="AA241" s="2">
        <v>0</v>
      </c>
      <c r="AB241">
        <v>2314130</v>
      </c>
      <c r="AC241" s="2">
        <v>0</v>
      </c>
      <c r="AD241" s="3">
        <v>159611</v>
      </c>
      <c r="AE241" s="2">
        <v>0</v>
      </c>
    </row>
    <row r="242" spans="1:31" x14ac:dyDescent="0.45">
      <c r="A242" s="1" t="s">
        <v>46</v>
      </c>
      <c r="B242" s="1" t="s">
        <v>31</v>
      </c>
      <c r="C242" s="1" t="s">
        <v>32</v>
      </c>
      <c r="D242" s="1" t="s">
        <v>47</v>
      </c>
      <c r="E242" t="s">
        <v>35</v>
      </c>
      <c r="F242">
        <v>2015</v>
      </c>
      <c r="G242">
        <v>17551000</v>
      </c>
      <c r="H242" s="2">
        <v>0.17199999999999999</v>
      </c>
      <c r="I242">
        <v>858000</v>
      </c>
      <c r="J242" s="2">
        <v>0.01</v>
      </c>
      <c r="L242">
        <v>101767000</v>
      </c>
      <c r="M242">
        <v>4963000</v>
      </c>
      <c r="N242">
        <v>5.8</v>
      </c>
      <c r="O242">
        <v>0</v>
      </c>
      <c r="P242" s="3">
        <v>33.21</v>
      </c>
      <c r="Q242" s="2">
        <v>1.3000000000000001E-2</v>
      </c>
      <c r="T242">
        <v>903026</v>
      </c>
      <c r="U242" s="2">
        <v>5.4211012105900291E-3</v>
      </c>
      <c r="V242">
        <v>432073</v>
      </c>
      <c r="W242" s="2">
        <v>-5.7742759256876552E-2</v>
      </c>
      <c r="X242">
        <v>2994370</v>
      </c>
      <c r="Y242" s="2">
        <v>2.9273553655342344E-3</v>
      </c>
      <c r="Z242">
        <v>6744790</v>
      </c>
      <c r="AA242" s="2">
        <v>2.368900740812685E-2</v>
      </c>
      <c r="AB242">
        <v>2374060</v>
      </c>
      <c r="AC242" s="2">
        <v>2.5897421493174644E-2</v>
      </c>
      <c r="AD242" s="3">
        <v>151599</v>
      </c>
      <c r="AE242" s="2">
        <v>-5.0197041557286104E-2</v>
      </c>
    </row>
    <row r="243" spans="1:31" x14ac:dyDescent="0.45">
      <c r="A243" s="1" t="s">
        <v>48</v>
      </c>
      <c r="B243" s="1" t="s">
        <v>31</v>
      </c>
      <c r="C243" s="1" t="s">
        <v>32</v>
      </c>
      <c r="D243" s="1" t="s">
        <v>47</v>
      </c>
      <c r="E243" t="s">
        <v>35</v>
      </c>
      <c r="F243">
        <v>2015</v>
      </c>
      <c r="G243">
        <v>13339000</v>
      </c>
      <c r="H243" s="2">
        <v>0.17600000000000002</v>
      </c>
      <c r="I243">
        <v>-1850000</v>
      </c>
      <c r="J243" s="2">
        <v>-0.03</v>
      </c>
      <c r="L243">
        <v>75934000</v>
      </c>
      <c r="M243">
        <v>0</v>
      </c>
      <c r="N243">
        <v>0</v>
      </c>
      <c r="O243">
        <v>-787000</v>
      </c>
      <c r="P243" s="3">
        <v>20.94</v>
      </c>
      <c r="Q243" s="2">
        <v>2.1000000000000001E-2</v>
      </c>
      <c r="T243">
        <v>903026</v>
      </c>
      <c r="U243" s="2">
        <v>0</v>
      </c>
      <c r="V243">
        <v>432073</v>
      </c>
      <c r="W243" s="2">
        <v>0</v>
      </c>
      <c r="X243">
        <v>2994370</v>
      </c>
      <c r="Y243" s="2">
        <v>0</v>
      </c>
      <c r="Z243">
        <v>6744790</v>
      </c>
      <c r="AA243" s="2">
        <v>0</v>
      </c>
      <c r="AB243">
        <v>2374060</v>
      </c>
      <c r="AC243" s="2">
        <v>0</v>
      </c>
      <c r="AD243" s="3">
        <v>151599</v>
      </c>
      <c r="AE243" s="2">
        <v>0</v>
      </c>
    </row>
    <row r="244" spans="1:31" x14ac:dyDescent="0.45">
      <c r="A244" s="1" t="s">
        <v>46</v>
      </c>
      <c r="B244" s="1" t="s">
        <v>31</v>
      </c>
      <c r="C244" s="1" t="s">
        <v>32</v>
      </c>
      <c r="D244" s="1" t="s">
        <v>47</v>
      </c>
      <c r="E244" t="s">
        <v>35</v>
      </c>
      <c r="F244">
        <v>2016</v>
      </c>
      <c r="G244">
        <v>23559000</v>
      </c>
      <c r="H244" s="2">
        <v>0.22399999999999998</v>
      </c>
      <c r="I244">
        <v>-2492000</v>
      </c>
      <c r="J244" s="2">
        <v>-0.03</v>
      </c>
      <c r="L244">
        <v>105283000</v>
      </c>
      <c r="M244">
        <v>3896000</v>
      </c>
      <c r="N244">
        <v>-1.6</v>
      </c>
      <c r="O244">
        <v>-380000</v>
      </c>
      <c r="P244" s="3">
        <v>33.229999999999997</v>
      </c>
      <c r="Q244" s="2">
        <v>1E-3</v>
      </c>
      <c r="T244">
        <v>908833</v>
      </c>
      <c r="U244" s="2">
        <v>6.4306011122603479E-3</v>
      </c>
      <c r="V244">
        <v>410140</v>
      </c>
      <c r="W244" s="2">
        <v>-5.0762255452203697E-2</v>
      </c>
      <c r="X244">
        <v>2993170</v>
      </c>
      <c r="Y244" s="2">
        <v>-4.0075207806655744E-4</v>
      </c>
      <c r="Z244">
        <v>6857320</v>
      </c>
      <c r="AA244" s="2">
        <v>1.6683988678668937E-2</v>
      </c>
      <c r="AB244">
        <v>2432760</v>
      </c>
      <c r="AC244" s="2">
        <v>2.4725575596235894E-2</v>
      </c>
      <c r="AD244" s="3">
        <v>146258</v>
      </c>
      <c r="AE244" s="2">
        <v>-3.5231103107540296E-2</v>
      </c>
    </row>
    <row r="245" spans="1:31" x14ac:dyDescent="0.45">
      <c r="A245" s="1" t="s">
        <v>48</v>
      </c>
      <c r="B245" s="1" t="s">
        <v>31</v>
      </c>
      <c r="C245" s="1" t="s">
        <v>32</v>
      </c>
      <c r="D245" s="1" t="s">
        <v>47</v>
      </c>
      <c r="E245" t="s">
        <v>35</v>
      </c>
      <c r="F245">
        <v>2016</v>
      </c>
      <c r="G245">
        <v>14754000</v>
      </c>
      <c r="H245" s="2">
        <v>0.193</v>
      </c>
      <c r="I245">
        <v>-930000</v>
      </c>
      <c r="J245" s="2">
        <v>-1.4999999999999999E-2</v>
      </c>
      <c r="L245">
        <v>76419000</v>
      </c>
      <c r="M245">
        <v>614000</v>
      </c>
      <c r="N245">
        <v>-0.7</v>
      </c>
      <c r="O245">
        <v>0</v>
      </c>
      <c r="P245" s="3">
        <v>21.32</v>
      </c>
      <c r="Q245" s="2">
        <v>1.8000000000000002E-2</v>
      </c>
      <c r="T245">
        <v>908833</v>
      </c>
      <c r="U245" s="2">
        <v>0</v>
      </c>
      <c r="V245">
        <v>410140</v>
      </c>
      <c r="W245" s="2">
        <v>0</v>
      </c>
      <c r="X245">
        <v>2993170</v>
      </c>
      <c r="Y245" s="2">
        <v>0</v>
      </c>
      <c r="Z245">
        <v>6857320</v>
      </c>
      <c r="AA245" s="2">
        <v>0</v>
      </c>
      <c r="AB245">
        <v>2432760</v>
      </c>
      <c r="AC245" s="2">
        <v>0</v>
      </c>
      <c r="AD245" s="3">
        <v>146258</v>
      </c>
      <c r="AE245" s="2">
        <v>0</v>
      </c>
    </row>
    <row r="246" spans="1:31" x14ac:dyDescent="0.45">
      <c r="A246" s="1" t="s">
        <v>46</v>
      </c>
      <c r="B246" s="1" t="s">
        <v>31</v>
      </c>
      <c r="C246" s="1" t="s">
        <v>32</v>
      </c>
      <c r="D246" s="1" t="s">
        <v>47</v>
      </c>
      <c r="E246" t="s">
        <v>35</v>
      </c>
      <c r="F246">
        <v>2017</v>
      </c>
      <c r="G246">
        <v>23847000</v>
      </c>
      <c r="H246" s="2">
        <v>0.22399999999999998</v>
      </c>
      <c r="I246">
        <v>928000</v>
      </c>
      <c r="J246" s="2">
        <v>1.1000000000000001E-2</v>
      </c>
      <c r="L246">
        <v>106499000</v>
      </c>
      <c r="M246">
        <v>1841000</v>
      </c>
      <c r="N246">
        <v>2</v>
      </c>
      <c r="O246">
        <v>-625000</v>
      </c>
      <c r="P246" s="3">
        <v>33.15</v>
      </c>
      <c r="Q246" s="2">
        <v>-2E-3</v>
      </c>
      <c r="T246">
        <v>927709</v>
      </c>
      <c r="U246" s="2">
        <v>2.076949230496683E-2</v>
      </c>
      <c r="V246">
        <v>420051</v>
      </c>
      <c r="W246" s="2">
        <v>2.4164919295850185E-2</v>
      </c>
      <c r="X246">
        <v>3038100</v>
      </c>
      <c r="Y246" s="2">
        <v>1.5010841348804149E-2</v>
      </c>
      <c r="Z246">
        <v>6938390</v>
      </c>
      <c r="AA246" s="2">
        <v>1.1822402921257913E-2</v>
      </c>
      <c r="AB246">
        <v>2476530</v>
      </c>
      <c r="AC246" s="2">
        <v>1.799191042272974E-2</v>
      </c>
      <c r="AD246" s="3">
        <v>157374</v>
      </c>
      <c r="AE246" s="2">
        <v>7.6002680195271344E-2</v>
      </c>
    </row>
    <row r="247" spans="1:31" x14ac:dyDescent="0.45">
      <c r="A247" s="1" t="s">
        <v>48</v>
      </c>
      <c r="B247" s="1" t="s">
        <v>31</v>
      </c>
      <c r="C247" s="1" t="s">
        <v>32</v>
      </c>
      <c r="D247" s="1" t="s">
        <v>47</v>
      </c>
      <c r="E247" t="s">
        <v>35</v>
      </c>
      <c r="F247">
        <v>2017</v>
      </c>
      <c r="G247">
        <v>15663000</v>
      </c>
      <c r="H247" s="2">
        <v>0.20600000000000002</v>
      </c>
      <c r="I247">
        <v>-1322000</v>
      </c>
      <c r="J247" s="2">
        <v>-2.2000000000000002E-2</v>
      </c>
      <c r="L247">
        <v>76006000</v>
      </c>
      <c r="M247">
        <v>201000</v>
      </c>
      <c r="N247">
        <v>-0.2</v>
      </c>
      <c r="O247">
        <v>-369000</v>
      </c>
      <c r="P247" s="3">
        <v>21.72</v>
      </c>
      <c r="Q247" s="2">
        <v>1.9E-2</v>
      </c>
      <c r="T247">
        <v>927709</v>
      </c>
      <c r="U247" s="2">
        <v>0</v>
      </c>
      <c r="V247">
        <v>420051</v>
      </c>
      <c r="W247" s="2">
        <v>0</v>
      </c>
      <c r="X247">
        <v>3038100</v>
      </c>
      <c r="Y247" s="2">
        <v>0</v>
      </c>
      <c r="Z247">
        <v>6938390</v>
      </c>
      <c r="AA247" s="2">
        <v>0</v>
      </c>
      <c r="AB247">
        <v>2476530</v>
      </c>
      <c r="AC247" s="2">
        <v>0</v>
      </c>
      <c r="AD247" s="3">
        <v>157374</v>
      </c>
      <c r="AE247" s="2">
        <v>0</v>
      </c>
    </row>
    <row r="248" spans="1:31" x14ac:dyDescent="0.45">
      <c r="A248" s="1" t="s">
        <v>46</v>
      </c>
      <c r="B248" s="1" t="s">
        <v>31</v>
      </c>
      <c r="C248" s="1" t="s">
        <v>32</v>
      </c>
      <c r="D248" s="1" t="s">
        <v>47</v>
      </c>
      <c r="E248" t="s">
        <v>35</v>
      </c>
      <c r="F248">
        <v>2018</v>
      </c>
      <c r="G248">
        <v>24535000</v>
      </c>
      <c r="H248" s="2">
        <v>0.22699999999999998</v>
      </c>
      <c r="I248">
        <v>735000</v>
      </c>
      <c r="J248" s="2">
        <v>9.0000000000000011E-3</v>
      </c>
      <c r="L248">
        <v>107922000</v>
      </c>
      <c r="M248">
        <v>1272000</v>
      </c>
      <c r="N248">
        <v>1.7</v>
      </c>
      <c r="O248">
        <v>151000</v>
      </c>
      <c r="P248" s="3">
        <v>33.270000000000003</v>
      </c>
      <c r="Q248" s="2">
        <v>4.0000000000000001E-3</v>
      </c>
      <c r="T248">
        <v>946386</v>
      </c>
      <c r="U248" s="2">
        <v>2.013239065267225E-2</v>
      </c>
      <c r="V248">
        <v>438417</v>
      </c>
      <c r="W248" s="2">
        <v>4.3723262175307198E-2</v>
      </c>
      <c r="X248">
        <v>3120730</v>
      </c>
      <c r="Y248" s="2">
        <v>2.7197919752476984E-2</v>
      </c>
      <c r="Z248">
        <v>7017390</v>
      </c>
      <c r="AA248" s="2">
        <v>1.1385926706339644E-2</v>
      </c>
      <c r="AB248">
        <v>2497980</v>
      </c>
      <c r="AC248" s="2">
        <v>8.6613124008187992E-3</v>
      </c>
      <c r="AD248" s="3">
        <v>164459</v>
      </c>
      <c r="AE248" s="2">
        <v>4.5020143098605914E-2</v>
      </c>
    </row>
    <row r="249" spans="1:31" x14ac:dyDescent="0.45">
      <c r="A249" s="1" t="s">
        <v>48</v>
      </c>
      <c r="B249" s="1" t="s">
        <v>31</v>
      </c>
      <c r="C249" s="1" t="s">
        <v>32</v>
      </c>
      <c r="D249" s="1" t="s">
        <v>47</v>
      </c>
      <c r="E249" t="s">
        <v>35</v>
      </c>
      <c r="F249">
        <v>2018</v>
      </c>
      <c r="G249">
        <v>17960000</v>
      </c>
      <c r="H249" s="2">
        <v>0.23499999999999999</v>
      </c>
      <c r="I249">
        <v>-1779000</v>
      </c>
      <c r="J249" s="2">
        <v>-0.03</v>
      </c>
      <c r="L249">
        <v>76524000</v>
      </c>
      <c r="M249">
        <v>0</v>
      </c>
      <c r="N249">
        <v>0</v>
      </c>
      <c r="O249">
        <v>518000</v>
      </c>
      <c r="P249" s="3">
        <v>21.92</v>
      </c>
      <c r="Q249" s="2">
        <v>9.0000000000000011E-3</v>
      </c>
      <c r="T249">
        <v>946386</v>
      </c>
      <c r="U249" s="2">
        <v>0</v>
      </c>
      <c r="V249">
        <v>438417</v>
      </c>
      <c r="W249" s="2">
        <v>0</v>
      </c>
      <c r="X249">
        <v>3120730</v>
      </c>
      <c r="Y249" s="2">
        <v>0</v>
      </c>
      <c r="Z249">
        <v>7017390</v>
      </c>
      <c r="AA249" s="2">
        <v>0</v>
      </c>
      <c r="AB249">
        <v>2497980</v>
      </c>
      <c r="AC249" s="2">
        <v>0</v>
      </c>
      <c r="AD249" s="3">
        <v>164459</v>
      </c>
      <c r="AE249" s="2">
        <v>0</v>
      </c>
    </row>
    <row r="250" spans="1:31" x14ac:dyDescent="0.45">
      <c r="A250" s="1" t="s">
        <v>46</v>
      </c>
      <c r="B250" s="1" t="s">
        <v>31</v>
      </c>
      <c r="C250" s="1" t="s">
        <v>32</v>
      </c>
      <c r="D250" s="1" t="s">
        <v>47</v>
      </c>
      <c r="E250" t="s">
        <v>35</v>
      </c>
      <c r="F250">
        <v>2019</v>
      </c>
      <c r="G250">
        <v>25323000</v>
      </c>
      <c r="H250" s="2">
        <v>0.23199999999999998</v>
      </c>
      <c r="I250">
        <v>559000</v>
      </c>
      <c r="J250" s="2">
        <v>6.9999999999999993E-3</v>
      </c>
      <c r="L250">
        <v>109269000</v>
      </c>
      <c r="M250">
        <v>1166000</v>
      </c>
      <c r="N250">
        <v>2.1</v>
      </c>
      <c r="O250">
        <v>0</v>
      </c>
      <c r="P250" s="3">
        <v>33.44</v>
      </c>
      <c r="Q250" s="2">
        <v>5.0000000000000001E-3</v>
      </c>
      <c r="T250">
        <v>966501</v>
      </c>
      <c r="U250" s="2">
        <v>2.1254540958974388E-2</v>
      </c>
      <c r="V250">
        <v>442269</v>
      </c>
      <c r="W250" s="2">
        <v>8.7861556463366686E-3</v>
      </c>
      <c r="X250">
        <v>3181170</v>
      </c>
      <c r="Y250" s="2">
        <v>1.9367263428748949E-2</v>
      </c>
      <c r="Z250">
        <v>7114160</v>
      </c>
      <c r="AA250" s="2">
        <v>1.3790027346349598E-2</v>
      </c>
      <c r="AB250">
        <v>2535680</v>
      </c>
      <c r="AC250" s="2">
        <v>1.5092194493150357E-2</v>
      </c>
      <c r="AD250" s="3">
        <v>165812</v>
      </c>
      <c r="AE250" s="2">
        <v>8.2269745042837794E-3</v>
      </c>
    </row>
    <row r="251" spans="1:31" x14ac:dyDescent="0.45">
      <c r="A251" s="1" t="s">
        <v>48</v>
      </c>
      <c r="B251" s="1" t="s">
        <v>31</v>
      </c>
      <c r="C251" s="1" t="s">
        <v>32</v>
      </c>
      <c r="D251" s="1" t="s">
        <v>47</v>
      </c>
      <c r="E251" t="s">
        <v>35</v>
      </c>
      <c r="F251">
        <v>2019</v>
      </c>
      <c r="G251">
        <v>18452000</v>
      </c>
      <c r="H251" s="2">
        <v>0.24100000000000002</v>
      </c>
      <c r="I251">
        <v>-324000</v>
      </c>
      <c r="J251" s="2">
        <v>-6.0000000000000001E-3</v>
      </c>
      <c r="L251">
        <v>76692000</v>
      </c>
      <c r="M251">
        <v>0</v>
      </c>
      <c r="N251">
        <v>0</v>
      </c>
      <c r="O251">
        <v>0</v>
      </c>
      <c r="P251" s="3">
        <v>21.88</v>
      </c>
      <c r="Q251" s="2">
        <v>-2E-3</v>
      </c>
      <c r="T251">
        <v>966501</v>
      </c>
      <c r="U251" s="2">
        <v>0</v>
      </c>
      <c r="V251">
        <v>442269</v>
      </c>
      <c r="W251" s="2">
        <v>0</v>
      </c>
      <c r="X251">
        <v>3181170</v>
      </c>
      <c r="Y251" s="2">
        <v>0</v>
      </c>
      <c r="Z251">
        <v>7114160</v>
      </c>
      <c r="AA251" s="2">
        <v>0</v>
      </c>
      <c r="AB251">
        <v>2535680</v>
      </c>
      <c r="AC251" s="2">
        <v>0</v>
      </c>
      <c r="AD251" s="3">
        <v>165812</v>
      </c>
      <c r="AE251" s="2">
        <v>0</v>
      </c>
    </row>
    <row r="252" spans="1:31" x14ac:dyDescent="0.45">
      <c r="A252" s="1" t="s">
        <v>46</v>
      </c>
      <c r="B252" s="1" t="s">
        <v>31</v>
      </c>
      <c r="C252" s="1" t="s">
        <v>32</v>
      </c>
      <c r="D252" s="1" t="s">
        <v>47</v>
      </c>
      <c r="E252" t="s">
        <v>35</v>
      </c>
      <c r="F252">
        <v>2020</v>
      </c>
      <c r="G252">
        <v>27628000</v>
      </c>
      <c r="H252" s="2">
        <v>0.25</v>
      </c>
      <c r="I252">
        <v>-1177000</v>
      </c>
      <c r="J252" s="2">
        <v>-1.3999999999999999E-2</v>
      </c>
      <c r="L252">
        <v>110397000</v>
      </c>
      <c r="M252">
        <v>1128000</v>
      </c>
      <c r="N252">
        <v>-1</v>
      </c>
      <c r="O252">
        <v>0</v>
      </c>
      <c r="P252" s="3">
        <v>33.54</v>
      </c>
      <c r="Q252" s="2">
        <v>3.0000000000000001E-3</v>
      </c>
      <c r="T252">
        <v>928380</v>
      </c>
      <c r="U252" s="2">
        <v>-3.9442276831581191E-2</v>
      </c>
      <c r="V252">
        <v>400226</v>
      </c>
      <c r="W252" s="2">
        <v>-9.5062054993680367E-2</v>
      </c>
      <c r="X252">
        <v>2992130</v>
      </c>
      <c r="Y252" s="2">
        <v>-5.9424677084217392E-2</v>
      </c>
      <c r="Z252">
        <v>7190970</v>
      </c>
      <c r="AA252" s="2">
        <v>1.0796777131804713E-2</v>
      </c>
      <c r="AB252">
        <v>2554520</v>
      </c>
      <c r="AC252" s="2">
        <v>7.4299596163553971E-3</v>
      </c>
      <c r="AD252" s="3">
        <v>166035</v>
      </c>
      <c r="AE252" s="2">
        <v>1.344896629918324E-3</v>
      </c>
    </row>
    <row r="253" spans="1:31" x14ac:dyDescent="0.45">
      <c r="A253" s="1" t="s">
        <v>48</v>
      </c>
      <c r="B253" s="1" t="s">
        <v>31</v>
      </c>
      <c r="C253" s="1" t="s">
        <v>32</v>
      </c>
      <c r="D253" s="1" t="s">
        <v>47</v>
      </c>
      <c r="E253" t="s">
        <v>35</v>
      </c>
      <c r="F253">
        <v>2020</v>
      </c>
      <c r="G253">
        <v>19654000</v>
      </c>
      <c r="H253" s="2">
        <v>0.25600000000000001</v>
      </c>
      <c r="I253">
        <v>-1202000</v>
      </c>
      <c r="J253" s="2">
        <v>-2.1000000000000001E-2</v>
      </c>
      <c r="L253">
        <v>76692000</v>
      </c>
      <c r="M253">
        <v>0</v>
      </c>
      <c r="N253">
        <v>0</v>
      </c>
      <c r="O253">
        <v>0</v>
      </c>
      <c r="P253" s="3">
        <v>21.88</v>
      </c>
      <c r="Q253" s="2">
        <v>0</v>
      </c>
      <c r="T253">
        <v>928380</v>
      </c>
      <c r="U253" s="2">
        <v>0</v>
      </c>
      <c r="V253">
        <v>400226</v>
      </c>
      <c r="W253" s="2">
        <v>0</v>
      </c>
      <c r="X253">
        <v>2992130</v>
      </c>
      <c r="Y253" s="2">
        <v>0</v>
      </c>
      <c r="Z253">
        <v>7190970</v>
      </c>
      <c r="AA253" s="2">
        <v>0</v>
      </c>
      <c r="AB253">
        <v>2554520</v>
      </c>
      <c r="AC253" s="2">
        <v>0</v>
      </c>
      <c r="AD253" s="3">
        <v>166035</v>
      </c>
      <c r="AE253" s="2">
        <v>0</v>
      </c>
    </row>
    <row r="254" spans="1:31" x14ac:dyDescent="0.45">
      <c r="A254" s="1" t="s">
        <v>46</v>
      </c>
      <c r="B254" s="1" t="s">
        <v>31</v>
      </c>
      <c r="C254" s="1" t="s">
        <v>32</v>
      </c>
      <c r="D254" s="1" t="s">
        <v>47</v>
      </c>
      <c r="E254" t="s">
        <v>35</v>
      </c>
      <c r="F254">
        <v>2021</v>
      </c>
      <c r="G254">
        <v>29576000</v>
      </c>
      <c r="H254" s="2">
        <v>0.26300000000000001</v>
      </c>
      <c r="I254">
        <v>163000</v>
      </c>
      <c r="J254" s="2">
        <v>2E-3</v>
      </c>
      <c r="L254">
        <v>112508000</v>
      </c>
      <c r="M254">
        <v>2111000</v>
      </c>
      <c r="N254">
        <v>13</v>
      </c>
      <c r="O254">
        <v>0</v>
      </c>
      <c r="P254" s="3">
        <v>33.29</v>
      </c>
      <c r="Q254" s="2">
        <v>-6.9999999999999993E-3</v>
      </c>
      <c r="T254">
        <v>966158</v>
      </c>
      <c r="U254" s="2">
        <v>4.0692388892479281E-2</v>
      </c>
      <c r="V254">
        <v>414660</v>
      </c>
      <c r="W254" s="2">
        <v>3.6064623487729541E-2</v>
      </c>
      <c r="X254">
        <v>3133900</v>
      </c>
      <c r="Y254" s="2">
        <v>4.7380962725549924E-2</v>
      </c>
      <c r="Z254">
        <v>7284730</v>
      </c>
      <c r="AA254" s="2">
        <v>1.3038574768077238E-2</v>
      </c>
      <c r="AB254">
        <v>2604020</v>
      </c>
      <c r="AC254" s="2">
        <v>1.9377417283873211E-2</v>
      </c>
      <c r="AD254" s="3">
        <v>179682</v>
      </c>
      <c r="AE254" s="2">
        <v>8.219351341584602E-2</v>
      </c>
    </row>
    <row r="255" spans="1:31" x14ac:dyDescent="0.45">
      <c r="A255" s="1" t="s">
        <v>48</v>
      </c>
      <c r="B255" s="1" t="s">
        <v>31</v>
      </c>
      <c r="C255" s="1" t="s">
        <v>32</v>
      </c>
      <c r="D255" s="1" t="s">
        <v>47</v>
      </c>
      <c r="E255" t="s">
        <v>35</v>
      </c>
      <c r="F255">
        <v>2021</v>
      </c>
      <c r="G255">
        <v>18979000</v>
      </c>
      <c r="H255" s="2">
        <v>0.247</v>
      </c>
      <c r="I255">
        <v>675000</v>
      </c>
      <c r="J255" s="2">
        <v>1.2E-2</v>
      </c>
      <c r="L255">
        <v>76692000</v>
      </c>
      <c r="M255">
        <v>0</v>
      </c>
      <c r="N255">
        <v>0</v>
      </c>
      <c r="O255">
        <v>0</v>
      </c>
      <c r="P255" s="3">
        <v>21.59</v>
      </c>
      <c r="Q255" s="2">
        <v>-1.3000000000000001E-2</v>
      </c>
      <c r="T255">
        <v>966158</v>
      </c>
      <c r="U255" s="2">
        <v>0</v>
      </c>
      <c r="V255">
        <v>414660</v>
      </c>
      <c r="W255" s="2">
        <v>0</v>
      </c>
      <c r="X255">
        <v>3133900</v>
      </c>
      <c r="Y255" s="2">
        <v>0</v>
      </c>
      <c r="Z255">
        <v>7284730</v>
      </c>
      <c r="AA255" s="2">
        <v>0</v>
      </c>
      <c r="AB255">
        <v>2604020</v>
      </c>
      <c r="AC255" s="2">
        <v>0</v>
      </c>
      <c r="AD255" s="3">
        <v>179682</v>
      </c>
      <c r="AE255" s="2">
        <v>0</v>
      </c>
    </row>
  </sheetData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Market Trends</vt:lpstr>
      <vt:lpstr>Submarket Trends</vt:lpstr>
      <vt:lpstr>Submarket Class Cuts</vt:lpstr>
      <vt:lpstr>Submarket Overview</vt:lpstr>
      <vt:lpstr>Market Class Cuts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2022-11-13T16:53:44Z</dcterms:created>
  <dcterms:modified xsi:type="dcterms:W3CDTF">2022-11-13T21:32:02Z</dcterms:modified>
</cp:coreProperties>
</file>