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829cf47ffeb498/Desktop/CCIM Follow-up Folder/Houston Training Nov 15 2022/Office Case Study/"/>
    </mc:Choice>
  </mc:AlternateContent>
  <xr:revisionPtr revIDLastSave="0" documentId="8_{64A8A3FC-20C2-4DAC-97E4-8DDD8ED0A2F8}" xr6:coauthVersionLast="47" xr6:coauthVersionMax="47" xr10:uidLastSave="{00000000-0000-0000-0000-000000000000}"/>
  <bookViews>
    <workbookView xWindow="-98" yWindow="-98" windowWidth="22695" windowHeight="14595" xr2:uid="{00000000-000D-0000-FFFF-FFFF00000000}"/>
  </bookViews>
  <sheets>
    <sheet name="Base Year EBM" sheetId="1" r:id="rId1"/>
    <sheet name="Current Year EBM" sheetId="2" r:id="rId2"/>
    <sheet name="Shift-Share Analysis" sheetId="3" r:id="rId3"/>
    <sheet name="Shift-Share All Data" sheetId="4" r:id="rId4"/>
    <sheet name="EBM Comparison Chart" sheetId="5" r:id="rId5"/>
    <sheet name="MSA Map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H6" i="1" s="1"/>
  <c r="H5" i="1"/>
  <c r="H4" i="1"/>
  <c r="E5" i="1"/>
  <c r="C6" i="1"/>
</calcChain>
</file>

<file path=xl/sharedStrings.xml><?xml version="1.0" encoding="utf-8"?>
<sst xmlns="http://schemas.openxmlformats.org/spreadsheetml/2006/main" count="732" uniqueCount="341">
  <si>
    <r>
      <rPr>
        <b/>
        <sz val="12"/>
        <rFont val="Arial"/>
        <family val="2"/>
      </rPr>
      <t>-</t>
    </r>
  </si>
  <si>
    <r>
      <rPr>
        <b/>
        <sz val="12"/>
        <rFont val="Arial"/>
        <family val="2"/>
      </rPr>
      <t>U.S. Total Employment</t>
    </r>
  </si>
  <si>
    <r>
      <rPr>
        <b/>
        <sz val="12"/>
        <rFont val="Arial"/>
        <family val="2"/>
      </rPr>
      <t>Local Area Total Employment</t>
    </r>
  </si>
  <si>
    <r>
      <rPr>
        <b/>
        <sz val="12"/>
        <rFont val="Arial"/>
        <family val="2"/>
      </rPr>
      <t>Local Area Basic Employment</t>
    </r>
  </si>
  <si>
    <r>
      <rPr>
        <b/>
        <sz val="12"/>
        <rFont val="Arial"/>
        <family val="2"/>
      </rPr>
      <t>EBM</t>
    </r>
  </si>
  <si>
    <r>
      <rPr>
        <b/>
        <i/>
        <sz val="12"/>
        <rFont val="Arial"/>
        <family val="2"/>
      </rPr>
      <t>SuperSector</t>
    </r>
  </si>
  <si>
    <r>
      <rPr>
        <b/>
        <i/>
        <sz val="12"/>
        <rFont val="Arial"/>
        <family val="2"/>
      </rPr>
      <t>Sector</t>
    </r>
  </si>
  <si>
    <r>
      <rPr>
        <b/>
        <i/>
        <sz val="12"/>
        <rFont val="Arial"/>
        <family val="2"/>
      </rPr>
      <t>Sub-Sector</t>
    </r>
  </si>
  <si>
    <r>
      <rPr>
        <b/>
        <sz val="12"/>
        <rFont val="Arial"/>
        <family val="2"/>
      </rPr>
      <t>Industry Category</t>
    </r>
  </si>
  <si>
    <r>
      <rPr>
        <b/>
        <sz val="12"/>
        <rFont val="Arial"/>
        <family val="2"/>
      </rPr>
      <t>U.S. Total</t>
    </r>
  </si>
  <si>
    <r>
      <rPr>
        <b/>
        <sz val="12"/>
        <rFont val="Arial"/>
        <family val="2"/>
      </rPr>
      <t>Local Area Total</t>
    </r>
  </si>
  <si>
    <r>
      <rPr>
        <b/>
        <sz val="12"/>
        <rFont val="Arial"/>
        <family val="2"/>
      </rPr>
      <t>U.S. %</t>
    </r>
  </si>
  <si>
    <r>
      <rPr>
        <b/>
        <sz val="12"/>
        <rFont val="Arial"/>
        <family val="2"/>
      </rPr>
      <t>Local Area %</t>
    </r>
  </si>
  <si>
    <r>
      <rPr>
        <b/>
        <sz val="12"/>
        <rFont val="Arial"/>
        <family val="2"/>
      </rPr>
      <t>Location Quotient</t>
    </r>
  </si>
  <si>
    <r>
      <rPr>
        <b/>
        <sz val="12"/>
        <rFont val="Arial"/>
        <family val="2"/>
      </rPr>
      <t>LQ - 1 / LQ</t>
    </r>
  </si>
  <si>
    <r>
      <rPr>
        <b/>
        <sz val="12"/>
        <rFont val="Arial"/>
        <family val="2"/>
      </rPr>
      <t>Basic Employees</t>
    </r>
  </si>
  <si>
    <r>
      <rPr>
        <b/>
        <sz val="12"/>
        <rFont val="Arial"/>
        <family val="2"/>
      </rPr>
      <t>Total, all industries</t>
    </r>
  </si>
  <si>
    <r>
      <rPr>
        <sz val="12"/>
        <rFont val="Arial"/>
        <family val="2"/>
      </rPr>
      <t>Natural resources and mining</t>
    </r>
  </si>
  <si>
    <r>
      <rPr>
        <sz val="12"/>
        <rFont val="Arial"/>
        <family val="2"/>
      </rPr>
      <t>Construction</t>
    </r>
  </si>
  <si>
    <r>
      <rPr>
        <sz val="12"/>
        <rFont val="Arial"/>
        <family val="2"/>
      </rPr>
      <t>Manufacturing</t>
    </r>
  </si>
  <si>
    <r>
      <rPr>
        <sz val="12"/>
        <rFont val="Arial"/>
        <family val="2"/>
      </rPr>
      <t>Trade, transportation, and utilities</t>
    </r>
  </si>
  <si>
    <r>
      <rPr>
        <sz val="12"/>
        <rFont val="Arial"/>
        <family val="2"/>
      </rPr>
      <t>Information</t>
    </r>
  </si>
  <si>
    <r>
      <rPr>
        <sz val="12"/>
        <rFont val="Arial"/>
        <family val="2"/>
      </rPr>
      <t>Financial activities</t>
    </r>
  </si>
  <si>
    <r>
      <rPr>
        <sz val="12"/>
        <rFont val="Arial"/>
        <family val="2"/>
      </rPr>
      <t>Professional and business services</t>
    </r>
  </si>
  <si>
    <r>
      <rPr>
        <sz val="12"/>
        <rFont val="Arial"/>
        <family val="2"/>
      </rPr>
      <t>Education and health services</t>
    </r>
  </si>
  <si>
    <r>
      <rPr>
        <sz val="12"/>
        <rFont val="Arial"/>
        <family val="2"/>
      </rPr>
      <t>Leisure and hospitality</t>
    </r>
  </si>
  <si>
    <r>
      <rPr>
        <sz val="12"/>
        <rFont val="Arial"/>
        <family val="2"/>
      </rPr>
      <t>Other services</t>
    </r>
  </si>
  <si>
    <r>
      <rPr>
        <sz val="12"/>
        <rFont val="Arial"/>
        <family val="2"/>
      </rPr>
      <t>Public administration</t>
    </r>
  </si>
  <si>
    <r>
      <rPr>
        <sz val="12"/>
        <rFont val="Arial"/>
        <family val="2"/>
      </rPr>
      <t>Unclassified</t>
    </r>
  </si>
  <si>
    <r>
      <rPr>
        <b/>
        <sz val="13"/>
        <color indexed="1"/>
        <rFont val="Arial"/>
        <family val="2"/>
      </rPr>
      <t>TOTAL</t>
    </r>
  </si>
  <si>
    <r>
      <rPr>
        <b/>
        <sz val="15"/>
        <color indexed="1"/>
        <rFont val="Arial"/>
        <family val="2"/>
      </rPr>
      <t>Sector Level</t>
    </r>
  </si>
  <si>
    <r>
      <rPr>
        <sz val="12"/>
        <rFont val="Arial"/>
        <family val="2"/>
      </rPr>
      <t>11 Agriculture, forestry, fishing and hunting</t>
    </r>
  </si>
  <si>
    <r>
      <rPr>
        <sz val="12"/>
        <rFont val="Arial"/>
        <family val="2"/>
      </rPr>
      <t>21 Mining, quarrying, and oil and gas extraction</t>
    </r>
  </si>
  <si>
    <r>
      <rPr>
        <sz val="12"/>
        <rFont val="Arial"/>
        <family val="2"/>
      </rPr>
      <t>22 Utilities</t>
    </r>
  </si>
  <si>
    <r>
      <rPr>
        <sz val="12"/>
        <rFont val="Arial"/>
        <family val="2"/>
      </rPr>
      <t>23 Construction</t>
    </r>
  </si>
  <si>
    <r>
      <rPr>
        <sz val="12"/>
        <rFont val="Arial"/>
        <family val="2"/>
      </rPr>
      <t>31-33 Manufacturing</t>
    </r>
  </si>
  <si>
    <r>
      <rPr>
        <sz val="12"/>
        <rFont val="Arial"/>
        <family val="2"/>
      </rPr>
      <t>42 Wholesale trade</t>
    </r>
  </si>
  <si>
    <r>
      <rPr>
        <sz val="12"/>
        <rFont val="Arial"/>
        <family val="2"/>
      </rPr>
      <t>44-45 Retail trade</t>
    </r>
  </si>
  <si>
    <r>
      <rPr>
        <sz val="12"/>
        <rFont val="Arial"/>
        <family val="2"/>
      </rPr>
      <t>48-49 Transportation and warehousing</t>
    </r>
  </si>
  <si>
    <r>
      <rPr>
        <sz val="12"/>
        <rFont val="Arial"/>
        <family val="2"/>
      </rPr>
      <t>51 Information</t>
    </r>
  </si>
  <si>
    <r>
      <rPr>
        <sz val="12"/>
        <rFont val="Arial"/>
        <family val="2"/>
      </rPr>
      <t>52 Finance and insurance</t>
    </r>
  </si>
  <si>
    <r>
      <rPr>
        <sz val="12"/>
        <rFont val="Arial"/>
        <family val="2"/>
      </rPr>
      <t>53 Real estate and rental and leasing</t>
    </r>
  </si>
  <si>
    <r>
      <rPr>
        <sz val="12"/>
        <rFont val="Arial"/>
        <family val="2"/>
      </rPr>
      <t>54 Professional and technical services</t>
    </r>
  </si>
  <si>
    <r>
      <rPr>
        <sz val="12"/>
        <rFont val="Arial"/>
        <family val="2"/>
      </rPr>
      <t>55 Management of companies and enterprises</t>
    </r>
  </si>
  <si>
    <r>
      <rPr>
        <sz val="12"/>
        <rFont val="Arial"/>
        <family val="2"/>
      </rPr>
      <t>56 Administrative and waste services</t>
    </r>
  </si>
  <si>
    <r>
      <rPr>
        <sz val="12"/>
        <rFont val="Arial"/>
        <family val="2"/>
      </rPr>
      <t>61 Educational services</t>
    </r>
  </si>
  <si>
    <r>
      <rPr>
        <sz val="12"/>
        <rFont val="Arial"/>
        <family val="2"/>
      </rPr>
      <t>62 Health care and social assistance</t>
    </r>
  </si>
  <si>
    <r>
      <rPr>
        <sz val="12"/>
        <rFont val="Arial"/>
        <family val="2"/>
      </rPr>
      <t>71 Arts, entertainment, and recreation</t>
    </r>
  </si>
  <si>
    <r>
      <rPr>
        <sz val="12"/>
        <rFont val="Arial"/>
        <family val="2"/>
      </rPr>
      <t>72 Accommodation and food services</t>
    </r>
  </si>
  <si>
    <r>
      <rPr>
        <sz val="12"/>
        <rFont val="Arial"/>
        <family val="2"/>
      </rPr>
      <t>81 Other services, except public administration</t>
    </r>
  </si>
  <si>
    <r>
      <rPr>
        <sz val="12"/>
        <rFont val="Arial"/>
        <family val="2"/>
      </rPr>
      <t>92 Public administration</t>
    </r>
  </si>
  <si>
    <r>
      <rPr>
        <sz val="12"/>
        <rFont val="Arial"/>
        <family val="2"/>
      </rPr>
      <t>99 Unclassified</t>
    </r>
  </si>
  <si>
    <r>
      <rPr>
        <b/>
        <sz val="15"/>
        <color indexed="1"/>
        <rFont val="Arial"/>
        <family val="2"/>
      </rPr>
      <t>Sub-Sector Level</t>
    </r>
  </si>
  <si>
    <r>
      <rPr>
        <sz val="12"/>
        <rFont val="Arial"/>
        <family val="2"/>
      </rPr>
      <t>111 Crop production</t>
    </r>
  </si>
  <si>
    <r>
      <rPr>
        <sz val="12"/>
        <rFont val="Arial"/>
        <family val="2"/>
      </rPr>
      <t>112 Animal production and aquaculture</t>
    </r>
  </si>
  <si>
    <r>
      <rPr>
        <sz val="12"/>
        <rFont val="Arial"/>
        <family val="2"/>
      </rPr>
      <t>113 Forestry and logging</t>
    </r>
  </si>
  <si>
    <r>
      <rPr>
        <sz val="12"/>
        <rFont val="Arial"/>
        <family val="2"/>
      </rPr>
      <t>114 Fishing, hunting and trapping</t>
    </r>
  </si>
  <si>
    <r>
      <rPr>
        <sz val="12"/>
        <rFont val="Arial"/>
        <family val="2"/>
      </rPr>
      <t>115 Agriculture and forestry support activities</t>
    </r>
  </si>
  <si>
    <r>
      <rPr>
        <sz val="12"/>
        <rFont val="Arial"/>
        <family val="2"/>
      </rPr>
      <t>211 Oil and gas extraction</t>
    </r>
  </si>
  <si>
    <r>
      <rPr>
        <sz val="12"/>
        <rFont val="Arial"/>
        <family val="2"/>
      </rPr>
      <t>212 Mining, except oil and gas</t>
    </r>
  </si>
  <si>
    <r>
      <rPr>
        <sz val="12"/>
        <rFont val="Arial"/>
        <family val="2"/>
      </rPr>
      <t>213 Support activities for mining</t>
    </r>
  </si>
  <si>
    <r>
      <rPr>
        <sz val="12"/>
        <rFont val="Arial"/>
        <family val="2"/>
      </rPr>
      <t>221 Utilities</t>
    </r>
  </si>
  <si>
    <r>
      <rPr>
        <sz val="12"/>
        <rFont val="Arial"/>
        <family val="2"/>
      </rPr>
      <t>236 Construction of buildings</t>
    </r>
  </si>
  <si>
    <r>
      <rPr>
        <sz val="12"/>
        <rFont val="Arial"/>
        <family val="2"/>
      </rPr>
      <t>237 Heavy and civil engineering construction</t>
    </r>
  </si>
  <si>
    <r>
      <rPr>
        <sz val="12"/>
        <rFont val="Arial"/>
        <family val="2"/>
      </rPr>
      <t>238 Specialty trade contractors</t>
    </r>
  </si>
  <si>
    <r>
      <rPr>
        <sz val="12"/>
        <rFont val="Arial"/>
        <family val="2"/>
      </rPr>
      <t>311 Food manufacturing</t>
    </r>
  </si>
  <si>
    <r>
      <rPr>
        <sz val="12"/>
        <rFont val="Arial"/>
        <family val="2"/>
      </rPr>
      <t>312 Beverage and tobacco product manufacturing</t>
    </r>
  </si>
  <si>
    <r>
      <rPr>
        <sz val="12"/>
        <rFont val="Arial"/>
        <family val="2"/>
      </rPr>
      <t>313 Textile mills</t>
    </r>
  </si>
  <si>
    <r>
      <rPr>
        <sz val="12"/>
        <rFont val="Arial"/>
        <family val="2"/>
      </rPr>
      <t>314 Textile product mills</t>
    </r>
  </si>
  <si>
    <r>
      <rPr>
        <sz val="12"/>
        <rFont val="Arial"/>
        <family val="2"/>
      </rPr>
      <t>315 Apparel manufacturing</t>
    </r>
  </si>
  <si>
    <r>
      <rPr>
        <sz val="12"/>
        <rFont val="Arial"/>
        <family val="2"/>
      </rPr>
      <t>316 Leather and allied product manufacturing</t>
    </r>
  </si>
  <si>
    <r>
      <rPr>
        <sz val="12"/>
        <rFont val="Arial"/>
        <family val="2"/>
      </rPr>
      <t>321 Wood product manufacturing</t>
    </r>
  </si>
  <si>
    <r>
      <rPr>
        <sz val="12"/>
        <rFont val="Arial"/>
        <family val="2"/>
      </rPr>
      <t>322 Paper manufacturing</t>
    </r>
  </si>
  <si>
    <r>
      <rPr>
        <sz val="12"/>
        <rFont val="Arial"/>
        <family val="2"/>
      </rPr>
      <t>323 Printing and related support activities</t>
    </r>
  </si>
  <si>
    <r>
      <rPr>
        <sz val="12"/>
        <rFont val="Arial"/>
        <family val="2"/>
      </rPr>
      <t>324 Petroleum and coal products manufacturing</t>
    </r>
  </si>
  <si>
    <r>
      <rPr>
        <sz val="12"/>
        <rFont val="Arial"/>
        <family val="2"/>
      </rPr>
      <t>325 Chemical manufacturing</t>
    </r>
  </si>
  <si>
    <r>
      <rPr>
        <sz val="12"/>
        <rFont val="Arial"/>
        <family val="2"/>
      </rPr>
      <t>326 Plastics and rubber products manufacturing</t>
    </r>
  </si>
  <si>
    <r>
      <rPr>
        <sz val="12"/>
        <rFont val="Arial"/>
        <family val="2"/>
      </rPr>
      <t>327 Nonmetallic mineral product manufacturing</t>
    </r>
  </si>
  <si>
    <r>
      <rPr>
        <sz val="12"/>
        <rFont val="Arial"/>
        <family val="2"/>
      </rPr>
      <t>331 Primary metal manufacturing</t>
    </r>
  </si>
  <si>
    <r>
      <rPr>
        <sz val="12"/>
        <rFont val="Arial"/>
        <family val="2"/>
      </rPr>
      <t>332 Fabricated metal product manufacturing</t>
    </r>
  </si>
  <si>
    <r>
      <rPr>
        <sz val="12"/>
        <rFont val="Arial"/>
        <family val="2"/>
      </rPr>
      <t>333 Machinery manufacturing</t>
    </r>
  </si>
  <si>
    <r>
      <rPr>
        <sz val="12"/>
        <rFont val="Arial"/>
        <family val="2"/>
      </rPr>
      <t>334 Computer and electronic product manufacturing</t>
    </r>
  </si>
  <si>
    <r>
      <rPr>
        <sz val="12"/>
        <rFont val="Arial"/>
        <family val="2"/>
      </rPr>
      <t>335 Electrical equipment and appliance mfg.</t>
    </r>
  </si>
  <si>
    <r>
      <rPr>
        <sz val="12"/>
        <rFont val="Arial"/>
        <family val="2"/>
      </rPr>
      <t>336 Transportation equipment manufacturing</t>
    </r>
  </si>
  <si>
    <r>
      <rPr>
        <sz val="12"/>
        <rFont val="Arial"/>
        <family val="2"/>
      </rPr>
      <t>337 Furniture and related product manufacturing</t>
    </r>
  </si>
  <si>
    <r>
      <rPr>
        <sz val="12"/>
        <rFont val="Arial"/>
        <family val="2"/>
      </rPr>
      <t>339 Miscellaneous manufacturing</t>
    </r>
  </si>
  <si>
    <r>
      <rPr>
        <sz val="12"/>
        <rFont val="Arial"/>
        <family val="2"/>
      </rPr>
      <t>423 Merchant wholesalers, durable goods</t>
    </r>
  </si>
  <si>
    <r>
      <rPr>
        <sz val="12"/>
        <rFont val="Arial"/>
        <family val="2"/>
      </rPr>
      <t>424 Merchant wholesalers, nondurable goods</t>
    </r>
  </si>
  <si>
    <r>
      <rPr>
        <sz val="12"/>
        <rFont val="Arial"/>
        <family val="2"/>
      </rPr>
      <t>425 Electronic markets and agents and brokers</t>
    </r>
  </si>
  <si>
    <r>
      <rPr>
        <sz val="12"/>
        <rFont val="Arial"/>
        <family val="2"/>
      </rPr>
      <t>441 Motor vehicle and parts dealers</t>
    </r>
  </si>
  <si>
    <r>
      <rPr>
        <sz val="12"/>
        <rFont val="Arial"/>
        <family val="2"/>
      </rPr>
      <t>442 Furniture and home furnishings stores</t>
    </r>
  </si>
  <si>
    <r>
      <rPr>
        <sz val="12"/>
        <rFont val="Arial"/>
        <family val="2"/>
      </rPr>
      <t>443 Electronics and appliance stores</t>
    </r>
  </si>
  <si>
    <r>
      <rPr>
        <sz val="12"/>
        <rFont val="Arial"/>
        <family val="2"/>
      </rPr>
      <t>444 Building material and garden supply stores</t>
    </r>
  </si>
  <si>
    <r>
      <rPr>
        <sz val="12"/>
        <rFont val="Arial"/>
        <family val="2"/>
      </rPr>
      <t>445 Food and beverage stores</t>
    </r>
  </si>
  <si>
    <r>
      <rPr>
        <sz val="12"/>
        <rFont val="Arial"/>
        <family val="2"/>
      </rPr>
      <t>446 Health and personal care stores</t>
    </r>
  </si>
  <si>
    <r>
      <rPr>
        <sz val="12"/>
        <rFont val="Arial"/>
        <family val="2"/>
      </rPr>
      <t>447 Gasoline stations</t>
    </r>
  </si>
  <si>
    <r>
      <rPr>
        <sz val="12"/>
        <rFont val="Arial"/>
        <family val="2"/>
      </rPr>
      <t>448 Clothing and clothing accessories stores</t>
    </r>
  </si>
  <si>
    <r>
      <rPr>
        <sz val="12"/>
        <rFont val="Arial"/>
        <family val="2"/>
      </rPr>
      <t>451 Sports, hobby, music instrument, book stores</t>
    </r>
  </si>
  <si>
    <r>
      <rPr>
        <sz val="12"/>
        <rFont val="Arial"/>
        <family val="2"/>
      </rPr>
      <t>452 General merchandise stores</t>
    </r>
  </si>
  <si>
    <r>
      <rPr>
        <sz val="12"/>
        <rFont val="Arial"/>
        <family val="2"/>
      </rPr>
      <t>453 Miscellaneous store retailers</t>
    </r>
  </si>
  <si>
    <r>
      <rPr>
        <sz val="12"/>
        <rFont val="Arial"/>
        <family val="2"/>
      </rPr>
      <t>454 Nonstore retailers</t>
    </r>
  </si>
  <si>
    <r>
      <rPr>
        <sz val="12"/>
        <rFont val="Arial"/>
        <family val="2"/>
      </rPr>
      <t>481 Air transportation</t>
    </r>
  </si>
  <si>
    <r>
      <rPr>
        <sz val="12"/>
        <rFont val="Arial"/>
        <family val="2"/>
      </rPr>
      <t>482 Rail transportation</t>
    </r>
  </si>
  <si>
    <r>
      <rPr>
        <sz val="12"/>
        <rFont val="Arial"/>
        <family val="2"/>
      </rPr>
      <t>483 Water transportation</t>
    </r>
  </si>
  <si>
    <r>
      <rPr>
        <sz val="12"/>
        <rFont val="Arial"/>
        <family val="2"/>
      </rPr>
      <t>484 Truck transportation</t>
    </r>
  </si>
  <si>
    <r>
      <rPr>
        <sz val="12"/>
        <rFont val="Arial"/>
        <family val="2"/>
      </rPr>
      <t>485 Transit and ground passenger transportation</t>
    </r>
  </si>
  <si>
    <r>
      <rPr>
        <sz val="12"/>
        <rFont val="Arial"/>
        <family val="2"/>
      </rPr>
      <t>486 Pipeline transportation</t>
    </r>
  </si>
  <si>
    <r>
      <rPr>
        <sz val="12"/>
        <rFont val="Arial"/>
        <family val="2"/>
      </rPr>
      <t>487 Scenic and sightseeing transportation</t>
    </r>
  </si>
  <si>
    <r>
      <rPr>
        <sz val="12"/>
        <rFont val="Arial"/>
        <family val="2"/>
      </rPr>
      <t>488 Support activities for transportation</t>
    </r>
  </si>
  <si>
    <r>
      <rPr>
        <sz val="12"/>
        <rFont val="Arial"/>
        <family val="2"/>
      </rPr>
      <t>491 Postal service</t>
    </r>
  </si>
  <si>
    <r>
      <rPr>
        <sz val="12"/>
        <rFont val="Arial"/>
        <family val="2"/>
      </rPr>
      <t>492 Couriers and messengers</t>
    </r>
  </si>
  <si>
    <r>
      <rPr>
        <sz val="12"/>
        <rFont val="Arial"/>
        <family val="2"/>
      </rPr>
      <t>493 Warehousing and storage</t>
    </r>
  </si>
  <si>
    <r>
      <rPr>
        <sz val="12"/>
        <rFont val="Arial"/>
        <family val="2"/>
      </rPr>
      <t>511 Publishing industries, except internet</t>
    </r>
  </si>
  <si>
    <r>
      <rPr>
        <sz val="12"/>
        <rFont val="Arial"/>
        <family val="2"/>
      </rPr>
      <t>512 Motion picture and sound recording industries</t>
    </r>
  </si>
  <si>
    <r>
      <rPr>
        <sz val="12"/>
        <rFont val="Arial"/>
        <family val="2"/>
      </rPr>
      <t>515 Broadcasting, except internet</t>
    </r>
  </si>
  <si>
    <r>
      <rPr>
        <sz val="12"/>
        <rFont val="Arial"/>
        <family val="2"/>
      </rPr>
      <t>02 516 Internet publishing and broadcasting</t>
    </r>
  </si>
  <si>
    <r>
      <rPr>
        <sz val="12"/>
        <rFont val="Arial"/>
        <family val="2"/>
      </rPr>
      <t>517 Telecommunications</t>
    </r>
  </si>
  <si>
    <r>
      <rPr>
        <sz val="12"/>
        <rFont val="Arial"/>
        <family val="2"/>
      </rPr>
      <t>518 Data processing, hosting and related services</t>
    </r>
  </si>
  <si>
    <r>
      <rPr>
        <sz val="12"/>
        <rFont val="Arial"/>
        <family val="2"/>
      </rPr>
      <t>519 Other information services</t>
    </r>
  </si>
  <si>
    <r>
      <rPr>
        <sz val="12"/>
        <rFont val="Arial"/>
        <family val="2"/>
      </rPr>
      <t>521 Monetary authorities - central bank</t>
    </r>
  </si>
  <si>
    <r>
      <rPr>
        <sz val="12"/>
        <rFont val="Arial"/>
        <family val="2"/>
      </rPr>
      <t>522 Credit intermediation and related activities</t>
    </r>
  </si>
  <si>
    <r>
      <rPr>
        <sz val="12"/>
        <rFont val="Arial"/>
        <family val="2"/>
      </rPr>
      <t>523 Securities, commodity contracts, investments</t>
    </r>
  </si>
  <si>
    <r>
      <rPr>
        <sz val="12"/>
        <rFont val="Arial"/>
        <family val="2"/>
      </rPr>
      <t>524 Insurance carriers and related activities</t>
    </r>
  </si>
  <si>
    <r>
      <rPr>
        <sz val="12"/>
        <rFont val="Arial"/>
        <family val="2"/>
      </rPr>
      <t>525 Funds, trusts, and other financial vehicles</t>
    </r>
  </si>
  <si>
    <r>
      <rPr>
        <sz val="12"/>
        <rFont val="Arial"/>
        <family val="2"/>
      </rPr>
      <t>531 Real estate</t>
    </r>
  </si>
  <si>
    <r>
      <rPr>
        <sz val="12"/>
        <rFont val="Arial"/>
        <family val="2"/>
      </rPr>
      <t>532 Rental and leasing services</t>
    </r>
  </si>
  <si>
    <r>
      <rPr>
        <sz val="12"/>
        <rFont val="Arial"/>
        <family val="2"/>
      </rPr>
      <t>533 Lessors of nonfinancial intangible assets</t>
    </r>
  </si>
  <si>
    <r>
      <rPr>
        <sz val="12"/>
        <rFont val="Arial"/>
        <family val="2"/>
      </rPr>
      <t>541 Professional and technical services</t>
    </r>
  </si>
  <si>
    <r>
      <rPr>
        <sz val="12"/>
        <rFont val="Arial"/>
        <family val="2"/>
      </rPr>
      <t>551 Management of companies and enterprises</t>
    </r>
  </si>
  <si>
    <r>
      <rPr>
        <sz val="12"/>
        <rFont val="Arial"/>
        <family val="2"/>
      </rPr>
      <t>561 Administrative and support services</t>
    </r>
  </si>
  <si>
    <r>
      <rPr>
        <sz val="12"/>
        <rFont val="Arial"/>
        <family val="2"/>
      </rPr>
      <t>562 Waste management and remediation services</t>
    </r>
  </si>
  <si>
    <r>
      <rPr>
        <sz val="12"/>
        <rFont val="Arial"/>
        <family val="2"/>
      </rPr>
      <t>611 Educational services</t>
    </r>
  </si>
  <si>
    <r>
      <rPr>
        <sz val="12"/>
        <rFont val="Arial"/>
        <family val="2"/>
      </rPr>
      <t>621 Ambulatory health care services</t>
    </r>
  </si>
  <si>
    <r>
      <rPr>
        <sz val="12"/>
        <rFont val="Arial"/>
        <family val="2"/>
      </rPr>
      <t>622 Hospitals</t>
    </r>
  </si>
  <si>
    <r>
      <rPr>
        <sz val="12"/>
        <rFont val="Arial"/>
        <family val="2"/>
      </rPr>
      <t>623 Nursing and residential care facilities</t>
    </r>
  </si>
  <si>
    <r>
      <rPr>
        <sz val="12"/>
        <rFont val="Arial"/>
        <family val="2"/>
      </rPr>
      <t>624 Social assistance</t>
    </r>
  </si>
  <si>
    <r>
      <rPr>
        <sz val="12"/>
        <rFont val="Arial"/>
        <family val="2"/>
      </rPr>
      <t>711 Performing arts and spectator sports</t>
    </r>
  </si>
  <si>
    <r>
      <rPr>
        <sz val="12"/>
        <rFont val="Arial"/>
        <family val="2"/>
      </rPr>
      <t>712 Museums, historical sites, zoos, and parks</t>
    </r>
  </si>
  <si>
    <r>
      <rPr>
        <sz val="12"/>
        <rFont val="Arial"/>
        <family val="2"/>
      </rPr>
      <t>713 Amusements, gambling, and recreation</t>
    </r>
  </si>
  <si>
    <r>
      <rPr>
        <sz val="12"/>
        <rFont val="Arial"/>
        <family val="2"/>
      </rPr>
      <t>721 Accommodation</t>
    </r>
  </si>
  <si>
    <r>
      <rPr>
        <sz val="12"/>
        <rFont val="Arial"/>
        <family val="2"/>
      </rPr>
      <t>722 Food services and drinking places</t>
    </r>
  </si>
  <si>
    <r>
      <rPr>
        <sz val="12"/>
        <rFont val="Arial"/>
        <family val="2"/>
      </rPr>
      <t>811 Repair and maintenance</t>
    </r>
  </si>
  <si>
    <r>
      <rPr>
        <sz val="12"/>
        <rFont val="Arial"/>
        <family val="2"/>
      </rPr>
      <t>812 Personal and laundry services</t>
    </r>
  </si>
  <si>
    <r>
      <rPr>
        <sz val="12"/>
        <rFont val="Arial"/>
        <family val="2"/>
      </rPr>
      <t>813 Membership associations and organizations</t>
    </r>
  </si>
  <si>
    <r>
      <rPr>
        <sz val="12"/>
        <rFont val="Arial"/>
        <family val="2"/>
      </rPr>
      <t>814 Private households</t>
    </r>
  </si>
  <si>
    <r>
      <rPr>
        <sz val="12"/>
        <rFont val="Arial"/>
        <family val="2"/>
      </rPr>
      <t>999 Unclassified</t>
    </r>
  </si>
  <si>
    <r>
      <rPr>
        <u/>
        <sz val="12"/>
        <color indexed="4"/>
        <rFont val="Arial"/>
        <family val="2"/>
      </rPr>
      <t>Bureau of Labor Statistic Data Link</t>
    </r>
  </si>
  <si>
    <r>
      <rPr>
        <b/>
        <sz val="18"/>
        <color indexed="1"/>
        <rFont val="Arial"/>
        <family val="2"/>
      </rPr>
      <t>Shift-Share Analysis - 2014 &amp; 2021 - Quarter 4</t>
    </r>
  </si>
  <si>
    <r>
      <rPr>
        <sz val="12"/>
        <rFont val="Arial"/>
        <family val="2"/>
      </rPr>
      <t>516 Internet publishing and broadcasting</t>
    </r>
  </si>
  <si>
    <r>
      <rPr>
        <sz val="12"/>
        <rFont val="Arial"/>
        <family val="2"/>
      </rPr>
      <t>NAICS Industry</t>
    </r>
  </si>
  <si>
    <t>SuperSector</t>
  </si>
  <si>
    <t>Construction</t>
  </si>
  <si>
    <t>Manufacturing</t>
  </si>
  <si>
    <t>Information</t>
  </si>
  <si>
    <t>Financial activities</t>
  </si>
  <si>
    <t>Leisure and hospitality</t>
  </si>
  <si>
    <t>Other services</t>
  </si>
  <si>
    <t>Public administration</t>
  </si>
  <si>
    <t>Unclassified</t>
  </si>
  <si>
    <t>TOTAL</t>
  </si>
  <si>
    <t>Sector</t>
  </si>
  <si>
    <t>22 Utilities</t>
  </si>
  <si>
    <t>23 Construction</t>
  </si>
  <si>
    <t>31-33 Manufacturing</t>
  </si>
  <si>
    <t>42 Wholesale trade</t>
  </si>
  <si>
    <t>44-45 Retail trade</t>
  </si>
  <si>
    <t>51 Information</t>
  </si>
  <si>
    <t>61 Educational services</t>
  </si>
  <si>
    <t>92 Public administration</t>
  </si>
  <si>
    <t>99 Unclassified</t>
  </si>
  <si>
    <t>Sub-Sector</t>
  </si>
  <si>
    <t>111 Crop production</t>
  </si>
  <si>
    <t>221 Utilities</t>
  </si>
  <si>
    <t>311 Food manufacturing</t>
  </si>
  <si>
    <t>313 Textile mills</t>
  </si>
  <si>
    <t>314 Textile product mills</t>
  </si>
  <si>
    <t>447 Gasoline stations</t>
  </si>
  <si>
    <t>454 Nonstore retailers</t>
  </si>
  <si>
    <t>481 Air transportation</t>
  </si>
  <si>
    <t>482 Rail transportation</t>
  </si>
  <si>
    <t>484 Truck transportation</t>
  </si>
  <si>
    <t>491 Postal service</t>
  </si>
  <si>
    <t>531 Real estate</t>
  </si>
  <si>
    <t>622 Hospitals</t>
  </si>
  <si>
    <t>624 Social assistance</t>
  </si>
  <si>
    <t>721 Accommodation</t>
  </si>
  <si>
    <t>814 Private households</t>
  </si>
  <si>
    <t>999 Unclassified</t>
  </si>
  <si>
    <r>
      <rPr>
        <b/>
        <sz val="12"/>
        <rFont val="Arial"/>
        <family val="2"/>
      </rPr>
      <t>NAICS Industry</t>
    </r>
  </si>
  <si>
    <r>
      <rPr>
        <b/>
        <sz val="12"/>
        <rFont val="Arial"/>
        <family val="2"/>
      </rPr>
      <t>% Change</t>
    </r>
  </si>
  <si>
    <r>
      <rPr>
        <b/>
        <sz val="10"/>
        <rFont val="Arial"/>
        <family val="2"/>
      </rPr>
      <t>Construction</t>
    </r>
  </si>
  <si>
    <r>
      <rPr>
        <b/>
        <sz val="10"/>
        <rFont val="Arial"/>
        <family val="2"/>
      </rPr>
      <t>Education and health services</t>
    </r>
  </si>
  <si>
    <r>
      <rPr>
        <b/>
        <sz val="10"/>
        <rFont val="Arial"/>
        <family val="2"/>
      </rPr>
      <t>Financial activities</t>
    </r>
  </si>
  <si>
    <r>
      <rPr>
        <b/>
        <sz val="10"/>
        <rFont val="Arial"/>
        <family val="2"/>
      </rPr>
      <t>Information</t>
    </r>
  </si>
  <si>
    <r>
      <rPr>
        <b/>
        <sz val="10"/>
        <rFont val="Arial"/>
        <family val="2"/>
      </rPr>
      <t>Leisure and hospitality</t>
    </r>
  </si>
  <si>
    <r>
      <rPr>
        <b/>
        <sz val="10"/>
        <rFont val="Arial"/>
        <family val="2"/>
      </rPr>
      <t>Manufacturing</t>
    </r>
  </si>
  <si>
    <r>
      <rPr>
        <b/>
        <sz val="10"/>
        <rFont val="Arial"/>
        <family val="2"/>
      </rPr>
      <t>Natural resources and mining</t>
    </r>
  </si>
  <si>
    <r>
      <rPr>
        <b/>
        <sz val="10"/>
        <rFont val="Arial"/>
        <family val="2"/>
      </rPr>
      <t>Other services</t>
    </r>
  </si>
  <si>
    <r>
      <rPr>
        <b/>
        <sz val="10"/>
        <rFont val="Arial"/>
        <family val="2"/>
      </rPr>
      <t>Professional and business services</t>
    </r>
  </si>
  <si>
    <r>
      <rPr>
        <b/>
        <sz val="10"/>
        <rFont val="Arial"/>
        <family val="2"/>
      </rPr>
      <t>Public administration</t>
    </r>
  </si>
  <si>
    <r>
      <rPr>
        <b/>
        <sz val="10"/>
        <rFont val="Arial"/>
        <family val="2"/>
      </rPr>
      <t>Trade, transportation, and utilities</t>
    </r>
  </si>
  <si>
    <r>
      <rPr>
        <b/>
        <sz val="10"/>
        <rFont val="Arial"/>
        <family val="2"/>
      </rPr>
      <t>Unclassified</t>
    </r>
  </si>
  <si>
    <r>
      <rPr>
        <b/>
        <u/>
        <sz val="14"/>
        <rFont val="Arial"/>
        <family val="2"/>
      </rPr>
      <t>Houston-The Woodlands-Sugar Land, TX MSA</t>
    </r>
  </si>
  <si>
    <r>
      <rPr>
        <b/>
        <sz val="18"/>
        <color indexed="1"/>
        <rFont val="Arial"/>
        <family val="2"/>
      </rPr>
      <t>Economic Base Analysis - Houston-The Woodlands-</t>
    </r>
    <r>
      <rPr>
        <b/>
        <sz val="18"/>
        <color indexed="1"/>
        <rFont val="Arial"/>
        <family val="2"/>
      </rPr>
      <t>Sugar Land, TX MSA - 2014</t>
    </r>
  </si>
  <si>
    <r>
      <rPr>
        <sz val="12"/>
        <rFont val="Arial"/>
        <family val="2"/>
      </rPr>
      <t xml:space="preserve">Location Quotient: Ratio of analysis-industry employment in the analysis area to base-industry </t>
    </r>
    <r>
      <rPr>
        <sz val="12"/>
        <rFont val="Arial"/>
        <family val="2"/>
      </rPr>
      <t xml:space="preserve">employment in the analysis area divided by the ratio of analysis-industry employment in the base area </t>
    </r>
    <r>
      <rPr>
        <sz val="12"/>
        <rFont val="Arial"/>
        <family val="2"/>
      </rPr>
      <t>to base-industry employment in the base area.</t>
    </r>
  </si>
  <si>
    <r>
      <rPr>
        <b/>
        <sz val="18"/>
        <color indexed="1"/>
        <rFont val="Arial"/>
        <family val="2"/>
      </rPr>
      <t xml:space="preserve">Economic Base Analysis - Houston-The </t>
    </r>
    <r>
      <rPr>
        <b/>
        <sz val="18"/>
        <color indexed="1"/>
        <rFont val="Arial"/>
        <family val="2"/>
      </rPr>
      <t xml:space="preserve">Woodlands-Sugar Land, TX MSA - 2021 - Quarter </t>
    </r>
    <r>
      <rPr>
        <b/>
        <sz val="18"/>
        <color indexed="1"/>
        <rFont val="Arial"/>
        <family val="2"/>
      </rPr>
      <t>4</t>
    </r>
  </si>
  <si>
    <r>
      <rPr>
        <b/>
        <sz val="12"/>
        <rFont val="Arial"/>
        <family val="2"/>
      </rPr>
      <t xml:space="preserve">Base Year Local </t>
    </r>
    <r>
      <rPr>
        <b/>
        <sz val="12"/>
        <rFont val="Arial"/>
        <family val="2"/>
      </rPr>
      <t>Employment</t>
    </r>
  </si>
  <si>
    <r>
      <rPr>
        <b/>
        <sz val="12"/>
        <rFont val="Arial"/>
        <family val="2"/>
      </rPr>
      <t xml:space="preserve">Current Year Local </t>
    </r>
    <r>
      <rPr>
        <b/>
        <sz val="12"/>
        <rFont val="Arial"/>
        <family val="2"/>
      </rPr>
      <t>Employment</t>
    </r>
  </si>
  <si>
    <r>
      <rPr>
        <b/>
        <sz val="12"/>
        <rFont val="Arial"/>
        <family val="2"/>
      </rPr>
      <t xml:space="preserve">Actual </t>
    </r>
    <r>
      <rPr>
        <b/>
        <sz val="12"/>
        <rFont val="Arial"/>
        <family val="2"/>
      </rPr>
      <t>Growth</t>
    </r>
  </si>
  <si>
    <r>
      <rPr>
        <b/>
        <sz val="12"/>
        <rFont val="Arial"/>
        <family val="2"/>
      </rPr>
      <t xml:space="preserve">Actual Growth </t>
    </r>
    <r>
      <rPr>
        <b/>
        <sz val="12"/>
        <rFont val="Arial"/>
        <family val="2"/>
      </rPr>
      <t>%</t>
    </r>
  </si>
  <si>
    <r>
      <rPr>
        <b/>
        <sz val="12"/>
        <rFont val="Arial"/>
        <family val="2"/>
      </rPr>
      <t xml:space="preserve">National Growth Component </t>
    </r>
    <r>
      <rPr>
        <b/>
        <sz val="12"/>
        <rFont val="Arial"/>
        <family val="2"/>
      </rPr>
      <t>Jobs</t>
    </r>
  </si>
  <si>
    <r>
      <rPr>
        <b/>
        <sz val="12"/>
        <rFont val="Arial"/>
        <family val="2"/>
      </rPr>
      <t xml:space="preserve">Industry Mix Component </t>
    </r>
    <r>
      <rPr>
        <b/>
        <sz val="12"/>
        <rFont val="Arial"/>
        <family val="2"/>
      </rPr>
      <t>Jobs</t>
    </r>
  </si>
  <si>
    <r>
      <rPr>
        <b/>
        <sz val="12"/>
        <rFont val="Arial"/>
        <family val="2"/>
      </rPr>
      <t xml:space="preserve">Region </t>
    </r>
    <r>
      <rPr>
        <b/>
        <sz val="12"/>
        <rFont val="Arial"/>
        <family val="2"/>
      </rPr>
      <t>Shift</t>
    </r>
  </si>
  <si>
    <r>
      <rPr>
        <sz val="12"/>
        <rFont val="Arial"/>
        <family val="2"/>
      </rPr>
      <t xml:space="preserve">21 Mining, quarrying, and oil and gas </t>
    </r>
    <r>
      <rPr>
        <sz val="12"/>
        <rFont val="Arial"/>
        <family val="2"/>
      </rPr>
      <t>extraction</t>
    </r>
  </si>
  <si>
    <r>
      <rPr>
        <sz val="12"/>
        <rFont val="Arial"/>
        <family val="2"/>
      </rPr>
      <t xml:space="preserve">55 Management of companies and </t>
    </r>
    <r>
      <rPr>
        <sz val="12"/>
        <rFont val="Arial"/>
        <family val="2"/>
      </rPr>
      <t>enterprises</t>
    </r>
  </si>
  <si>
    <r>
      <rPr>
        <sz val="12"/>
        <rFont val="Arial"/>
        <family val="2"/>
      </rPr>
      <t xml:space="preserve">81 Other services, except public </t>
    </r>
    <r>
      <rPr>
        <sz val="12"/>
        <rFont val="Arial"/>
        <family val="2"/>
      </rPr>
      <t>administration</t>
    </r>
  </si>
  <si>
    <r>
      <rPr>
        <sz val="12"/>
        <rFont val="Arial"/>
        <family val="2"/>
      </rPr>
      <t xml:space="preserve">312 Beverage and tobacco product </t>
    </r>
    <r>
      <rPr>
        <sz val="12"/>
        <rFont val="Arial"/>
        <family val="2"/>
      </rPr>
      <t>manufacturing</t>
    </r>
  </si>
  <si>
    <r>
      <rPr>
        <sz val="12"/>
        <rFont val="Arial"/>
        <family val="2"/>
      </rPr>
      <t xml:space="preserve">324 Petroleum and coal products </t>
    </r>
    <r>
      <rPr>
        <sz val="12"/>
        <rFont val="Arial"/>
        <family val="2"/>
      </rPr>
      <t>manufacturing</t>
    </r>
  </si>
  <si>
    <r>
      <rPr>
        <sz val="12"/>
        <rFont val="Arial"/>
        <family val="2"/>
      </rPr>
      <t xml:space="preserve">326 Plastics and rubber products </t>
    </r>
    <r>
      <rPr>
        <sz val="12"/>
        <rFont val="Arial"/>
        <family val="2"/>
      </rPr>
      <t>manufacturing</t>
    </r>
  </si>
  <si>
    <r>
      <rPr>
        <sz val="12"/>
        <rFont val="Arial"/>
        <family val="2"/>
      </rPr>
      <t xml:space="preserve">327 Nonmetallic mineral product </t>
    </r>
    <r>
      <rPr>
        <sz val="12"/>
        <rFont val="Arial"/>
        <family val="2"/>
      </rPr>
      <t>manufacturing</t>
    </r>
  </si>
  <si>
    <r>
      <rPr>
        <sz val="12"/>
        <rFont val="Arial"/>
        <family val="2"/>
      </rPr>
      <t xml:space="preserve">334 Computer and electronic product </t>
    </r>
    <r>
      <rPr>
        <sz val="12"/>
        <rFont val="Arial"/>
        <family val="2"/>
      </rPr>
      <t>manufacturing</t>
    </r>
  </si>
  <si>
    <r>
      <rPr>
        <sz val="12"/>
        <rFont val="Arial"/>
        <family val="2"/>
      </rPr>
      <t xml:space="preserve">337 Furniture and related product </t>
    </r>
    <r>
      <rPr>
        <sz val="12"/>
        <rFont val="Arial"/>
        <family val="2"/>
      </rPr>
      <t>manufacturing</t>
    </r>
  </si>
  <si>
    <r>
      <rPr>
        <sz val="12"/>
        <rFont val="Arial"/>
        <family val="2"/>
      </rPr>
      <t xml:space="preserve">425 Electronic markets and agents and </t>
    </r>
    <r>
      <rPr>
        <sz val="12"/>
        <rFont val="Arial"/>
        <family val="2"/>
      </rPr>
      <t>brokers</t>
    </r>
  </si>
  <si>
    <r>
      <rPr>
        <sz val="12"/>
        <rFont val="Arial"/>
        <family val="2"/>
      </rPr>
      <t xml:space="preserve">444 Building material and garden supply </t>
    </r>
    <r>
      <rPr>
        <sz val="12"/>
        <rFont val="Arial"/>
        <family val="2"/>
      </rPr>
      <t>stores</t>
    </r>
  </si>
  <si>
    <r>
      <rPr>
        <sz val="12"/>
        <rFont val="Arial"/>
        <family val="2"/>
      </rPr>
      <t xml:space="preserve">451 Sports, hobby, music instrument, book </t>
    </r>
    <r>
      <rPr>
        <sz val="12"/>
        <rFont val="Arial"/>
        <family val="2"/>
      </rPr>
      <t>stores</t>
    </r>
  </si>
  <si>
    <r>
      <rPr>
        <sz val="12"/>
        <rFont val="Arial"/>
        <family val="2"/>
      </rPr>
      <t xml:space="preserve">485 Transit and ground passenger </t>
    </r>
    <r>
      <rPr>
        <sz val="12"/>
        <rFont val="Arial"/>
        <family val="2"/>
      </rPr>
      <t>transportation</t>
    </r>
  </si>
  <si>
    <r>
      <rPr>
        <sz val="12"/>
        <rFont val="Arial"/>
        <family val="2"/>
      </rPr>
      <t xml:space="preserve">512 Motion picture and sound recording </t>
    </r>
    <r>
      <rPr>
        <sz val="12"/>
        <rFont val="Arial"/>
        <family val="2"/>
      </rPr>
      <t>industries</t>
    </r>
  </si>
  <si>
    <r>
      <rPr>
        <sz val="12"/>
        <rFont val="Arial"/>
        <family val="2"/>
      </rPr>
      <t xml:space="preserve">518 Data processing, hosting and related </t>
    </r>
    <r>
      <rPr>
        <sz val="12"/>
        <rFont val="Arial"/>
        <family val="2"/>
      </rPr>
      <t>services</t>
    </r>
  </si>
  <si>
    <r>
      <rPr>
        <sz val="12"/>
        <rFont val="Arial"/>
        <family val="2"/>
      </rPr>
      <t xml:space="preserve">522 Credit intermediation and related </t>
    </r>
    <r>
      <rPr>
        <sz val="12"/>
        <rFont val="Arial"/>
        <family val="2"/>
      </rPr>
      <t>activities</t>
    </r>
  </si>
  <si>
    <r>
      <rPr>
        <sz val="12"/>
        <rFont val="Arial"/>
        <family val="2"/>
      </rPr>
      <t xml:space="preserve">523 Securities, commodity contracts, </t>
    </r>
    <r>
      <rPr>
        <sz val="12"/>
        <rFont val="Arial"/>
        <family val="2"/>
      </rPr>
      <t>investments</t>
    </r>
  </si>
  <si>
    <r>
      <rPr>
        <sz val="12"/>
        <rFont val="Arial"/>
        <family val="2"/>
      </rPr>
      <t xml:space="preserve">551 Management of companies and </t>
    </r>
    <r>
      <rPr>
        <sz val="12"/>
        <rFont val="Arial"/>
        <family val="2"/>
      </rPr>
      <t>enterprises</t>
    </r>
  </si>
  <si>
    <r>
      <rPr>
        <sz val="12"/>
        <rFont val="Arial"/>
        <family val="2"/>
      </rPr>
      <t xml:space="preserve">562 Waste management and remediation </t>
    </r>
    <r>
      <rPr>
        <sz val="12"/>
        <rFont val="Arial"/>
        <family val="2"/>
      </rPr>
      <t>services</t>
    </r>
  </si>
  <si>
    <r>
      <rPr>
        <sz val="12"/>
        <rFont val="Arial"/>
        <family val="2"/>
      </rPr>
      <t xml:space="preserve">712 Museums, historical sites, zoos, and </t>
    </r>
    <r>
      <rPr>
        <sz val="12"/>
        <rFont val="Arial"/>
        <family val="2"/>
      </rPr>
      <t>parks</t>
    </r>
  </si>
  <si>
    <r>
      <rPr>
        <sz val="12"/>
        <rFont val="Arial"/>
        <family val="2"/>
      </rPr>
      <t xml:space="preserve">813 Membership associations and </t>
    </r>
    <r>
      <rPr>
        <sz val="12"/>
        <rFont val="Arial"/>
        <family val="2"/>
      </rPr>
      <t>organizations</t>
    </r>
  </si>
  <si>
    <r>
      <rPr>
        <sz val="12"/>
        <rFont val="Arial"/>
        <family val="2"/>
      </rPr>
      <t>Shift-share is a standard model for regional analysis that attempts to determine how much of a region</t>
    </r>
    <r>
      <rPr>
        <sz val="12"/>
        <rFont val="Arial"/>
        <family val="2"/>
      </rPr>
      <t xml:space="preserve">s growth can be attributed to national economic growth trends and how much can be attributed to </t>
    </r>
    <r>
      <rPr>
        <sz val="12"/>
        <rFont val="Arial"/>
        <family val="2"/>
      </rPr>
      <t xml:space="preserve">unique regional growth factors. The goal of shift-share analysis is to separate the national level </t>
    </r>
    <r>
      <rPr>
        <sz val="12"/>
        <rFont val="Arial"/>
        <family val="2"/>
      </rPr>
      <t xml:space="preserve">economic components from the regional industrial and economic effects. In essence, shift-share </t>
    </r>
    <r>
      <rPr>
        <sz val="12"/>
        <rFont val="Arial"/>
        <family val="2"/>
      </rPr>
      <t>analysis explains why regional economic conditions may differ from national level trends.</t>
    </r>
  </si>
  <si>
    <r>
      <rPr>
        <sz val="12"/>
        <rFont val="Arial"/>
        <family val="2"/>
      </rPr>
      <t xml:space="preserve">NAICS </t>
    </r>
    <r>
      <rPr>
        <sz val="12"/>
        <rFont val="Arial"/>
        <family val="2"/>
      </rPr>
      <t>SECTOR</t>
    </r>
  </si>
  <si>
    <r>
      <rPr>
        <sz val="12"/>
        <rFont val="Arial"/>
        <family val="2"/>
      </rPr>
      <t xml:space="preserve">Base Year </t>
    </r>
    <r>
      <rPr>
        <sz val="12"/>
        <rFont val="Arial"/>
        <family val="2"/>
      </rPr>
      <t xml:space="preserve">National </t>
    </r>
    <r>
      <rPr>
        <sz val="12"/>
        <rFont val="Arial"/>
        <family val="2"/>
      </rPr>
      <t>Employment</t>
    </r>
  </si>
  <si>
    <r>
      <rPr>
        <sz val="12"/>
        <rFont val="Arial"/>
        <family val="2"/>
      </rPr>
      <t xml:space="preserve">Current Year </t>
    </r>
    <r>
      <rPr>
        <sz val="12"/>
        <rFont val="Arial"/>
        <family val="2"/>
      </rPr>
      <t xml:space="preserve">National </t>
    </r>
    <r>
      <rPr>
        <sz val="12"/>
        <rFont val="Arial"/>
        <family val="2"/>
      </rPr>
      <t>Employment</t>
    </r>
  </si>
  <si>
    <r>
      <rPr>
        <sz val="12"/>
        <rFont val="Arial"/>
        <family val="2"/>
      </rPr>
      <t xml:space="preserve">National </t>
    </r>
    <r>
      <rPr>
        <sz val="12"/>
        <rFont val="Arial"/>
        <family val="2"/>
      </rPr>
      <t xml:space="preserve">Employment </t>
    </r>
    <r>
      <rPr>
        <sz val="12"/>
        <rFont val="Arial"/>
        <family val="2"/>
      </rPr>
      <t>Growth %</t>
    </r>
  </si>
  <si>
    <r>
      <rPr>
        <sz val="12"/>
        <rFont val="Arial"/>
        <family val="2"/>
      </rPr>
      <t xml:space="preserve">Base Year </t>
    </r>
    <r>
      <rPr>
        <sz val="12"/>
        <rFont val="Arial"/>
        <family val="2"/>
      </rPr>
      <t xml:space="preserve">Local </t>
    </r>
    <r>
      <rPr>
        <sz val="12"/>
        <rFont val="Arial"/>
        <family val="2"/>
      </rPr>
      <t>Employment</t>
    </r>
  </si>
  <si>
    <r>
      <rPr>
        <sz val="12"/>
        <rFont val="Arial"/>
        <family val="2"/>
      </rPr>
      <t xml:space="preserve">Current Year </t>
    </r>
    <r>
      <rPr>
        <sz val="12"/>
        <rFont val="Arial"/>
        <family val="2"/>
      </rPr>
      <t xml:space="preserve">Local </t>
    </r>
    <r>
      <rPr>
        <sz val="12"/>
        <rFont val="Arial"/>
        <family val="2"/>
      </rPr>
      <t>Employment</t>
    </r>
  </si>
  <si>
    <r>
      <rPr>
        <sz val="12"/>
        <rFont val="Arial"/>
        <family val="2"/>
      </rPr>
      <t xml:space="preserve">Local </t>
    </r>
    <r>
      <rPr>
        <sz val="12"/>
        <rFont val="Arial"/>
        <family val="2"/>
      </rPr>
      <t xml:space="preserve">Employment </t>
    </r>
    <r>
      <rPr>
        <sz val="12"/>
        <rFont val="Arial"/>
        <family val="2"/>
      </rPr>
      <t>Growth %</t>
    </r>
  </si>
  <si>
    <r>
      <rPr>
        <sz val="12"/>
        <rFont val="Arial"/>
        <family val="2"/>
      </rPr>
      <t xml:space="preserve">National </t>
    </r>
    <r>
      <rPr>
        <sz val="12"/>
        <rFont val="Arial"/>
        <family val="2"/>
      </rPr>
      <t xml:space="preserve">Growth </t>
    </r>
    <r>
      <rPr>
        <sz val="12"/>
        <rFont val="Arial"/>
        <family val="2"/>
      </rPr>
      <t xml:space="preserve">Component </t>
    </r>
    <r>
      <rPr>
        <sz val="12"/>
        <rFont val="Arial"/>
        <family val="2"/>
      </rPr>
      <t>%</t>
    </r>
  </si>
  <si>
    <r>
      <rPr>
        <sz val="12"/>
        <rFont val="Arial"/>
        <family val="2"/>
      </rPr>
      <t xml:space="preserve">National </t>
    </r>
    <r>
      <rPr>
        <sz val="12"/>
        <rFont val="Arial"/>
        <family val="2"/>
      </rPr>
      <t xml:space="preserve">Growth </t>
    </r>
    <r>
      <rPr>
        <sz val="12"/>
        <rFont val="Arial"/>
        <family val="2"/>
      </rPr>
      <t xml:space="preserve">Component </t>
    </r>
    <r>
      <rPr>
        <sz val="12"/>
        <rFont val="Arial"/>
        <family val="2"/>
      </rPr>
      <t>Jobs</t>
    </r>
  </si>
  <si>
    <r>
      <rPr>
        <sz val="12"/>
        <rFont val="Arial"/>
        <family val="2"/>
      </rPr>
      <t xml:space="preserve">Industry Mix </t>
    </r>
    <r>
      <rPr>
        <sz val="12"/>
        <rFont val="Arial"/>
        <family val="2"/>
      </rPr>
      <t xml:space="preserve">Component </t>
    </r>
    <r>
      <rPr>
        <sz val="12"/>
        <rFont val="Arial"/>
        <family val="2"/>
      </rPr>
      <t>Jobs %</t>
    </r>
  </si>
  <si>
    <r>
      <rPr>
        <sz val="12"/>
        <rFont val="Arial"/>
        <family val="2"/>
      </rPr>
      <t xml:space="preserve">Industry Mix </t>
    </r>
    <r>
      <rPr>
        <sz val="12"/>
        <rFont val="Arial"/>
        <family val="2"/>
      </rPr>
      <t xml:space="preserve">Component </t>
    </r>
    <r>
      <rPr>
        <sz val="12"/>
        <rFont val="Arial"/>
        <family val="2"/>
      </rPr>
      <t>Jobs</t>
    </r>
  </si>
  <si>
    <r>
      <rPr>
        <sz val="12"/>
        <rFont val="Arial"/>
        <family val="2"/>
      </rPr>
      <t xml:space="preserve">Competitive </t>
    </r>
    <r>
      <rPr>
        <sz val="12"/>
        <rFont val="Arial"/>
        <family val="2"/>
      </rPr>
      <t xml:space="preserve">Share </t>
    </r>
    <r>
      <rPr>
        <sz val="12"/>
        <rFont val="Arial"/>
        <family val="2"/>
      </rPr>
      <t>Component %</t>
    </r>
  </si>
  <si>
    <r>
      <rPr>
        <sz val="12"/>
        <rFont val="Arial"/>
        <family val="2"/>
      </rPr>
      <t xml:space="preserve">Competitive </t>
    </r>
    <r>
      <rPr>
        <sz val="12"/>
        <rFont val="Arial"/>
        <family val="2"/>
      </rPr>
      <t xml:space="preserve">Share </t>
    </r>
    <r>
      <rPr>
        <sz val="12"/>
        <rFont val="Arial"/>
        <family val="2"/>
      </rPr>
      <t xml:space="preserve">Component </t>
    </r>
    <r>
      <rPr>
        <sz val="12"/>
        <rFont val="Arial"/>
        <family val="2"/>
      </rPr>
      <t>Jobs</t>
    </r>
  </si>
  <si>
    <t>Natural resources and mining</t>
  </si>
  <si>
    <t>Trade, transportation, and utilities</t>
  </si>
  <si>
    <t>Professional and business services</t>
  </si>
  <si>
    <t>Education and health services</t>
  </si>
  <si>
    <t>11 Agriculture, forestry, fishing and hunting</t>
  </si>
  <si>
    <t>21 Mining, quarrying, and oil and gas extraction</t>
  </si>
  <si>
    <t>48-49 Transportation and warehousing</t>
  </si>
  <si>
    <t>52 Finance and insurance</t>
  </si>
  <si>
    <t>53 Real estate and rental and leasing</t>
  </si>
  <si>
    <t>54 Professional and technical services</t>
  </si>
  <si>
    <t>55 Management of companies and enterprises</t>
  </si>
  <si>
    <t>56 Administrative and waste services</t>
  </si>
  <si>
    <t>62 Health care and social assistance</t>
  </si>
  <si>
    <t>71 Arts, entertainment, and recreation</t>
  </si>
  <si>
    <t>72 Accommodation and food services</t>
  </si>
  <si>
    <t>81 Other services, except public administration</t>
  </si>
  <si>
    <t>516 Internet publishing and broadcasting</t>
  </si>
  <si>
    <t>112 Animal production and aquaculture</t>
  </si>
  <si>
    <t>113 Forestry and logging</t>
  </si>
  <si>
    <t>114 Fishing, hunting and trapping</t>
  </si>
  <si>
    <t>115 Agriculture and forestry support activities</t>
  </si>
  <si>
    <t>211 Oil and gas extraction</t>
  </si>
  <si>
    <t>212 Mining, except oil and gas</t>
  </si>
  <si>
    <t>213 Support activities for mining</t>
  </si>
  <si>
    <t>236 Construction of buildings</t>
  </si>
  <si>
    <t>237 Heavy and civil engineering construction</t>
  </si>
  <si>
    <t>238 Specialty trade contractors</t>
  </si>
  <si>
    <t>312 Beverage and tobacco product manufacturing</t>
  </si>
  <si>
    <t>315 Apparel manufacturing</t>
  </si>
  <si>
    <t>316 Leather and allied product manufacturing</t>
  </si>
  <si>
    <t>321 Wood product manufacturing</t>
  </si>
  <si>
    <t>322 Paper manufacturing</t>
  </si>
  <si>
    <t>323 Printing and related support activities</t>
  </si>
  <si>
    <t>324 Petroleum and coal products manufacturing</t>
  </si>
  <si>
    <t>325 Chemical manufacturing</t>
  </si>
  <si>
    <t>326 Plastics and rubber products manufacturing</t>
  </si>
  <si>
    <t>327 Nonmetallic mineral product manufacturing</t>
  </si>
  <si>
    <t>331 Primary metal manufacturing</t>
  </si>
  <si>
    <t>332 Fabricated metal product manufacturing</t>
  </si>
  <si>
    <t>333 Machinery manufacturing</t>
  </si>
  <si>
    <t>334 Computer and electronic product manufacturing</t>
  </si>
  <si>
    <t>335 Electrical equipment and appliance mfg.</t>
  </si>
  <si>
    <t>336 Transportation equipment manufacturing</t>
  </si>
  <si>
    <t>337 Furniture and related product manufacturing</t>
  </si>
  <si>
    <t>339 Miscellaneous manufacturing</t>
  </si>
  <si>
    <t>423 Merchant wholesalers, durable goods</t>
  </si>
  <si>
    <t>424 Merchant wholesalers, nondurable goods</t>
  </si>
  <si>
    <t>425 Electronic markets and agents and brokers</t>
  </si>
  <si>
    <t>441 Motor vehicle and parts dealers</t>
  </si>
  <si>
    <t>442 Furniture and home furnishings stores</t>
  </si>
  <si>
    <t>443 Electronics and appliance stores</t>
  </si>
  <si>
    <t>444 Building material and garden supply stores</t>
  </si>
  <si>
    <t>445 Food and beverage stores</t>
  </si>
  <si>
    <t>446 Health and personal care stores</t>
  </si>
  <si>
    <t>448 Clothing and clothing accessories stores</t>
  </si>
  <si>
    <t>451 Sports, hobby, music instrument, book stores</t>
  </si>
  <si>
    <t>452 General merchandise stores</t>
  </si>
  <si>
    <t>453 Miscellaneous store retailers</t>
  </si>
  <si>
    <t>483 Water transportation</t>
  </si>
  <si>
    <t>485 Transit and ground passenger transportation</t>
  </si>
  <si>
    <t>486 Pipeline transportation</t>
  </si>
  <si>
    <t>487 Scenic and sightseeing transportation</t>
  </si>
  <si>
    <t>488 Support activities for transportation</t>
  </si>
  <si>
    <t>492 Couriers and messengers</t>
  </si>
  <si>
    <t>493 Warehousing and storage</t>
  </si>
  <si>
    <t>511 Publishing industries, except internet</t>
  </si>
  <si>
    <t>512 Motion picture and sound recording industries</t>
  </si>
  <si>
    <t>515 Broadcasting, except internet</t>
  </si>
  <si>
    <t>517 Telecommunications</t>
  </si>
  <si>
    <t>518 Data processing, hosting and related services</t>
  </si>
  <si>
    <t>519 Other information services</t>
  </si>
  <si>
    <t>521 Monetary authorities - central bank</t>
  </si>
  <si>
    <t>522 Credit intermediation and related activities</t>
  </si>
  <si>
    <t>523 Securities, commodity contracts, investments</t>
  </si>
  <si>
    <t>524 Insurance carriers and related activities</t>
  </si>
  <si>
    <t>525 Funds, trusts, and other financial vehicles</t>
  </si>
  <si>
    <t>532 Rental and leasing services</t>
  </si>
  <si>
    <t>533 Lessors of nonfinancial intangible assets</t>
  </si>
  <si>
    <t>541 Professional and technical services</t>
  </si>
  <si>
    <t>551 Management of companies and enterprises</t>
  </si>
  <si>
    <t>561 Administrative and support services</t>
  </si>
  <si>
    <t>562 Waste management and remediation services</t>
  </si>
  <si>
    <t>611 Educational services</t>
  </si>
  <si>
    <t>621 Ambulatory health care services</t>
  </si>
  <si>
    <t>623 Nursing and residential care facilities</t>
  </si>
  <si>
    <t>711 Performing arts and spectator sports</t>
  </si>
  <si>
    <t>712 Museums, historical sites, zoos, and parks</t>
  </si>
  <si>
    <t>713 Amusements, gambling, and recreation</t>
  </si>
  <si>
    <t>722 Food services and drinking places</t>
  </si>
  <si>
    <t>811 Repair and maintenance</t>
  </si>
  <si>
    <t>812 Personal and laundry services</t>
  </si>
  <si>
    <t>813 Membership associations and organizations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</si>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</sst>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%"/>
  </numFmts>
  <fonts count="10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3"/>
      <color indexed="1"/>
      <name val="Arial"/>
      <family val="2"/>
    </font>
    <font>
      <b/>
      <sz val="15"/>
      <color indexed="1"/>
      <name val="Arial"/>
      <family val="2"/>
    </font>
    <font>
      <b/>
      <sz val="10"/>
      <name val="Arial"/>
      <family val="2"/>
    </font>
    <font>
      <u/>
      <sz val="12"/>
      <color indexed="4"/>
      <name val="Arial"/>
      <family val="2"/>
    </font>
    <font>
      <b/>
      <sz val="18"/>
      <color indexed="1"/>
      <name val="Arial"/>
      <family val="2"/>
    </font>
    <font>
      <b/>
      <u/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0"/>
      </patternFill>
    </fill>
    <fill>
      <patternFill patternType="solid">
        <fgColor indexed="8"/>
      </patternFill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"/>
      </patternFill>
    </fill>
    <fill>
      <patternFill patternType="solid">
        <fgColor indexed="18"/>
      </patternFill>
    </fill>
    <fill>
      <patternFill patternType="solid">
        <fgColor indexed="12"/>
      </patternFill>
    </fill>
  </fills>
  <borders count="15">
    <border>
      <left/>
      <right/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ck">
        <color indexed="0"/>
      </bottom>
      <diagonal/>
    </border>
    <border>
      <left/>
      <right/>
      <top/>
      <bottom style="thick">
        <color indexed="0"/>
      </bottom>
      <diagonal/>
    </border>
    <border>
      <left/>
      <right style="thin">
        <color indexed="0"/>
      </right>
      <top/>
      <bottom style="thick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3" borderId="2" xfId="0" applyFont="1" applyFill="1" applyBorder="1" applyAlignment="1" applyProtection="1">
      <alignment horizontal="right" vertical="top" wrapText="1"/>
      <protection locked="0"/>
    </xf>
    <xf numFmtId="0" fontId="2" fillId="3" borderId="3" xfId="0" applyFont="1" applyFill="1" applyBorder="1" applyAlignment="1" applyProtection="1">
      <alignment horizontal="right" vertical="top" wrapText="1"/>
      <protection locked="0"/>
    </xf>
    <xf numFmtId="3" fontId="3" fillId="4" borderId="0" xfId="0" applyNumberFormat="1" applyFont="1" applyFill="1" applyAlignment="1" applyProtection="1">
      <alignment horizontal="right" vertical="top" wrapText="1"/>
      <protection locked="0"/>
    </xf>
    <xf numFmtId="4" fontId="3" fillId="4" borderId="5" xfId="0" applyNumberFormat="1" applyFont="1" applyFill="1" applyBorder="1" applyAlignment="1" applyProtection="1">
      <alignment horizontal="right" vertical="top" wrapText="1"/>
      <protection locked="0"/>
    </xf>
    <xf numFmtId="3" fontId="3" fillId="5" borderId="0" xfId="0" applyNumberFormat="1" applyFont="1" applyFill="1" applyAlignment="1" applyProtection="1">
      <alignment horizontal="right" vertical="top" wrapText="1"/>
      <protection locked="0"/>
    </xf>
    <xf numFmtId="4" fontId="3" fillId="5" borderId="5" xfId="0" applyNumberFormat="1" applyFont="1" applyFill="1" applyBorder="1" applyAlignment="1" applyProtection="1">
      <alignment horizontal="right" vertical="top" wrapText="1"/>
      <protection locked="0"/>
    </xf>
    <xf numFmtId="3" fontId="3" fillId="6" borderId="7" xfId="0" applyNumberFormat="1" applyFont="1" applyFill="1" applyBorder="1" applyAlignment="1" applyProtection="1">
      <alignment horizontal="right" vertical="top" wrapText="1"/>
      <protection locked="0"/>
    </xf>
    <xf numFmtId="4" fontId="3" fillId="6" borderId="8" xfId="0" applyNumberFormat="1" applyFont="1" applyFill="1" applyBorder="1" applyAlignment="1" applyProtection="1">
      <alignment horizontal="right" vertical="top" wrapText="1"/>
      <protection locked="0"/>
    </xf>
    <xf numFmtId="0" fontId="2" fillId="3" borderId="9" xfId="0" applyFont="1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7" borderId="10" xfId="0" applyFont="1" applyFill="1" applyBorder="1" applyAlignment="1" applyProtection="1">
      <alignment horizontal="left" vertical="top" wrapText="1"/>
      <protection locked="0"/>
    </xf>
    <xf numFmtId="3" fontId="2" fillId="7" borderId="11" xfId="0" applyNumberFormat="1" applyFont="1" applyFill="1" applyBorder="1" applyAlignment="1" applyProtection="1">
      <alignment horizontal="center" vertical="top" wrapText="1"/>
      <protection locked="0"/>
    </xf>
    <xf numFmtId="164" fontId="2" fillId="7" borderId="11" xfId="0" applyNumberFormat="1" applyFont="1" applyFill="1" applyBorder="1" applyAlignment="1" applyProtection="1">
      <alignment horizontal="center" vertical="top" wrapText="1"/>
      <protection locked="0"/>
    </xf>
    <xf numFmtId="3" fontId="2" fillId="7" borderId="12" xfId="0" applyNumberFormat="1" applyFont="1" applyFill="1" applyBorder="1" applyAlignment="1" applyProtection="1">
      <alignment horizontal="center" vertical="top" wrapText="1"/>
      <protection locked="0"/>
    </xf>
    <xf numFmtId="0" fontId="1" fillId="4" borderId="13" xfId="0" applyFont="1" applyFill="1" applyBorder="1" applyAlignment="1" applyProtection="1">
      <alignment horizontal="left" vertical="top" wrapText="1"/>
      <protection locked="0"/>
    </xf>
    <xf numFmtId="3" fontId="1" fillId="4" borderId="0" xfId="0" applyNumberFormat="1" applyFont="1" applyFill="1" applyAlignment="1" applyProtection="1">
      <alignment horizontal="center" vertical="top" wrapText="1"/>
      <protection locked="0"/>
    </xf>
    <xf numFmtId="164" fontId="1" fillId="4" borderId="0" xfId="0" applyNumberFormat="1" applyFont="1" applyFill="1" applyAlignment="1" applyProtection="1">
      <alignment horizontal="center" vertical="top" wrapText="1"/>
      <protection locked="0"/>
    </xf>
    <xf numFmtId="3" fontId="2" fillId="4" borderId="5" xfId="0" applyNumberFormat="1" applyFont="1" applyFill="1" applyBorder="1" applyAlignment="1" applyProtection="1">
      <alignment horizontal="center" vertical="top" wrapText="1"/>
      <protection locked="0"/>
    </xf>
    <xf numFmtId="0" fontId="1" fillId="7" borderId="13" xfId="0" applyFont="1" applyFill="1" applyBorder="1" applyAlignment="1" applyProtection="1">
      <alignment horizontal="left" vertical="top" wrapText="1"/>
      <protection locked="0"/>
    </xf>
    <xf numFmtId="3" fontId="1" fillId="7" borderId="0" xfId="0" applyNumberFormat="1" applyFont="1" applyFill="1" applyAlignment="1" applyProtection="1">
      <alignment horizontal="center" vertical="top" wrapText="1"/>
      <protection locked="0"/>
    </xf>
    <xf numFmtId="164" fontId="1" fillId="7" borderId="0" xfId="0" applyNumberFormat="1" applyFont="1" applyFill="1" applyAlignment="1" applyProtection="1">
      <alignment horizontal="center" vertical="top" wrapText="1"/>
      <protection locked="0"/>
    </xf>
    <xf numFmtId="3" fontId="1" fillId="7" borderId="5" xfId="0" applyNumberFormat="1" applyFont="1" applyFill="1" applyBorder="1" applyAlignment="1" applyProtection="1">
      <alignment horizontal="center" vertical="top" wrapText="1"/>
      <protection locked="0"/>
    </xf>
    <xf numFmtId="0" fontId="4" fillId="2" borderId="13" xfId="0" applyFont="1" applyFill="1" applyBorder="1" applyAlignment="1" applyProtection="1">
      <alignment horizontal="left" vertical="top" wrapText="1"/>
      <protection locked="0"/>
    </xf>
    <xf numFmtId="3" fontId="4" fillId="2" borderId="0" xfId="0" applyNumberFormat="1" applyFont="1" applyFill="1" applyAlignment="1" applyProtection="1">
      <alignment horizontal="center" vertical="top" wrapText="1"/>
      <protection locked="0"/>
    </xf>
    <xf numFmtId="164" fontId="4" fillId="2" borderId="0" xfId="0" applyNumberFormat="1" applyFont="1" applyFill="1" applyAlignment="1" applyProtection="1">
      <alignment horizontal="center" vertical="top" wrapText="1"/>
      <protection locked="0"/>
    </xf>
    <xf numFmtId="3" fontId="4" fillId="2" borderId="5" xfId="0" applyNumberFormat="1" applyFont="1" applyFill="1" applyBorder="1" applyAlignment="1" applyProtection="1">
      <alignment horizontal="center" vertical="top" wrapText="1"/>
      <protection locked="0"/>
    </xf>
    <xf numFmtId="0" fontId="5" fillId="8" borderId="13" xfId="0" applyFont="1" applyFill="1" applyBorder="1" applyAlignment="1" applyProtection="1">
      <alignment horizontal="left" vertical="top" wrapText="1"/>
      <protection locked="0"/>
    </xf>
    <xf numFmtId="3" fontId="5" fillId="8" borderId="0" xfId="0" applyNumberFormat="1" applyFont="1" applyFill="1" applyAlignment="1" applyProtection="1">
      <alignment horizontal="center" vertical="top" wrapText="1"/>
      <protection locked="0"/>
    </xf>
    <xf numFmtId="164" fontId="5" fillId="8" borderId="0" xfId="0" applyNumberFormat="1" applyFont="1" applyFill="1" applyAlignment="1" applyProtection="1">
      <alignment horizontal="center" vertical="top" wrapText="1"/>
      <protection locked="0"/>
    </xf>
    <xf numFmtId="3" fontId="5" fillId="8" borderId="5" xfId="0" applyNumberFormat="1" applyFont="1" applyFill="1" applyBorder="1" applyAlignment="1" applyProtection="1">
      <alignment horizontal="center" vertical="top" wrapText="1"/>
      <protection locked="0"/>
    </xf>
    <xf numFmtId="3" fontId="2" fillId="7" borderId="5" xfId="0" applyNumberFormat="1" applyFont="1" applyFill="1" applyBorder="1" applyAlignment="1" applyProtection="1">
      <alignment horizontal="center" vertical="top" wrapText="1"/>
      <protection locked="0"/>
    </xf>
    <xf numFmtId="0" fontId="1" fillId="6" borderId="13" xfId="0" applyFont="1" applyFill="1" applyBorder="1" applyAlignment="1" applyProtection="1">
      <alignment horizontal="left" vertical="top" wrapText="1"/>
      <protection locked="0"/>
    </xf>
    <xf numFmtId="3" fontId="1" fillId="6" borderId="0" xfId="0" applyNumberFormat="1" applyFont="1" applyFill="1" applyAlignment="1" applyProtection="1">
      <alignment horizontal="center" vertical="top" wrapText="1"/>
      <protection locked="0"/>
    </xf>
    <xf numFmtId="164" fontId="1" fillId="6" borderId="0" xfId="0" applyNumberFormat="1" applyFont="1" applyFill="1" applyAlignment="1" applyProtection="1">
      <alignment horizontal="center" vertical="top" wrapText="1"/>
      <protection locked="0"/>
    </xf>
    <xf numFmtId="3" fontId="2" fillId="6" borderId="5" xfId="0" applyNumberFormat="1" applyFont="1" applyFill="1" applyBorder="1" applyAlignment="1" applyProtection="1">
      <alignment horizontal="center" vertical="top" wrapText="1"/>
      <protection locked="0"/>
    </xf>
    <xf numFmtId="0" fontId="4" fillId="2" borderId="14" xfId="0" applyFont="1" applyFill="1" applyBorder="1" applyAlignment="1" applyProtection="1">
      <alignment horizontal="left" vertical="top" wrapText="1"/>
      <protection locked="0"/>
    </xf>
    <xf numFmtId="3" fontId="4" fillId="2" borderId="7" xfId="0" applyNumberFormat="1" applyFont="1" applyFill="1" applyBorder="1" applyAlignment="1" applyProtection="1">
      <alignment horizontal="center" vertical="top" wrapText="1"/>
      <protection locked="0"/>
    </xf>
    <xf numFmtId="164" fontId="4" fillId="2" borderId="7" xfId="0" applyNumberFormat="1" applyFont="1" applyFill="1" applyBorder="1" applyAlignment="1" applyProtection="1">
      <alignment horizontal="center" vertical="top" wrapText="1"/>
      <protection locked="0"/>
    </xf>
    <xf numFmtId="3" fontId="4" fillId="2" borderId="8" xfId="0" applyNumberFormat="1" applyFont="1" applyFill="1" applyBorder="1" applyAlignment="1" applyProtection="1">
      <alignment horizontal="center" vertical="top" wrapText="1"/>
      <protection locked="0"/>
    </xf>
    <xf numFmtId="3" fontId="1" fillId="7" borderId="0" xfId="0" applyNumberFormat="1" applyFont="1" applyFill="1" applyAlignment="1" applyProtection="1">
      <alignment horizontal="right" vertical="top" wrapText="1"/>
      <protection locked="0"/>
    </xf>
    <xf numFmtId="164" fontId="1" fillId="7" borderId="0" xfId="0" applyNumberFormat="1" applyFont="1" applyFill="1" applyAlignment="1" applyProtection="1">
      <alignment horizontal="right" vertical="top" wrapText="1"/>
      <protection locked="0"/>
    </xf>
    <xf numFmtId="3" fontId="1" fillId="7" borderId="5" xfId="0" applyNumberFormat="1" applyFont="1" applyFill="1" applyBorder="1" applyAlignment="1" applyProtection="1">
      <alignment horizontal="right" vertical="top" wrapText="1"/>
      <protection locked="0"/>
    </xf>
    <xf numFmtId="3" fontId="1" fillId="4" borderId="0" xfId="0" applyNumberFormat="1" applyFont="1" applyFill="1" applyAlignment="1" applyProtection="1">
      <alignment horizontal="right" vertical="top" wrapText="1"/>
      <protection locked="0"/>
    </xf>
    <xf numFmtId="164" fontId="1" fillId="4" borderId="0" xfId="0" applyNumberFormat="1" applyFont="1" applyFill="1" applyAlignment="1" applyProtection="1">
      <alignment horizontal="right" vertical="top" wrapText="1"/>
      <protection locked="0"/>
    </xf>
    <xf numFmtId="3" fontId="1" fillId="4" borderId="5" xfId="0" applyNumberFormat="1" applyFont="1" applyFill="1" applyBorder="1" applyAlignment="1" applyProtection="1">
      <alignment horizontal="right" vertical="top" wrapText="1"/>
      <protection locked="0"/>
    </xf>
    <xf numFmtId="3" fontId="4" fillId="2" borderId="0" xfId="0" applyNumberFormat="1" applyFont="1" applyFill="1" applyAlignment="1" applyProtection="1">
      <alignment horizontal="right" vertical="top" wrapText="1"/>
      <protection locked="0"/>
    </xf>
    <xf numFmtId="164" fontId="4" fillId="2" borderId="0" xfId="0" applyNumberFormat="1" applyFont="1" applyFill="1" applyAlignment="1" applyProtection="1">
      <alignment horizontal="right" vertical="top" wrapText="1"/>
      <protection locked="0"/>
    </xf>
    <xf numFmtId="3" fontId="4" fillId="2" borderId="5" xfId="0" applyNumberFormat="1" applyFont="1" applyFill="1" applyBorder="1" applyAlignment="1" applyProtection="1">
      <alignment horizontal="right" vertical="top" wrapText="1"/>
      <protection locked="0"/>
    </xf>
    <xf numFmtId="3" fontId="5" fillId="8" borderId="0" xfId="0" applyNumberFormat="1" applyFont="1" applyFill="1" applyAlignment="1" applyProtection="1">
      <alignment horizontal="right" vertical="top" wrapText="1"/>
      <protection locked="0"/>
    </xf>
    <xf numFmtId="164" fontId="5" fillId="8" borderId="0" xfId="0" applyNumberFormat="1" applyFont="1" applyFill="1" applyAlignment="1" applyProtection="1">
      <alignment horizontal="right" vertical="top" wrapText="1"/>
      <protection locked="0"/>
    </xf>
    <xf numFmtId="3" fontId="5" fillId="8" borderId="5" xfId="0" applyNumberFormat="1" applyFont="1" applyFill="1" applyBorder="1" applyAlignment="1" applyProtection="1">
      <alignment horizontal="right" vertical="top" wrapText="1"/>
      <protection locked="0"/>
    </xf>
    <xf numFmtId="3" fontId="1" fillId="6" borderId="0" xfId="0" applyNumberFormat="1" applyFont="1" applyFill="1" applyAlignment="1" applyProtection="1">
      <alignment horizontal="right" vertical="top" wrapText="1"/>
      <protection locked="0"/>
    </xf>
    <xf numFmtId="164" fontId="1" fillId="6" borderId="0" xfId="0" applyNumberFormat="1" applyFont="1" applyFill="1" applyAlignment="1" applyProtection="1">
      <alignment horizontal="right" vertical="top" wrapText="1"/>
      <protection locked="0"/>
    </xf>
    <xf numFmtId="3" fontId="1" fillId="6" borderId="5" xfId="0" applyNumberFormat="1" applyFont="1" applyFill="1" applyBorder="1" applyAlignment="1" applyProtection="1">
      <alignment horizontal="right" vertical="top" wrapText="1"/>
      <protection locked="0"/>
    </xf>
    <xf numFmtId="3" fontId="4" fillId="2" borderId="7" xfId="0" applyNumberFormat="1" applyFont="1" applyFill="1" applyBorder="1" applyAlignment="1" applyProtection="1">
      <alignment horizontal="right" vertical="top" wrapText="1"/>
      <protection locked="0"/>
    </xf>
    <xf numFmtId="164" fontId="4" fillId="2" borderId="7" xfId="0" applyNumberFormat="1" applyFont="1" applyFill="1" applyBorder="1" applyAlignment="1" applyProtection="1">
      <alignment horizontal="right" vertical="top" wrapText="1"/>
      <protection locked="0"/>
    </xf>
    <xf numFmtId="3" fontId="4" fillId="2" borderId="8" xfId="0" applyNumberFormat="1" applyFont="1" applyFill="1" applyBorder="1" applyAlignment="1" applyProtection="1">
      <alignment horizontal="right" vertical="top" wrapText="1"/>
      <protection locked="0"/>
    </xf>
    <xf numFmtId="0" fontId="1" fillId="3" borderId="1" xfId="0" applyFont="1" applyFill="1" applyBorder="1" applyAlignment="1" applyProtection="1">
      <alignment horizontal="left" vertical="top" wrapText="1"/>
      <protection locked="0"/>
    </xf>
    <xf numFmtId="0" fontId="1" fillId="3" borderId="2" xfId="0" applyFont="1" applyFill="1" applyBorder="1" applyAlignment="1" applyProtection="1">
      <alignment horizontal="left" vertical="top" wrapText="1"/>
      <protection locked="0"/>
    </xf>
    <xf numFmtId="0" fontId="1" fillId="3" borderId="2" xfId="0" applyFont="1" applyFill="1" applyBorder="1" applyAlignment="1" applyProtection="1">
      <alignment horizontal="right" vertical="top" wrapText="1"/>
      <protection locked="0"/>
    </xf>
    <xf numFmtId="0" fontId="1" fillId="3" borderId="3" xfId="0" applyFont="1" applyFill="1" applyBorder="1" applyAlignment="1" applyProtection="1">
      <alignment horizontal="right" vertical="top" wrapText="1"/>
      <protection locked="0"/>
    </xf>
    <xf numFmtId="0" fontId="0" fillId="7" borderId="4" xfId="0" applyFill="1" applyBorder="1" applyAlignment="1" applyProtection="1">
      <alignment horizontal="left" vertical="top" wrapText="1"/>
      <protection locked="0"/>
    </xf>
    <xf numFmtId="0" fontId="0" fillId="7" borderId="0" xfId="0" applyFill="1" applyAlignment="1" applyProtection="1">
      <alignment horizontal="left" vertical="top" wrapText="1"/>
      <protection locked="0"/>
    </xf>
    <xf numFmtId="3" fontId="0" fillId="7" borderId="0" xfId="0" applyNumberFormat="1" applyFill="1" applyAlignment="1" applyProtection="1">
      <alignment horizontal="right" vertical="top" wrapText="1"/>
      <protection locked="0"/>
    </xf>
    <xf numFmtId="3" fontId="0" fillId="7" borderId="5" xfId="0" applyNumberFormat="1" applyFill="1" applyBorder="1" applyAlignment="1" applyProtection="1">
      <alignment horizontal="right" vertical="top" wrapText="1"/>
      <protection locked="0"/>
    </xf>
    <xf numFmtId="0" fontId="0" fillId="9" borderId="4" xfId="0" applyFill="1" applyBorder="1" applyAlignment="1" applyProtection="1">
      <alignment horizontal="left" vertical="top" wrapText="1"/>
      <protection locked="0"/>
    </xf>
    <xf numFmtId="0" fontId="0" fillId="9" borderId="0" xfId="0" applyFill="1" applyAlignment="1" applyProtection="1">
      <alignment horizontal="left" vertical="top" wrapText="1"/>
      <protection locked="0"/>
    </xf>
    <xf numFmtId="3" fontId="0" fillId="9" borderId="0" xfId="0" applyNumberFormat="1" applyFill="1" applyAlignment="1" applyProtection="1">
      <alignment horizontal="right" vertical="top" wrapText="1"/>
      <protection locked="0"/>
    </xf>
    <xf numFmtId="3" fontId="0" fillId="9" borderId="5" xfId="0" applyNumberFormat="1" applyFill="1" applyBorder="1" applyAlignment="1" applyProtection="1">
      <alignment horizontal="right" vertical="top" wrapText="1"/>
      <protection locked="0"/>
    </xf>
    <xf numFmtId="0" fontId="0" fillId="7" borderId="6" xfId="0" applyFill="1" applyBorder="1" applyAlignment="1" applyProtection="1">
      <alignment horizontal="left" vertical="top" wrapText="1"/>
      <protection locked="0"/>
    </xf>
    <xf numFmtId="0" fontId="0" fillId="7" borderId="7" xfId="0" applyFill="1" applyBorder="1" applyAlignment="1" applyProtection="1">
      <alignment horizontal="left" vertical="top" wrapText="1"/>
      <protection locked="0"/>
    </xf>
    <xf numFmtId="3" fontId="0" fillId="7" borderId="7" xfId="0" applyNumberFormat="1" applyFill="1" applyBorder="1" applyAlignment="1" applyProtection="1">
      <alignment horizontal="right" vertical="top" wrapText="1"/>
      <protection locked="0"/>
    </xf>
    <xf numFmtId="3" fontId="0" fillId="7" borderId="8" xfId="0" applyNumberFormat="1" applyFill="1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top" wrapText="1"/>
      <protection locked="0"/>
    </xf>
    <xf numFmtId="0" fontId="6" fillId="7" borderId="4" xfId="0" applyFont="1" applyFill="1" applyBorder="1" applyAlignment="1" applyProtection="1">
      <alignment horizontal="left" vertical="top" wrapText="1"/>
      <protection locked="0"/>
    </xf>
    <xf numFmtId="165" fontId="6" fillId="7" borderId="5" xfId="0" applyNumberFormat="1" applyFont="1" applyFill="1" applyBorder="1" applyAlignment="1" applyProtection="1">
      <alignment horizontal="right" vertical="top" wrapText="1"/>
      <protection locked="0"/>
    </xf>
    <xf numFmtId="0" fontId="6" fillId="9" borderId="4" xfId="0" applyFont="1" applyFill="1" applyBorder="1" applyAlignment="1" applyProtection="1">
      <alignment horizontal="left" vertical="top" wrapText="1"/>
      <protection locked="0"/>
    </xf>
    <xf numFmtId="165" fontId="6" fillId="9" borderId="5" xfId="0" applyNumberFormat="1" applyFont="1" applyFill="1" applyBorder="1" applyAlignment="1" applyProtection="1">
      <alignment horizontal="right" vertical="top" wrapText="1"/>
      <protection locked="0"/>
    </xf>
    <xf numFmtId="0" fontId="6" fillId="9" borderId="6" xfId="0" applyFont="1" applyFill="1" applyBorder="1" applyAlignment="1" applyProtection="1">
      <alignment horizontal="left" vertical="top" wrapText="1"/>
      <protection locked="0"/>
    </xf>
    <xf numFmtId="165" fontId="6" fillId="9" borderId="8" xfId="0" applyNumberFormat="1" applyFont="1" applyFill="1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right" vertical="center" wrapText="1"/>
      <protection locked="0"/>
    </xf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0" fillId="0" borderId="1" xfId="0" applyBorder="1" applyProtection="1">
      <protection locked="0"/>
    </xf>
    <xf numFmtId="0" fontId="2" fillId="3" borderId="2" xfId="0" applyFont="1" applyFill="1" applyBorder="1" applyAlignment="1" applyProtection="1">
      <alignment horizontal="right" vertical="top" wrapText="1"/>
      <protection locked="0"/>
    </xf>
    <xf numFmtId="0" fontId="0" fillId="0" borderId="2" xfId="0" applyBorder="1" applyProtection="1">
      <protection locked="0"/>
    </xf>
    <xf numFmtId="0" fontId="3" fillId="4" borderId="4" xfId="0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Protection="1">
      <protection locked="0"/>
    </xf>
    <xf numFmtId="3" fontId="3" fillId="4" borderId="0" xfId="0" applyNumberFormat="1" applyFont="1" applyFill="1" applyAlignment="1" applyProtection="1">
      <alignment horizontal="right" vertical="top" wrapText="1"/>
      <protection locked="0"/>
    </xf>
    <xf numFmtId="0" fontId="3" fillId="5" borderId="4" xfId="0" applyFont="1" applyFill="1" applyBorder="1" applyAlignment="1" applyProtection="1">
      <alignment horizontal="center" vertical="top" wrapText="1"/>
      <protection locked="0"/>
    </xf>
    <xf numFmtId="3" fontId="3" fillId="5" borderId="0" xfId="0" applyNumberFormat="1" applyFont="1" applyFill="1" applyAlignment="1" applyProtection="1">
      <alignment horizontal="right" vertical="top" wrapText="1"/>
      <protection locked="0"/>
    </xf>
    <xf numFmtId="0" fontId="3" fillId="6" borderId="6" xfId="0" applyFont="1" applyFill="1" applyBorder="1" applyAlignment="1" applyProtection="1">
      <alignment horizontal="center" vertical="top" wrapText="1"/>
      <protection locked="0"/>
    </xf>
    <xf numFmtId="0" fontId="0" fillId="0" borderId="6" xfId="0" applyBorder="1" applyProtection="1">
      <protection locked="0"/>
    </xf>
    <xf numFmtId="3" fontId="3" fillId="6" borderId="7" xfId="0" applyNumberFormat="1" applyFont="1" applyFill="1" applyBorder="1" applyAlignment="1" applyProtection="1">
      <alignment horizontal="right" vertical="top" wrapText="1"/>
      <protection locked="0"/>
    </xf>
    <xf numFmtId="0" fontId="0" fillId="0" borderId="7" xfId="0" applyBorder="1" applyProtection="1"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BDBDB"/>
      <rgbColor rgb="00FFFF80"/>
      <rgbColor rgb="0000FF80"/>
      <rgbColor rgb="003C9DFF"/>
      <rgbColor rgb="00F0F0F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80"/>
      <color rgb="FF3C9DFF"/>
      <color rgb="FFDBDBDB"/>
      <color rgb="FFF0F0F0"/>
      <color rgb="FFFFFF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2428875</xdr:colOff>
      <xdr:row>0</xdr:row>
      <xdr:rowOff>15240</xdr:rowOff>
    </xdr:from>
    <xdr:to>
      <xdr:col>7</xdr:col>
      <xdr:colOff>1651000</xdr:colOff>
      <xdr:row>0</xdr:row>
      <xdr:rowOff>453967</xdr:rowOff>
    </xdr:to>
    <xdr:pic>
      <xdr:nvPicPr>
        <xdr:cNvPr id="1025" name="3e4bc9580ff56d326e131cc5839a1a56.JPEG" descr="3e4bc9580ff56d326e131cc5839a1a56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428875" y="15240"/>
          <a:ext cx="1990725" cy="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2428875</xdr:colOff>
      <xdr:row>0</xdr:row>
      <xdr:rowOff>15240</xdr:rowOff>
    </xdr:from>
    <xdr:to>
      <xdr:col>7</xdr:col>
      <xdr:colOff>1651000</xdr:colOff>
      <xdr:row>0</xdr:row>
      <xdr:rowOff>453967</xdr:rowOff>
    </xdr:to>
    <xdr:pic>
      <xdr:nvPicPr>
        <xdr:cNvPr id="1026" name="3e4bc9580ff56d326e131cc5839a1a56.JPEG" descr="3e4bc9580ff56d326e131cc5839a1a56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428875" y="15240"/>
          <a:ext cx="1990725" cy="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1069975</xdr:colOff>
      <xdr:row>0</xdr:row>
      <xdr:rowOff>15240</xdr:rowOff>
    </xdr:from>
    <xdr:to>
      <xdr:col>7</xdr:col>
      <xdr:colOff>977900</xdr:colOff>
      <xdr:row>0</xdr:row>
      <xdr:rowOff>453967</xdr:rowOff>
    </xdr:to>
    <xdr:pic>
      <xdr:nvPicPr>
        <xdr:cNvPr id="1027" name="3e4bc9580ff56d326e131cc5839a1a56.JPEG" descr="3e4bc9580ff56d326e131cc5839a1a56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69975" y="15240"/>
          <a:ext cx="1990725" cy="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1676400</xdr:colOff>
      <xdr:row>0</xdr:row>
      <xdr:rowOff>0</xdr:rowOff>
    </xdr:from>
    <xdr:ext cx="7620000" cy="7143750"/>
    <xdr:pic>
      <xdr:nvPicPr>
        <xdr:cNvPr id="1028" name="c81011f458ccfbfef12454128e3e54c8.png" descr="c81011f458ccfbfef12454128e3e54c8">
          <a:extLst>
            <a:ext uri="{FF2B5EF4-FFF2-40B4-BE49-F238E27FC236}">
              <a16:creationId xmlns:a16="http://schemas.microsoft.com/office/drawing/2014/main" id="{00000000-0008-0000-04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prstGeom prst="rect">
          <a:avLst/>
        </a:prstGeom>
        <a:noFill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377189</xdr:colOff>
      <xdr:row>1</xdr:row>
      <xdr:rowOff>92710</xdr:rowOff>
    </xdr:from>
    <xdr:ext cx="14587220" cy="7677484"/>
    <xdr:pic>
      <xdr:nvPicPr>
        <xdr:cNvPr id="1029" name="0deb9cddbdcbed0ee5765002f56d3d80.png" descr="0deb9cddbdcbed0ee5765002f56d3d80">
          <a:extLst>
            <a:ext uri="{FF2B5EF4-FFF2-40B4-BE49-F238E27FC236}">
              <a16:creationId xmlns:a16="http://schemas.microsoft.com/office/drawing/2014/main" id="{00000000-0008-0000-05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bls.gov/cew/cewlq.ht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bls.gov/cew/cewlq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bls.gov/cew/cewlq.ht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3"/>
  <sheetViews>
    <sheetView tabSelected="1" zoomScale="80" zoomScaleNormal="80" workbookViewId="0">
      <selection activeCell="H6" sqref="H6"/>
    </sheetView>
  </sheetViews>
  <sheetFormatPr defaultRowHeight="14.25" x14ac:dyDescent="0.35"/>
  <cols>
    <col min="1" max="1" width="66.53125" customWidth="1"/>
    <col min="2" max="2" width="18.6640625" customWidth="1"/>
    <col min="3" max="3" width="23.46484375" customWidth="1"/>
    <col min="4" max="4" width="11.06640625" customWidth="1"/>
    <col min="5" max="5" width="19.265625" customWidth="1"/>
    <col min="6" max="6" width="25.59765625" customWidth="1"/>
    <col min="7" max="7" width="41.73046875" customWidth="1"/>
    <col min="8" max="8" width="24.9296875" customWidth="1"/>
  </cols>
  <sheetData>
    <row r="1" spans="1:8" ht="36.950000000000003" customHeight="1" x14ac:dyDescent="0.35">
      <c r="A1" s="83"/>
      <c r="B1" s="84"/>
      <c r="C1" s="84"/>
      <c r="D1" s="84"/>
      <c r="E1" s="84"/>
      <c r="F1" s="84"/>
      <c r="G1" s="84"/>
      <c r="H1" s="84"/>
    </row>
    <row r="2" spans="1:8" ht="49.8" customHeight="1" x14ac:dyDescent="0.35">
      <c r="A2" s="85" t="s">
        <v>203</v>
      </c>
      <c r="B2" s="84"/>
      <c r="C2" s="84"/>
      <c r="D2" s="84"/>
      <c r="E2" s="84"/>
      <c r="F2" s="84"/>
      <c r="G2" s="84"/>
      <c r="H2" s="84"/>
    </row>
    <row r="3" spans="1:8" ht="21.2" customHeight="1" x14ac:dyDescent="0.35">
      <c r="A3" s="86" t="s">
        <v>0</v>
      </c>
      <c r="B3" s="87"/>
      <c r="C3" s="88" t="s">
        <v>1</v>
      </c>
      <c r="D3" s="89"/>
      <c r="E3" s="88" t="s">
        <v>2</v>
      </c>
      <c r="F3" s="89"/>
      <c r="G3" s="1" t="s">
        <v>3</v>
      </c>
      <c r="H3" s="2" t="s">
        <v>4</v>
      </c>
    </row>
    <row r="4" spans="1:8" ht="20.2" hidden="1" customHeight="1" x14ac:dyDescent="0.35">
      <c r="A4" s="90" t="s">
        <v>5</v>
      </c>
      <c r="B4" s="91"/>
      <c r="C4" s="92">
        <v>136613610</v>
      </c>
      <c r="D4" s="84"/>
      <c r="E4" s="92">
        <v>2437611</v>
      </c>
      <c r="F4" s="84"/>
      <c r="G4" s="3">
        <v>422860.97240000003</v>
      </c>
      <c r="H4" s="4">
        <f>E4/G4</f>
        <v>5.7645684021512693</v>
      </c>
    </row>
    <row r="5" spans="1:8" ht="20.2" hidden="1" customHeight="1" x14ac:dyDescent="0.35">
      <c r="A5" s="93" t="s">
        <v>6</v>
      </c>
      <c r="B5" s="91"/>
      <c r="C5" s="94">
        <v>136608816</v>
      </c>
      <c r="D5" s="84"/>
      <c r="E5" s="94">
        <f>E4</f>
        <v>2437611</v>
      </c>
      <c r="F5" s="84"/>
      <c r="G5" s="5">
        <v>307232.68979999999</v>
      </c>
      <c r="H5" s="6">
        <f>E5/G5</f>
        <v>7.9340873576533069</v>
      </c>
    </row>
    <row r="6" spans="1:8" ht="21.2" customHeight="1" x14ac:dyDescent="0.35">
      <c r="A6" s="95" t="s">
        <v>7</v>
      </c>
      <c r="B6" s="96"/>
      <c r="C6" s="97">
        <f>C4</f>
        <v>136613610</v>
      </c>
      <c r="D6" s="98"/>
      <c r="E6" s="97">
        <f>C8</f>
        <v>2833968</v>
      </c>
      <c r="F6" s="98"/>
      <c r="G6" s="7">
        <v>477217.97259999998</v>
      </c>
      <c r="H6" s="8">
        <f>E6/G6</f>
        <v>5.9385190053925481</v>
      </c>
    </row>
    <row r="7" spans="1:8" ht="21.2" customHeight="1" x14ac:dyDescent="0.35">
      <c r="A7" s="9" t="s">
        <v>8</v>
      </c>
      <c r="B7" s="10" t="s">
        <v>9</v>
      </c>
      <c r="C7" s="10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1" t="s">
        <v>15</v>
      </c>
    </row>
    <row r="8" spans="1:8" ht="26.2" customHeight="1" x14ac:dyDescent="0.35">
      <c r="A8" s="12" t="s">
        <v>16</v>
      </c>
      <c r="B8" s="13">
        <v>136613609</v>
      </c>
      <c r="C8" s="13">
        <v>2833968</v>
      </c>
      <c r="D8" s="14"/>
      <c r="E8" s="14"/>
      <c r="F8" s="14"/>
      <c r="G8" s="14"/>
      <c r="H8" s="15"/>
    </row>
    <row r="9" spans="1:8" ht="20.2" hidden="1" customHeight="1" x14ac:dyDescent="0.35">
      <c r="A9" s="16" t="s">
        <v>17</v>
      </c>
      <c r="B9" s="17">
        <v>2079731</v>
      </c>
      <c r="C9" s="17">
        <v>109491</v>
      </c>
      <c r="D9" s="18">
        <v>1.52E-2</v>
      </c>
      <c r="E9" s="18">
        <v>4.4900000000000002E-2</v>
      </c>
      <c r="F9" s="18">
        <v>2.9506000000000001</v>
      </c>
      <c r="G9" s="18">
        <v>0.66110000000000002</v>
      </c>
      <c r="H9" s="19">
        <v>72382.967199999999</v>
      </c>
    </row>
    <row r="10" spans="1:8" ht="20.2" hidden="1" customHeight="1" x14ac:dyDescent="0.35">
      <c r="A10" s="16" t="s">
        <v>18</v>
      </c>
      <c r="B10" s="17">
        <v>6290487</v>
      </c>
      <c r="C10" s="17">
        <v>201215</v>
      </c>
      <c r="D10" s="18">
        <v>4.5999999999999999E-2</v>
      </c>
      <c r="E10" s="18">
        <v>8.2500000000000004E-2</v>
      </c>
      <c r="F10" s="18">
        <v>1.7927</v>
      </c>
      <c r="G10" s="18">
        <v>0.44219999999999998</v>
      </c>
      <c r="H10" s="19">
        <v>88973.651100000003</v>
      </c>
    </row>
    <row r="11" spans="1:8" ht="20.2" hidden="1" customHeight="1" x14ac:dyDescent="0.35">
      <c r="A11" s="16" t="s">
        <v>19</v>
      </c>
      <c r="B11" s="17">
        <v>12202114</v>
      </c>
      <c r="C11" s="17">
        <v>254626</v>
      </c>
      <c r="D11" s="18">
        <v>8.9300000000000004E-2</v>
      </c>
      <c r="E11" s="18">
        <v>0.1045</v>
      </c>
      <c r="F11" s="18">
        <v>1.1695</v>
      </c>
      <c r="G11" s="18">
        <v>0.1449</v>
      </c>
      <c r="H11" s="19">
        <v>36903.964699999997</v>
      </c>
    </row>
    <row r="12" spans="1:8" ht="20.2" hidden="1" customHeight="1" x14ac:dyDescent="0.35">
      <c r="A12" s="16" t="s">
        <v>20</v>
      </c>
      <c r="B12" s="17">
        <v>27355232</v>
      </c>
      <c r="C12" s="17">
        <v>580941</v>
      </c>
      <c r="D12" s="18">
        <v>0.20019999999999999</v>
      </c>
      <c r="E12" s="18">
        <v>0.23830000000000001</v>
      </c>
      <c r="F12" s="18">
        <v>1.1901999999999999</v>
      </c>
      <c r="G12" s="18">
        <v>0.1598</v>
      </c>
      <c r="H12" s="19">
        <v>92837.276500000007</v>
      </c>
    </row>
    <row r="13" spans="1:8" ht="20.2" hidden="1" customHeight="1" x14ac:dyDescent="0.35">
      <c r="A13" s="20" t="s">
        <v>21</v>
      </c>
      <c r="B13" s="21">
        <v>2875116</v>
      </c>
      <c r="C13" s="21">
        <v>0</v>
      </c>
      <c r="D13" s="22">
        <v>2.1000000000000001E-2</v>
      </c>
      <c r="E13" s="22">
        <v>0</v>
      </c>
      <c r="F13" s="22">
        <v>0</v>
      </c>
      <c r="G13" s="22">
        <v>0</v>
      </c>
      <c r="H13" s="23">
        <v>0</v>
      </c>
    </row>
    <row r="14" spans="1:8" ht="20.2" hidden="1" customHeight="1" x14ac:dyDescent="0.35">
      <c r="A14" s="16" t="s">
        <v>22</v>
      </c>
      <c r="B14" s="17">
        <v>7748324</v>
      </c>
      <c r="C14" s="17">
        <v>143496</v>
      </c>
      <c r="D14" s="18">
        <v>5.67E-2</v>
      </c>
      <c r="E14" s="18">
        <v>5.8900000000000001E-2</v>
      </c>
      <c r="F14" s="18">
        <v>1.0379</v>
      </c>
      <c r="G14" s="18">
        <v>3.6499999999999998E-2</v>
      </c>
      <c r="H14" s="19">
        <v>5239.8999000000003</v>
      </c>
    </row>
    <row r="15" spans="1:8" ht="20.2" hidden="1" customHeight="1" x14ac:dyDescent="0.35">
      <c r="A15" s="16" t="s">
        <v>23</v>
      </c>
      <c r="B15" s="17">
        <v>19264795</v>
      </c>
      <c r="C15" s="17">
        <v>449825</v>
      </c>
      <c r="D15" s="18">
        <v>0.14099999999999999</v>
      </c>
      <c r="E15" s="18">
        <v>0.1845</v>
      </c>
      <c r="F15" s="18">
        <v>1.3086</v>
      </c>
      <c r="G15" s="18">
        <v>0.23580000000000001</v>
      </c>
      <c r="H15" s="19">
        <v>106079.9806</v>
      </c>
    </row>
    <row r="16" spans="1:8" ht="20.2" hidden="1" customHeight="1" x14ac:dyDescent="0.35">
      <c r="A16" s="20" t="s">
        <v>24</v>
      </c>
      <c r="B16" s="21">
        <v>31984345</v>
      </c>
      <c r="C16" s="21">
        <v>331830</v>
      </c>
      <c r="D16" s="22">
        <v>0.2341</v>
      </c>
      <c r="E16" s="22">
        <v>0.1361</v>
      </c>
      <c r="F16" s="22">
        <v>0.58140000000000003</v>
      </c>
      <c r="G16" s="22">
        <v>0</v>
      </c>
      <c r="H16" s="23">
        <v>0</v>
      </c>
    </row>
    <row r="17" spans="1:8" ht="20.2" hidden="1" customHeight="1" x14ac:dyDescent="0.35">
      <c r="A17" s="16" t="s">
        <v>25</v>
      </c>
      <c r="B17" s="17">
        <v>15102454</v>
      </c>
      <c r="C17" s="17">
        <v>285204</v>
      </c>
      <c r="D17" s="18">
        <v>0.1105</v>
      </c>
      <c r="E17" s="18">
        <v>0.11700000000000001</v>
      </c>
      <c r="F17" s="18">
        <v>1.0584</v>
      </c>
      <c r="G17" s="18">
        <v>5.5199999999999999E-2</v>
      </c>
      <c r="H17" s="19">
        <v>15736.9863</v>
      </c>
    </row>
    <row r="18" spans="1:8" ht="20.2" hidden="1" customHeight="1" x14ac:dyDescent="0.35">
      <c r="A18" s="16" t="s">
        <v>26</v>
      </c>
      <c r="B18" s="17">
        <v>4274676</v>
      </c>
      <c r="C18" s="17">
        <v>80983</v>
      </c>
      <c r="D18" s="18">
        <v>3.1300000000000001E-2</v>
      </c>
      <c r="E18" s="18">
        <v>3.32E-2</v>
      </c>
      <c r="F18" s="18">
        <v>1.0617000000000001</v>
      </c>
      <c r="G18" s="18">
        <v>5.8099999999999999E-2</v>
      </c>
      <c r="H18" s="19">
        <v>4706.2461000000003</v>
      </c>
    </row>
    <row r="19" spans="1:8" ht="20.2" hidden="1" customHeight="1" x14ac:dyDescent="0.35">
      <c r="A19" s="20" t="s">
        <v>27</v>
      </c>
      <c r="B19" s="21">
        <v>7221251</v>
      </c>
      <c r="C19" s="21">
        <v>0</v>
      </c>
      <c r="D19" s="22">
        <v>5.2900000000000003E-2</v>
      </c>
      <c r="E19" s="22">
        <v>0</v>
      </c>
      <c r="F19" s="22">
        <v>0</v>
      </c>
      <c r="G19" s="22">
        <v>0</v>
      </c>
      <c r="H19" s="23">
        <v>0</v>
      </c>
    </row>
    <row r="20" spans="1:8" ht="20.2" hidden="1" customHeight="1" x14ac:dyDescent="0.35">
      <c r="A20" s="20" t="s">
        <v>28</v>
      </c>
      <c r="B20" s="21">
        <v>215085</v>
      </c>
      <c r="C20" s="21">
        <v>0</v>
      </c>
      <c r="D20" s="22">
        <v>1.6000000000000001E-3</v>
      </c>
      <c r="E20" s="22">
        <v>0</v>
      </c>
      <c r="F20" s="22">
        <v>0</v>
      </c>
      <c r="G20" s="22">
        <v>0</v>
      </c>
      <c r="H20" s="23">
        <v>0</v>
      </c>
    </row>
    <row r="21" spans="1:8" ht="21.5" hidden="1" customHeight="1" x14ac:dyDescent="0.35">
      <c r="A21" s="24" t="s">
        <v>29</v>
      </c>
      <c r="B21" s="25">
        <v>136613610</v>
      </c>
      <c r="C21" s="25">
        <v>2437611</v>
      </c>
      <c r="D21" s="26">
        <v>1</v>
      </c>
      <c r="E21" s="26">
        <v>1</v>
      </c>
      <c r="F21" s="26"/>
      <c r="G21" s="26"/>
      <c r="H21" s="27">
        <v>422860.97240000003</v>
      </c>
    </row>
    <row r="22" spans="1:8" ht="4.25" hidden="1" customHeight="1" x14ac:dyDescent="0.35">
      <c r="A22" s="20"/>
      <c r="B22" s="21"/>
      <c r="C22" s="21"/>
      <c r="D22" s="22"/>
      <c r="E22" s="22"/>
      <c r="F22" s="22"/>
      <c r="G22" s="22"/>
      <c r="H22" s="23"/>
    </row>
    <row r="23" spans="1:8" ht="24.1" hidden="1" customHeight="1" x14ac:dyDescent="0.35">
      <c r="A23" s="28" t="s">
        <v>30</v>
      </c>
      <c r="B23" s="29"/>
      <c r="C23" s="29"/>
      <c r="D23" s="30"/>
      <c r="E23" s="30"/>
      <c r="F23" s="30"/>
      <c r="G23" s="30"/>
      <c r="H23" s="31"/>
    </row>
    <row r="24" spans="1:8" ht="20.2" hidden="1" customHeight="1" x14ac:dyDescent="0.35">
      <c r="A24" s="20" t="s">
        <v>31</v>
      </c>
      <c r="B24" s="21">
        <v>1237636</v>
      </c>
      <c r="C24" s="21">
        <v>3016</v>
      </c>
      <c r="D24" s="22">
        <v>9.1000000000000004E-3</v>
      </c>
      <c r="E24" s="22">
        <v>1.1999999999999999E-3</v>
      </c>
      <c r="F24" s="22">
        <v>0.13650000000000001</v>
      </c>
      <c r="G24" s="22">
        <v>0</v>
      </c>
      <c r="H24" s="23">
        <v>0</v>
      </c>
    </row>
    <row r="25" spans="1:8" ht="20.2" hidden="1" customHeight="1" x14ac:dyDescent="0.35">
      <c r="A25" s="20" t="s">
        <v>32</v>
      </c>
      <c r="B25" s="21">
        <v>842095</v>
      </c>
      <c r="C25" s="21">
        <v>106476</v>
      </c>
      <c r="D25" s="22">
        <v>6.1999999999999998E-3</v>
      </c>
      <c r="E25" s="22">
        <v>4.3700000000000003E-2</v>
      </c>
      <c r="F25" s="22">
        <v>7.0862999999999996</v>
      </c>
      <c r="G25" s="22">
        <v>0.8589</v>
      </c>
      <c r="H25" s="32">
        <v>91450.426300000006</v>
      </c>
    </row>
    <row r="26" spans="1:8" ht="20.2" hidden="1" customHeight="1" x14ac:dyDescent="0.35">
      <c r="A26" s="20" t="s">
        <v>33</v>
      </c>
      <c r="B26" s="21">
        <v>802552</v>
      </c>
      <c r="C26" s="21">
        <v>15556</v>
      </c>
      <c r="D26" s="22">
        <v>5.8999999999999999E-3</v>
      </c>
      <c r="E26" s="22">
        <v>6.4000000000000003E-3</v>
      </c>
      <c r="F26" s="22">
        <v>1.0863</v>
      </c>
      <c r="G26" s="22">
        <v>7.9399999999999998E-2</v>
      </c>
      <c r="H26" s="32">
        <v>1235.8308999999999</v>
      </c>
    </row>
    <row r="27" spans="1:8" ht="20.2" hidden="1" customHeight="1" x14ac:dyDescent="0.35">
      <c r="A27" s="20" t="s">
        <v>34</v>
      </c>
      <c r="B27" s="21">
        <v>6290487</v>
      </c>
      <c r="C27" s="21">
        <v>201215</v>
      </c>
      <c r="D27" s="22">
        <v>4.5999999999999999E-2</v>
      </c>
      <c r="E27" s="22">
        <v>8.2500000000000004E-2</v>
      </c>
      <c r="F27" s="22">
        <v>1.7927</v>
      </c>
      <c r="G27" s="22">
        <v>0.44219999999999998</v>
      </c>
      <c r="H27" s="32">
        <v>88973.651100000003</v>
      </c>
    </row>
    <row r="28" spans="1:8" ht="20.2" hidden="1" customHeight="1" x14ac:dyDescent="0.35">
      <c r="A28" s="20" t="s">
        <v>35</v>
      </c>
      <c r="B28" s="21">
        <v>12202114</v>
      </c>
      <c r="C28" s="21">
        <v>254626</v>
      </c>
      <c r="D28" s="22">
        <v>8.9300000000000004E-2</v>
      </c>
      <c r="E28" s="22">
        <v>0.1045</v>
      </c>
      <c r="F28" s="22">
        <v>1.1695</v>
      </c>
      <c r="G28" s="22">
        <v>0.1449</v>
      </c>
      <c r="H28" s="32">
        <v>36903.964699999997</v>
      </c>
    </row>
    <row r="29" spans="1:8" ht="20.2" hidden="1" customHeight="1" x14ac:dyDescent="0.35">
      <c r="A29" s="20" t="s">
        <v>36</v>
      </c>
      <c r="B29" s="21">
        <v>5816318</v>
      </c>
      <c r="C29" s="21">
        <v>0</v>
      </c>
      <c r="D29" s="22">
        <v>4.2599999999999999E-2</v>
      </c>
      <c r="E29" s="22">
        <v>0</v>
      </c>
      <c r="F29" s="22">
        <v>0</v>
      </c>
      <c r="G29" s="22">
        <v>0</v>
      </c>
      <c r="H29" s="23">
        <v>0</v>
      </c>
    </row>
    <row r="30" spans="1:8" ht="20.2" hidden="1" customHeight="1" x14ac:dyDescent="0.35">
      <c r="A30" s="20" t="s">
        <v>37</v>
      </c>
      <c r="B30" s="21">
        <v>15406097</v>
      </c>
      <c r="C30" s="21">
        <v>291886</v>
      </c>
      <c r="D30" s="22">
        <v>0.1128</v>
      </c>
      <c r="E30" s="22">
        <v>0.1197</v>
      </c>
      <c r="F30" s="22">
        <v>1.0618000000000001</v>
      </c>
      <c r="G30" s="22">
        <v>5.8200000000000002E-2</v>
      </c>
      <c r="H30" s="32">
        <v>16988.640899999999</v>
      </c>
    </row>
    <row r="31" spans="1:8" ht="20.2" hidden="1" customHeight="1" x14ac:dyDescent="0.35">
      <c r="A31" s="20" t="s">
        <v>38</v>
      </c>
      <c r="B31" s="21">
        <v>5325471</v>
      </c>
      <c r="C31" s="21">
        <v>0</v>
      </c>
      <c r="D31" s="22">
        <v>3.9E-2</v>
      </c>
      <c r="E31" s="22">
        <v>0</v>
      </c>
      <c r="F31" s="22">
        <v>0</v>
      </c>
      <c r="G31" s="22">
        <v>0</v>
      </c>
      <c r="H31" s="23">
        <v>0</v>
      </c>
    </row>
    <row r="32" spans="1:8" ht="20.2" hidden="1" customHeight="1" x14ac:dyDescent="0.35">
      <c r="A32" s="20" t="s">
        <v>39</v>
      </c>
      <c r="B32" s="21">
        <v>2875116</v>
      </c>
      <c r="C32" s="21">
        <v>0</v>
      </c>
      <c r="D32" s="22">
        <v>2.1000000000000001E-2</v>
      </c>
      <c r="E32" s="22">
        <v>0</v>
      </c>
      <c r="F32" s="22">
        <v>0</v>
      </c>
      <c r="G32" s="22">
        <v>0</v>
      </c>
      <c r="H32" s="23">
        <v>0</v>
      </c>
    </row>
    <row r="33" spans="1:8" ht="20.2" hidden="1" customHeight="1" x14ac:dyDescent="0.35">
      <c r="A33" s="20" t="s">
        <v>40</v>
      </c>
      <c r="B33" s="21">
        <v>5664688</v>
      </c>
      <c r="C33" s="21">
        <v>89565</v>
      </c>
      <c r="D33" s="22">
        <v>4.1500000000000002E-2</v>
      </c>
      <c r="E33" s="22">
        <v>3.6700000000000003E-2</v>
      </c>
      <c r="F33" s="22">
        <v>0.8861</v>
      </c>
      <c r="G33" s="22">
        <v>0</v>
      </c>
      <c r="H33" s="23">
        <v>0</v>
      </c>
    </row>
    <row r="34" spans="1:8" ht="20.2" hidden="1" customHeight="1" x14ac:dyDescent="0.35">
      <c r="A34" s="20" t="s">
        <v>41</v>
      </c>
      <c r="B34" s="21">
        <v>2083636</v>
      </c>
      <c r="C34" s="21">
        <v>53931</v>
      </c>
      <c r="D34" s="22">
        <v>1.5299999999999999E-2</v>
      </c>
      <c r="E34" s="22">
        <v>2.2100000000000002E-2</v>
      </c>
      <c r="F34" s="22">
        <v>1.4505999999999999</v>
      </c>
      <c r="G34" s="22">
        <v>0.31059999999999999</v>
      </c>
      <c r="H34" s="32">
        <v>16752.586500000001</v>
      </c>
    </row>
    <row r="35" spans="1:8" ht="20.2" hidden="1" customHeight="1" x14ac:dyDescent="0.35">
      <c r="A35" s="20" t="s">
        <v>42</v>
      </c>
      <c r="B35" s="21">
        <v>8453203</v>
      </c>
      <c r="C35" s="21">
        <v>0</v>
      </c>
      <c r="D35" s="22">
        <v>6.1899999999999997E-2</v>
      </c>
      <c r="E35" s="22">
        <v>0</v>
      </c>
      <c r="F35" s="22">
        <v>0</v>
      </c>
      <c r="G35" s="22">
        <v>0</v>
      </c>
      <c r="H35" s="23">
        <v>0</v>
      </c>
    </row>
    <row r="36" spans="1:8" ht="20.2" hidden="1" customHeight="1" x14ac:dyDescent="0.35">
      <c r="A36" s="20" t="s">
        <v>43</v>
      </c>
      <c r="B36" s="21">
        <v>2154136</v>
      </c>
      <c r="C36" s="21">
        <v>0</v>
      </c>
      <c r="D36" s="22">
        <v>1.5800000000000002E-2</v>
      </c>
      <c r="E36" s="22">
        <v>0</v>
      </c>
      <c r="F36" s="22">
        <v>0</v>
      </c>
      <c r="G36" s="22">
        <v>0</v>
      </c>
      <c r="H36" s="23">
        <v>0</v>
      </c>
    </row>
    <row r="37" spans="1:8" ht="20.2" hidden="1" customHeight="1" x14ac:dyDescent="0.35">
      <c r="A37" s="20" t="s">
        <v>44</v>
      </c>
      <c r="B37" s="21">
        <v>8657458</v>
      </c>
      <c r="C37" s="21">
        <v>204701</v>
      </c>
      <c r="D37" s="22">
        <v>6.3399999999999998E-2</v>
      </c>
      <c r="E37" s="22">
        <v>8.4000000000000005E-2</v>
      </c>
      <c r="F37" s="22">
        <v>1.3250999999999999</v>
      </c>
      <c r="G37" s="22">
        <v>0.24529999999999999</v>
      </c>
      <c r="H37" s="32">
        <v>50221.3433</v>
      </c>
    </row>
    <row r="38" spans="1:8" ht="20.2" hidden="1" customHeight="1" x14ac:dyDescent="0.35">
      <c r="A38" s="20" t="s">
        <v>45</v>
      </c>
      <c r="B38" s="21">
        <v>12200960</v>
      </c>
      <c r="C38" s="21">
        <v>42291</v>
      </c>
      <c r="D38" s="22">
        <v>8.9300000000000004E-2</v>
      </c>
      <c r="E38" s="22">
        <v>1.7299999999999999E-2</v>
      </c>
      <c r="F38" s="22">
        <v>0.1943</v>
      </c>
      <c r="G38" s="22">
        <v>0</v>
      </c>
      <c r="H38" s="23">
        <v>0</v>
      </c>
    </row>
    <row r="39" spans="1:8" ht="20.2" hidden="1" customHeight="1" x14ac:dyDescent="0.35">
      <c r="A39" s="20" t="s">
        <v>46</v>
      </c>
      <c r="B39" s="21">
        <v>19783384</v>
      </c>
      <c r="C39" s="21">
        <v>289540</v>
      </c>
      <c r="D39" s="22">
        <v>0.14480000000000001</v>
      </c>
      <c r="E39" s="22">
        <v>0.1188</v>
      </c>
      <c r="F39" s="22">
        <v>0.82020000000000004</v>
      </c>
      <c r="G39" s="22">
        <v>0</v>
      </c>
      <c r="H39" s="23">
        <v>0</v>
      </c>
    </row>
    <row r="40" spans="1:8" ht="20.2" hidden="1" customHeight="1" x14ac:dyDescent="0.35">
      <c r="A40" s="20" t="s">
        <v>47</v>
      </c>
      <c r="B40" s="21">
        <v>2480359</v>
      </c>
      <c r="C40" s="21">
        <v>0</v>
      </c>
      <c r="D40" s="22">
        <v>1.8200000000000001E-2</v>
      </c>
      <c r="E40" s="22">
        <v>0</v>
      </c>
      <c r="F40" s="22">
        <v>0</v>
      </c>
      <c r="G40" s="22">
        <v>0</v>
      </c>
      <c r="H40" s="23">
        <v>0</v>
      </c>
    </row>
    <row r="41" spans="1:8" ht="20.2" hidden="1" customHeight="1" x14ac:dyDescent="0.35">
      <c r="A41" s="20" t="s">
        <v>48</v>
      </c>
      <c r="B41" s="21">
        <v>12622094</v>
      </c>
      <c r="C41" s="21">
        <v>0</v>
      </c>
      <c r="D41" s="22">
        <v>9.2399999999999996E-2</v>
      </c>
      <c r="E41" s="22">
        <v>0</v>
      </c>
      <c r="F41" s="22">
        <v>0</v>
      </c>
      <c r="G41" s="22">
        <v>0</v>
      </c>
      <c r="H41" s="23">
        <v>0</v>
      </c>
    </row>
    <row r="42" spans="1:8" ht="20.2" hidden="1" customHeight="1" x14ac:dyDescent="0.35">
      <c r="A42" s="20" t="s">
        <v>49</v>
      </c>
      <c r="B42" s="21">
        <v>4274676</v>
      </c>
      <c r="C42" s="21">
        <v>80983</v>
      </c>
      <c r="D42" s="22">
        <v>3.1300000000000001E-2</v>
      </c>
      <c r="E42" s="22">
        <v>3.32E-2</v>
      </c>
      <c r="F42" s="22">
        <v>1.0617000000000001</v>
      </c>
      <c r="G42" s="22">
        <v>5.8099999999999999E-2</v>
      </c>
      <c r="H42" s="32">
        <v>4706.2461000000003</v>
      </c>
    </row>
    <row r="43" spans="1:8" ht="20.2" hidden="1" customHeight="1" x14ac:dyDescent="0.35">
      <c r="A43" s="20" t="s">
        <v>50</v>
      </c>
      <c r="B43" s="21">
        <v>7221251</v>
      </c>
      <c r="C43" s="21">
        <v>0</v>
      </c>
      <c r="D43" s="22">
        <v>5.2900000000000003E-2</v>
      </c>
      <c r="E43" s="22">
        <v>0</v>
      </c>
      <c r="F43" s="22">
        <v>0</v>
      </c>
      <c r="G43" s="22">
        <v>0</v>
      </c>
      <c r="H43" s="23">
        <v>0</v>
      </c>
    </row>
    <row r="44" spans="1:8" ht="20.2" hidden="1" customHeight="1" x14ac:dyDescent="0.35">
      <c r="A44" s="20" t="s">
        <v>51</v>
      </c>
      <c r="B44" s="21">
        <v>215085</v>
      </c>
      <c r="C44" s="21">
        <v>0</v>
      </c>
      <c r="D44" s="22">
        <v>1.6000000000000001E-3</v>
      </c>
      <c r="E44" s="22">
        <v>0</v>
      </c>
      <c r="F44" s="22">
        <v>0</v>
      </c>
      <c r="G44" s="22">
        <v>0</v>
      </c>
      <c r="H44" s="23">
        <v>0</v>
      </c>
    </row>
    <row r="45" spans="1:8" ht="21.5" hidden="1" customHeight="1" x14ac:dyDescent="0.35">
      <c r="A45" s="24" t="s">
        <v>29</v>
      </c>
      <c r="B45" s="25">
        <v>136608816</v>
      </c>
      <c r="C45" s="25">
        <v>1633786</v>
      </c>
      <c r="D45" s="26">
        <v>1</v>
      </c>
      <c r="E45" s="26">
        <v>0.67020000000000002</v>
      </c>
      <c r="F45" s="26"/>
      <c r="G45" s="26"/>
      <c r="H45" s="27">
        <v>307232.68979999999</v>
      </c>
    </row>
    <row r="46" spans="1:8" ht="4.25" customHeight="1" x14ac:dyDescent="0.35">
      <c r="A46" s="20"/>
      <c r="B46" s="21"/>
      <c r="C46" s="21"/>
      <c r="D46" s="22"/>
      <c r="E46" s="22"/>
      <c r="F46" s="22"/>
      <c r="G46" s="22"/>
      <c r="H46" s="23"/>
    </row>
    <row r="47" spans="1:8" ht="24.1" customHeight="1" x14ac:dyDescent="0.35">
      <c r="A47" s="28" t="s">
        <v>52</v>
      </c>
      <c r="B47" s="29"/>
      <c r="C47" s="29"/>
      <c r="D47" s="30"/>
      <c r="E47" s="30"/>
      <c r="F47" s="30"/>
      <c r="G47" s="30"/>
      <c r="H47" s="31"/>
    </row>
    <row r="48" spans="1:8" ht="20.2" customHeight="1" x14ac:dyDescent="0.35">
      <c r="A48" s="20" t="s">
        <v>53</v>
      </c>
      <c r="B48" s="21">
        <v>557649</v>
      </c>
      <c r="C48" s="21">
        <v>0</v>
      </c>
      <c r="D48" s="22">
        <v>4.1000000000000003E-3</v>
      </c>
      <c r="E48" s="22">
        <v>0</v>
      </c>
      <c r="F48" s="22">
        <v>0</v>
      </c>
      <c r="G48" s="22">
        <v>0</v>
      </c>
      <c r="H48" s="23">
        <v>0</v>
      </c>
    </row>
    <row r="49" spans="1:8" ht="20.2" customHeight="1" x14ac:dyDescent="0.35">
      <c r="A49" s="20" t="s">
        <v>54</v>
      </c>
      <c r="B49" s="21">
        <v>245790</v>
      </c>
      <c r="C49" s="21">
        <v>0</v>
      </c>
      <c r="D49" s="22">
        <v>1.8E-3</v>
      </c>
      <c r="E49" s="22">
        <v>0</v>
      </c>
      <c r="F49" s="22">
        <v>0</v>
      </c>
      <c r="G49" s="22">
        <v>0</v>
      </c>
      <c r="H49" s="23">
        <v>0</v>
      </c>
    </row>
    <row r="50" spans="1:8" ht="20.2" customHeight="1" x14ac:dyDescent="0.35">
      <c r="A50" s="20" t="s">
        <v>55</v>
      </c>
      <c r="B50" s="21">
        <v>60352</v>
      </c>
      <c r="C50" s="21">
        <v>157</v>
      </c>
      <c r="D50" s="22">
        <v>4.0000000000000002E-4</v>
      </c>
      <c r="E50" s="22">
        <v>1E-4</v>
      </c>
      <c r="F50" s="22">
        <v>0.14480000000000001</v>
      </c>
      <c r="G50" s="22">
        <v>0</v>
      </c>
      <c r="H50" s="23">
        <v>0</v>
      </c>
    </row>
    <row r="51" spans="1:8" ht="20.2" customHeight="1" x14ac:dyDescent="0.35">
      <c r="A51" s="20" t="s">
        <v>56</v>
      </c>
      <c r="B51" s="21">
        <v>7738</v>
      </c>
      <c r="C51" s="21">
        <v>0</v>
      </c>
      <c r="D51" s="22">
        <v>1E-4</v>
      </c>
      <c r="E51" s="22">
        <v>0</v>
      </c>
      <c r="F51" s="22">
        <v>0</v>
      </c>
      <c r="G51" s="22">
        <v>0</v>
      </c>
      <c r="H51" s="23">
        <v>0</v>
      </c>
    </row>
    <row r="52" spans="1:8" ht="20.2" customHeight="1" x14ac:dyDescent="0.35">
      <c r="A52" s="20" t="s">
        <v>57</v>
      </c>
      <c r="B52" s="21">
        <v>366049</v>
      </c>
      <c r="C52" s="21">
        <v>627</v>
      </c>
      <c r="D52" s="22">
        <v>2.7000000000000001E-3</v>
      </c>
      <c r="E52" s="22">
        <v>2.9999999999999997E-4</v>
      </c>
      <c r="F52" s="22">
        <v>9.5899999999999999E-2</v>
      </c>
      <c r="G52" s="22">
        <v>0</v>
      </c>
      <c r="H52" s="23">
        <v>0</v>
      </c>
    </row>
    <row r="53" spans="1:8" ht="20.2" customHeight="1" x14ac:dyDescent="0.35">
      <c r="A53" s="33" t="s">
        <v>58</v>
      </c>
      <c r="B53" s="34">
        <v>196704</v>
      </c>
      <c r="C53" s="34">
        <v>53905</v>
      </c>
      <c r="D53" s="35">
        <v>1.4E-3</v>
      </c>
      <c r="E53" s="35">
        <v>2.2100000000000002E-2</v>
      </c>
      <c r="F53" s="35">
        <v>15.3569</v>
      </c>
      <c r="G53" s="35">
        <v>0.93489999999999995</v>
      </c>
      <c r="H53" s="36">
        <v>50394.8681</v>
      </c>
    </row>
    <row r="54" spans="1:8" ht="20.2" customHeight="1" x14ac:dyDescent="0.35">
      <c r="A54" s="20" t="s">
        <v>59</v>
      </c>
      <c r="B54" s="21">
        <v>205987</v>
      </c>
      <c r="C54" s="21">
        <v>1127</v>
      </c>
      <c r="D54" s="22">
        <v>1.5E-3</v>
      </c>
      <c r="E54" s="22">
        <v>5.0000000000000001E-4</v>
      </c>
      <c r="F54" s="22">
        <v>0.30640000000000001</v>
      </c>
      <c r="G54" s="22">
        <v>0</v>
      </c>
      <c r="H54" s="23">
        <v>0</v>
      </c>
    </row>
    <row r="55" spans="1:8" ht="20.2" customHeight="1" x14ac:dyDescent="0.35">
      <c r="A55" s="33" t="s">
        <v>60</v>
      </c>
      <c r="B55" s="34">
        <v>439379</v>
      </c>
      <c r="C55" s="34">
        <v>51443</v>
      </c>
      <c r="D55" s="35">
        <v>3.2000000000000002E-3</v>
      </c>
      <c r="E55" s="35">
        <v>2.1100000000000001E-2</v>
      </c>
      <c r="F55" s="35">
        <v>6.5621999999999998</v>
      </c>
      <c r="G55" s="35">
        <v>0.84760000000000002</v>
      </c>
      <c r="H55" s="36">
        <v>43603.704100000003</v>
      </c>
    </row>
    <row r="56" spans="1:8" ht="20.2" customHeight="1" x14ac:dyDescent="0.35">
      <c r="A56" s="33" t="s">
        <v>61</v>
      </c>
      <c r="B56" s="34">
        <v>802552</v>
      </c>
      <c r="C56" s="34">
        <v>15556</v>
      </c>
      <c r="D56" s="35">
        <v>5.8999999999999999E-3</v>
      </c>
      <c r="E56" s="35">
        <v>6.4000000000000003E-3</v>
      </c>
      <c r="F56" s="35">
        <v>1.0863</v>
      </c>
      <c r="G56" s="35">
        <v>7.9399999999999998E-2</v>
      </c>
      <c r="H56" s="36">
        <v>1235.8308999999999</v>
      </c>
    </row>
    <row r="57" spans="1:8" ht="20.2" customHeight="1" x14ac:dyDescent="0.35">
      <c r="A57" s="33" t="s">
        <v>62</v>
      </c>
      <c r="B57" s="34">
        <v>1350246</v>
      </c>
      <c r="C57" s="34">
        <v>54320</v>
      </c>
      <c r="D57" s="35">
        <v>9.9000000000000008E-3</v>
      </c>
      <c r="E57" s="35">
        <v>2.23E-2</v>
      </c>
      <c r="F57" s="35">
        <v>2.2545999999999999</v>
      </c>
      <c r="G57" s="35">
        <v>0.55649999999999999</v>
      </c>
      <c r="H57" s="36">
        <v>30227.015800000001</v>
      </c>
    </row>
    <row r="58" spans="1:8" ht="20.2" customHeight="1" x14ac:dyDescent="0.35">
      <c r="A58" s="33" t="s">
        <v>63</v>
      </c>
      <c r="B58" s="34">
        <v>1081501</v>
      </c>
      <c r="C58" s="34">
        <v>46181</v>
      </c>
      <c r="D58" s="35">
        <v>7.9000000000000008E-3</v>
      </c>
      <c r="E58" s="35">
        <v>1.89E-2</v>
      </c>
      <c r="F58" s="35">
        <v>2.3933</v>
      </c>
      <c r="G58" s="35">
        <v>0.58220000000000005</v>
      </c>
      <c r="H58" s="36">
        <v>26885.054199999999</v>
      </c>
    </row>
    <row r="59" spans="1:8" ht="20.2" customHeight="1" x14ac:dyDescent="0.35">
      <c r="A59" s="33" t="s">
        <v>64</v>
      </c>
      <c r="B59" s="34">
        <v>3858383</v>
      </c>
      <c r="C59" s="34">
        <v>100713</v>
      </c>
      <c r="D59" s="35">
        <v>2.8199999999999999E-2</v>
      </c>
      <c r="E59" s="35">
        <v>4.1300000000000003E-2</v>
      </c>
      <c r="F59" s="35">
        <v>1.4629000000000001</v>
      </c>
      <c r="G59" s="35">
        <v>0.31640000000000001</v>
      </c>
      <c r="H59" s="36">
        <v>31868.2117</v>
      </c>
    </row>
    <row r="60" spans="1:8" ht="20.2" customHeight="1" x14ac:dyDescent="0.35">
      <c r="A60" s="20" t="s">
        <v>65</v>
      </c>
      <c r="B60" s="21">
        <v>1484868</v>
      </c>
      <c r="C60" s="21">
        <v>10776</v>
      </c>
      <c r="D60" s="22">
        <v>1.09E-2</v>
      </c>
      <c r="E60" s="22">
        <v>4.4000000000000003E-3</v>
      </c>
      <c r="F60" s="22">
        <v>0.40679999999999999</v>
      </c>
      <c r="G60" s="22">
        <v>0</v>
      </c>
      <c r="H60" s="23">
        <v>0</v>
      </c>
    </row>
    <row r="61" spans="1:8" ht="20.2" customHeight="1" x14ac:dyDescent="0.35">
      <c r="A61" s="20" t="s">
        <v>66</v>
      </c>
      <c r="B61" s="21">
        <v>210401</v>
      </c>
      <c r="C61" s="21">
        <v>2768</v>
      </c>
      <c r="D61" s="22">
        <v>1.5E-3</v>
      </c>
      <c r="E61" s="22">
        <v>1.1000000000000001E-3</v>
      </c>
      <c r="F61" s="22">
        <v>0.73770000000000002</v>
      </c>
      <c r="G61" s="22">
        <v>0</v>
      </c>
      <c r="H61" s="23">
        <v>0</v>
      </c>
    </row>
    <row r="62" spans="1:8" ht="20.2" customHeight="1" x14ac:dyDescent="0.35">
      <c r="A62" s="20" t="s">
        <v>67</v>
      </c>
      <c r="B62" s="21">
        <v>116560</v>
      </c>
      <c r="C62" s="21">
        <v>184</v>
      </c>
      <c r="D62" s="22">
        <v>8.9999999999999998E-4</v>
      </c>
      <c r="E62" s="22">
        <v>1E-4</v>
      </c>
      <c r="F62" s="22">
        <v>8.7900000000000006E-2</v>
      </c>
      <c r="G62" s="22">
        <v>0</v>
      </c>
      <c r="H62" s="23">
        <v>0</v>
      </c>
    </row>
    <row r="63" spans="1:8" ht="20.2" customHeight="1" x14ac:dyDescent="0.35">
      <c r="A63" s="20" t="s">
        <v>68</v>
      </c>
      <c r="B63" s="21">
        <v>114385</v>
      </c>
      <c r="C63" s="21">
        <v>1277</v>
      </c>
      <c r="D63" s="22">
        <v>8.0000000000000004E-4</v>
      </c>
      <c r="E63" s="22">
        <v>5.0000000000000001E-4</v>
      </c>
      <c r="F63" s="22">
        <v>0.626</v>
      </c>
      <c r="G63" s="22">
        <v>0</v>
      </c>
      <c r="H63" s="23">
        <v>0</v>
      </c>
    </row>
    <row r="64" spans="1:8" ht="20.2" customHeight="1" x14ac:dyDescent="0.35">
      <c r="A64" s="20" t="s">
        <v>69</v>
      </c>
      <c r="B64" s="21">
        <v>139457</v>
      </c>
      <c r="C64" s="21">
        <v>491</v>
      </c>
      <c r="D64" s="22">
        <v>1E-3</v>
      </c>
      <c r="E64" s="22">
        <v>2.0000000000000001E-4</v>
      </c>
      <c r="F64" s="22">
        <v>0.19689999999999999</v>
      </c>
      <c r="G64" s="22">
        <v>0</v>
      </c>
      <c r="H64" s="23">
        <v>0</v>
      </c>
    </row>
    <row r="65" spans="1:8" ht="20.2" customHeight="1" x14ac:dyDescent="0.35">
      <c r="A65" s="20" t="s">
        <v>70</v>
      </c>
      <c r="B65" s="21">
        <v>28777</v>
      </c>
      <c r="C65" s="21">
        <v>137</v>
      </c>
      <c r="D65" s="22">
        <v>2.0000000000000001E-4</v>
      </c>
      <c r="E65" s="22">
        <v>1E-4</v>
      </c>
      <c r="F65" s="22">
        <v>0.26540000000000002</v>
      </c>
      <c r="G65" s="22">
        <v>0</v>
      </c>
      <c r="H65" s="23">
        <v>0</v>
      </c>
    </row>
    <row r="66" spans="1:8" ht="20.2" customHeight="1" x14ac:dyDescent="0.35">
      <c r="A66" s="20" t="s">
        <v>71</v>
      </c>
      <c r="B66" s="21">
        <v>370494</v>
      </c>
      <c r="C66" s="21">
        <v>0</v>
      </c>
      <c r="D66" s="22">
        <v>2.7000000000000001E-3</v>
      </c>
      <c r="E66" s="22">
        <v>0</v>
      </c>
      <c r="F66" s="22">
        <v>0</v>
      </c>
      <c r="G66" s="22">
        <v>0</v>
      </c>
      <c r="H66" s="23">
        <v>0</v>
      </c>
    </row>
    <row r="67" spans="1:8" ht="20.2" customHeight="1" x14ac:dyDescent="0.35">
      <c r="A67" s="20" t="s">
        <v>72</v>
      </c>
      <c r="B67" s="21">
        <v>371784</v>
      </c>
      <c r="C67" s="21">
        <v>1433</v>
      </c>
      <c r="D67" s="22">
        <v>2.7000000000000001E-3</v>
      </c>
      <c r="E67" s="22">
        <v>5.9999999999999995E-4</v>
      </c>
      <c r="F67" s="22">
        <v>0.21609999999999999</v>
      </c>
      <c r="G67" s="22">
        <v>0</v>
      </c>
      <c r="H67" s="23">
        <v>0</v>
      </c>
    </row>
    <row r="68" spans="1:8" ht="20.2" customHeight="1" x14ac:dyDescent="0.35">
      <c r="A68" s="20" t="s">
        <v>73</v>
      </c>
      <c r="B68" s="21">
        <v>454629</v>
      </c>
      <c r="C68" s="21">
        <v>5385</v>
      </c>
      <c r="D68" s="22">
        <v>3.3E-3</v>
      </c>
      <c r="E68" s="22">
        <v>2.2000000000000001E-3</v>
      </c>
      <c r="F68" s="22">
        <v>0.66379999999999995</v>
      </c>
      <c r="G68" s="22">
        <v>0</v>
      </c>
      <c r="H68" s="23">
        <v>0</v>
      </c>
    </row>
    <row r="69" spans="1:8" ht="20.2" customHeight="1" x14ac:dyDescent="0.35">
      <c r="A69" s="33" t="s">
        <v>74</v>
      </c>
      <c r="B69" s="34">
        <v>109903</v>
      </c>
      <c r="C69" s="34">
        <v>9993</v>
      </c>
      <c r="D69" s="35">
        <v>8.0000000000000004E-4</v>
      </c>
      <c r="E69" s="35">
        <v>4.1000000000000003E-3</v>
      </c>
      <c r="F69" s="35">
        <v>5.0994999999999999</v>
      </c>
      <c r="G69" s="35">
        <v>0.80389999999999995</v>
      </c>
      <c r="H69" s="36">
        <v>8033.3927000000003</v>
      </c>
    </row>
    <row r="70" spans="1:8" ht="20.2" customHeight="1" x14ac:dyDescent="0.35">
      <c r="A70" s="33" t="s">
        <v>75</v>
      </c>
      <c r="B70" s="34">
        <v>800255</v>
      </c>
      <c r="C70" s="34">
        <v>36501</v>
      </c>
      <c r="D70" s="35">
        <v>5.8999999999999999E-3</v>
      </c>
      <c r="E70" s="35">
        <v>1.4999999999999999E-2</v>
      </c>
      <c r="F70" s="35">
        <v>2.5562</v>
      </c>
      <c r="G70" s="35">
        <v>0.60880000000000001</v>
      </c>
      <c r="H70" s="36">
        <v>22221.589800000002</v>
      </c>
    </row>
    <row r="71" spans="1:8" ht="20.2" customHeight="1" x14ac:dyDescent="0.35">
      <c r="A71" s="20" t="s">
        <v>76</v>
      </c>
      <c r="B71" s="21">
        <v>673098</v>
      </c>
      <c r="C71" s="21">
        <v>10877</v>
      </c>
      <c r="D71" s="22">
        <v>4.8999999999999998E-3</v>
      </c>
      <c r="E71" s="22">
        <v>4.4999999999999997E-3</v>
      </c>
      <c r="F71" s="22">
        <v>0.90559999999999996</v>
      </c>
      <c r="G71" s="22">
        <v>0</v>
      </c>
      <c r="H71" s="23">
        <v>0</v>
      </c>
    </row>
    <row r="72" spans="1:8" ht="20.2" customHeight="1" x14ac:dyDescent="0.35">
      <c r="A72" s="20" t="s">
        <v>77</v>
      </c>
      <c r="B72" s="21">
        <v>381871</v>
      </c>
      <c r="C72" s="21">
        <v>0</v>
      </c>
      <c r="D72" s="22">
        <v>2.8E-3</v>
      </c>
      <c r="E72" s="22">
        <v>0</v>
      </c>
      <c r="F72" s="22">
        <v>0</v>
      </c>
      <c r="G72" s="22">
        <v>0</v>
      </c>
      <c r="H72" s="23">
        <v>0</v>
      </c>
    </row>
    <row r="73" spans="1:8" ht="20.2" customHeight="1" x14ac:dyDescent="0.35">
      <c r="A73" s="20" t="s">
        <v>78</v>
      </c>
      <c r="B73" s="21">
        <v>397520</v>
      </c>
      <c r="C73" s="21">
        <v>5015</v>
      </c>
      <c r="D73" s="22">
        <v>2.8999999999999998E-3</v>
      </c>
      <c r="E73" s="22">
        <v>2.0999999999999999E-3</v>
      </c>
      <c r="F73" s="22">
        <v>0.70689999999999997</v>
      </c>
      <c r="G73" s="22">
        <v>0</v>
      </c>
      <c r="H73" s="23">
        <v>0</v>
      </c>
    </row>
    <row r="74" spans="1:8" ht="20.2" customHeight="1" x14ac:dyDescent="0.35">
      <c r="A74" s="33" t="s">
        <v>79</v>
      </c>
      <c r="B74" s="34">
        <v>1453560</v>
      </c>
      <c r="C74" s="34">
        <v>63594</v>
      </c>
      <c r="D74" s="35">
        <v>1.06E-2</v>
      </c>
      <c r="E74" s="35">
        <v>2.6100000000000002E-2</v>
      </c>
      <c r="F74" s="35">
        <v>2.452</v>
      </c>
      <c r="G74" s="35">
        <v>0.59219999999999995</v>
      </c>
      <c r="H74" s="36">
        <v>37658.459000000003</v>
      </c>
    </row>
    <row r="75" spans="1:8" ht="20.2" customHeight="1" x14ac:dyDescent="0.35">
      <c r="A75" s="20" t="s">
        <v>80</v>
      </c>
      <c r="B75" s="21">
        <v>1120463</v>
      </c>
      <c r="C75" s="21">
        <v>0</v>
      </c>
      <c r="D75" s="22">
        <v>8.2000000000000007E-3</v>
      </c>
      <c r="E75" s="22">
        <v>0</v>
      </c>
      <c r="F75" s="22">
        <v>0</v>
      </c>
      <c r="G75" s="22">
        <v>0</v>
      </c>
      <c r="H75" s="23">
        <v>0</v>
      </c>
    </row>
    <row r="76" spans="1:8" ht="20.2" customHeight="1" x14ac:dyDescent="0.35">
      <c r="A76" s="20" t="s">
        <v>81</v>
      </c>
      <c r="B76" s="21">
        <v>1048055</v>
      </c>
      <c r="C76" s="21">
        <v>0</v>
      </c>
      <c r="D76" s="22">
        <v>7.7000000000000002E-3</v>
      </c>
      <c r="E76" s="22">
        <v>0</v>
      </c>
      <c r="F76" s="22">
        <v>0</v>
      </c>
      <c r="G76" s="22">
        <v>0</v>
      </c>
      <c r="H76" s="23">
        <v>0</v>
      </c>
    </row>
    <row r="77" spans="1:8" ht="20.2" customHeight="1" x14ac:dyDescent="0.35">
      <c r="A77" s="20" t="s">
        <v>82</v>
      </c>
      <c r="B77" s="21">
        <v>377794</v>
      </c>
      <c r="C77" s="21">
        <v>0</v>
      </c>
      <c r="D77" s="22">
        <v>2.8E-3</v>
      </c>
      <c r="E77" s="22">
        <v>0</v>
      </c>
      <c r="F77" s="22">
        <v>0</v>
      </c>
      <c r="G77" s="22">
        <v>0</v>
      </c>
      <c r="H77" s="23">
        <v>0</v>
      </c>
    </row>
    <row r="78" spans="1:8" ht="20.2" customHeight="1" x14ac:dyDescent="0.35">
      <c r="A78" s="20" t="s">
        <v>83</v>
      </c>
      <c r="B78" s="21">
        <v>1595831</v>
      </c>
      <c r="C78" s="21">
        <v>6256</v>
      </c>
      <c r="D78" s="22">
        <v>1.17E-2</v>
      </c>
      <c r="E78" s="22">
        <v>2.5999999999999999E-3</v>
      </c>
      <c r="F78" s="22">
        <v>0.21970000000000001</v>
      </c>
      <c r="G78" s="22">
        <v>0</v>
      </c>
      <c r="H78" s="23">
        <v>0</v>
      </c>
    </row>
    <row r="79" spans="1:8" ht="20.2" customHeight="1" x14ac:dyDescent="0.35">
      <c r="A79" s="20" t="s">
        <v>84</v>
      </c>
      <c r="B79" s="21">
        <v>368331</v>
      </c>
      <c r="C79" s="21">
        <v>2335</v>
      </c>
      <c r="D79" s="22">
        <v>2.7000000000000001E-3</v>
      </c>
      <c r="E79" s="22">
        <v>1E-3</v>
      </c>
      <c r="F79" s="22">
        <v>0.3553</v>
      </c>
      <c r="G79" s="22">
        <v>0</v>
      </c>
      <c r="H79" s="23">
        <v>0</v>
      </c>
    </row>
    <row r="80" spans="1:8" ht="20.2" customHeight="1" x14ac:dyDescent="0.35">
      <c r="A80" s="20" t="s">
        <v>85</v>
      </c>
      <c r="B80" s="21">
        <v>583226</v>
      </c>
      <c r="C80" s="21">
        <v>0</v>
      </c>
      <c r="D80" s="22">
        <v>4.3E-3</v>
      </c>
      <c r="E80" s="22">
        <v>0</v>
      </c>
      <c r="F80" s="22">
        <v>0</v>
      </c>
      <c r="G80" s="22">
        <v>0</v>
      </c>
      <c r="H80" s="23">
        <v>0</v>
      </c>
    </row>
    <row r="81" spans="1:8" ht="20.2" customHeight="1" x14ac:dyDescent="0.35">
      <c r="A81" s="33" t="s">
        <v>86</v>
      </c>
      <c r="B81" s="34">
        <v>2908993</v>
      </c>
      <c r="C81" s="34">
        <v>94099</v>
      </c>
      <c r="D81" s="35">
        <v>2.1299999999999999E-2</v>
      </c>
      <c r="E81" s="35">
        <v>3.8600000000000002E-2</v>
      </c>
      <c r="F81" s="35">
        <v>1.8129</v>
      </c>
      <c r="G81" s="35">
        <v>0.44840000000000002</v>
      </c>
      <c r="H81" s="36">
        <v>42193.803399999997</v>
      </c>
    </row>
    <row r="82" spans="1:8" ht="20.2" customHeight="1" x14ac:dyDescent="0.35">
      <c r="A82" s="33" t="s">
        <v>87</v>
      </c>
      <c r="B82" s="34">
        <v>2010879</v>
      </c>
      <c r="C82" s="34">
        <v>43134</v>
      </c>
      <c r="D82" s="35">
        <v>1.47E-2</v>
      </c>
      <c r="E82" s="35">
        <v>1.77E-2</v>
      </c>
      <c r="F82" s="35">
        <v>1.2021999999999999</v>
      </c>
      <c r="G82" s="35">
        <v>0.16819999999999999</v>
      </c>
      <c r="H82" s="36">
        <v>7254.7937000000002</v>
      </c>
    </row>
    <row r="83" spans="1:8" ht="20.2" customHeight="1" x14ac:dyDescent="0.35">
      <c r="A83" s="20" t="s">
        <v>88</v>
      </c>
      <c r="B83" s="21">
        <v>896446</v>
      </c>
      <c r="C83" s="21">
        <v>0</v>
      </c>
      <c r="D83" s="22">
        <v>6.6E-3</v>
      </c>
      <c r="E83" s="22">
        <v>0</v>
      </c>
      <c r="F83" s="22">
        <v>0</v>
      </c>
      <c r="G83" s="22">
        <v>0</v>
      </c>
      <c r="H83" s="23">
        <v>0</v>
      </c>
    </row>
    <row r="84" spans="1:8" ht="20.2" customHeight="1" x14ac:dyDescent="0.35">
      <c r="A84" s="33" t="s">
        <v>89</v>
      </c>
      <c r="B84" s="34">
        <v>1858403</v>
      </c>
      <c r="C84" s="34">
        <v>38257</v>
      </c>
      <c r="D84" s="35">
        <v>1.3599999999999999E-2</v>
      </c>
      <c r="E84" s="35">
        <v>1.5699999999999999E-2</v>
      </c>
      <c r="F84" s="35">
        <v>1.1536999999999999</v>
      </c>
      <c r="G84" s="35">
        <v>0.13320000000000001</v>
      </c>
      <c r="H84" s="36">
        <v>5096.7506000000003</v>
      </c>
    </row>
    <row r="85" spans="1:8" ht="20.2" customHeight="1" x14ac:dyDescent="0.35">
      <c r="A85" s="20" t="s">
        <v>90</v>
      </c>
      <c r="B85" s="21">
        <v>452790</v>
      </c>
      <c r="C85" s="21">
        <v>0</v>
      </c>
      <c r="D85" s="22">
        <v>3.3E-3</v>
      </c>
      <c r="E85" s="22">
        <v>0</v>
      </c>
      <c r="F85" s="22">
        <v>0</v>
      </c>
      <c r="G85" s="22">
        <v>0</v>
      </c>
      <c r="H85" s="23">
        <v>0</v>
      </c>
    </row>
    <row r="86" spans="1:8" ht="20.2" customHeight="1" x14ac:dyDescent="0.35">
      <c r="A86" s="33" t="s">
        <v>91</v>
      </c>
      <c r="B86" s="34">
        <v>488425</v>
      </c>
      <c r="C86" s="34">
        <v>10440</v>
      </c>
      <c r="D86" s="35">
        <v>3.5999999999999999E-3</v>
      </c>
      <c r="E86" s="35">
        <v>4.3E-3</v>
      </c>
      <c r="F86" s="35">
        <v>1.198</v>
      </c>
      <c r="G86" s="35">
        <v>0.1653</v>
      </c>
      <c r="H86" s="36">
        <v>1725.471</v>
      </c>
    </row>
    <row r="87" spans="1:8" ht="20.2" customHeight="1" x14ac:dyDescent="0.35">
      <c r="A87" s="20" t="s">
        <v>92</v>
      </c>
      <c r="B87" s="21">
        <v>1222542</v>
      </c>
      <c r="C87" s="21">
        <v>21449</v>
      </c>
      <c r="D87" s="22">
        <v>8.8999999999999999E-3</v>
      </c>
      <c r="E87" s="22">
        <v>8.8000000000000005E-3</v>
      </c>
      <c r="F87" s="22">
        <v>0.98319999999999996</v>
      </c>
      <c r="G87" s="22">
        <v>0</v>
      </c>
      <c r="H87" s="23">
        <v>0</v>
      </c>
    </row>
    <row r="88" spans="1:8" ht="20.2" customHeight="1" x14ac:dyDescent="0.35">
      <c r="A88" s="33" t="s">
        <v>93</v>
      </c>
      <c r="B88" s="34">
        <v>3020240</v>
      </c>
      <c r="C88" s="34">
        <v>61482</v>
      </c>
      <c r="D88" s="35">
        <v>2.2100000000000002E-2</v>
      </c>
      <c r="E88" s="35">
        <v>2.52E-2</v>
      </c>
      <c r="F88" s="35">
        <v>1.1409</v>
      </c>
      <c r="G88" s="35">
        <v>0.1235</v>
      </c>
      <c r="H88" s="36">
        <v>7592.9655000000002</v>
      </c>
    </row>
    <row r="89" spans="1:8" ht="20.2" customHeight="1" x14ac:dyDescent="0.35">
      <c r="A89" s="20" t="s">
        <v>94</v>
      </c>
      <c r="B89" s="21">
        <v>1018005</v>
      </c>
      <c r="C89" s="21">
        <v>17847</v>
      </c>
      <c r="D89" s="22">
        <v>7.4999999999999997E-3</v>
      </c>
      <c r="E89" s="22">
        <v>7.3000000000000001E-3</v>
      </c>
      <c r="F89" s="22">
        <v>0.98260000000000003</v>
      </c>
      <c r="G89" s="22">
        <v>0</v>
      </c>
      <c r="H89" s="23">
        <v>0</v>
      </c>
    </row>
    <row r="90" spans="1:8" ht="20.2" customHeight="1" x14ac:dyDescent="0.35">
      <c r="A90" s="20" t="s">
        <v>95</v>
      </c>
      <c r="B90" s="21">
        <v>880461</v>
      </c>
      <c r="C90" s="21">
        <v>13641</v>
      </c>
      <c r="D90" s="22">
        <v>6.4000000000000003E-3</v>
      </c>
      <c r="E90" s="22">
        <v>5.5999999999999999E-3</v>
      </c>
      <c r="F90" s="22">
        <v>0.86829999999999996</v>
      </c>
      <c r="G90" s="22">
        <v>0</v>
      </c>
      <c r="H90" s="23">
        <v>0</v>
      </c>
    </row>
    <row r="91" spans="1:8" ht="20.2" customHeight="1" x14ac:dyDescent="0.35">
      <c r="A91" s="20" t="s">
        <v>96</v>
      </c>
      <c r="B91" s="21">
        <v>1369012</v>
      </c>
      <c r="C91" s="21">
        <v>0</v>
      </c>
      <c r="D91" s="22">
        <v>0.01</v>
      </c>
      <c r="E91" s="22">
        <v>0</v>
      </c>
      <c r="F91" s="22">
        <v>0</v>
      </c>
      <c r="G91" s="22">
        <v>0</v>
      </c>
      <c r="H91" s="23">
        <v>0</v>
      </c>
    </row>
    <row r="92" spans="1:8" ht="20.2" customHeight="1" x14ac:dyDescent="0.35">
      <c r="A92" s="20" t="s">
        <v>97</v>
      </c>
      <c r="B92" s="21">
        <v>614790</v>
      </c>
      <c r="C92" s="21">
        <v>9047</v>
      </c>
      <c r="D92" s="22">
        <v>4.4999999999999997E-3</v>
      </c>
      <c r="E92" s="22">
        <v>3.7000000000000002E-3</v>
      </c>
      <c r="F92" s="22">
        <v>0.82469999999999999</v>
      </c>
      <c r="G92" s="22">
        <v>0</v>
      </c>
      <c r="H92" s="23">
        <v>0</v>
      </c>
    </row>
    <row r="93" spans="1:8" ht="20.2" customHeight="1" x14ac:dyDescent="0.35">
      <c r="A93" s="20" t="s">
        <v>98</v>
      </c>
      <c r="B93" s="21">
        <v>3166927</v>
      </c>
      <c r="C93" s="21">
        <v>0</v>
      </c>
      <c r="D93" s="22">
        <v>2.3199999999999998E-2</v>
      </c>
      <c r="E93" s="22">
        <v>0</v>
      </c>
      <c r="F93" s="22">
        <v>0</v>
      </c>
      <c r="G93" s="22">
        <v>0</v>
      </c>
      <c r="H93" s="23">
        <v>0</v>
      </c>
    </row>
    <row r="94" spans="1:8" ht="20.2" customHeight="1" x14ac:dyDescent="0.35">
      <c r="A94" s="20" t="s">
        <v>99</v>
      </c>
      <c r="B94" s="21">
        <v>820869</v>
      </c>
      <c r="C94" s="21">
        <v>12526</v>
      </c>
      <c r="D94" s="22">
        <v>6.0000000000000001E-3</v>
      </c>
      <c r="E94" s="22">
        <v>5.1000000000000004E-3</v>
      </c>
      <c r="F94" s="22">
        <v>0.85519999999999996</v>
      </c>
      <c r="G94" s="22">
        <v>0</v>
      </c>
      <c r="H94" s="23">
        <v>0</v>
      </c>
    </row>
    <row r="95" spans="1:8" ht="20.2" customHeight="1" x14ac:dyDescent="0.35">
      <c r="A95" s="20" t="s">
        <v>100</v>
      </c>
      <c r="B95" s="21">
        <v>493584</v>
      </c>
      <c r="C95" s="21">
        <v>3156</v>
      </c>
      <c r="D95" s="22">
        <v>3.5999999999999999E-3</v>
      </c>
      <c r="E95" s="22">
        <v>1.2999999999999999E-3</v>
      </c>
      <c r="F95" s="22">
        <v>0.3584</v>
      </c>
      <c r="G95" s="22">
        <v>0</v>
      </c>
      <c r="H95" s="23">
        <v>0</v>
      </c>
    </row>
    <row r="96" spans="1:8" ht="20.2" customHeight="1" x14ac:dyDescent="0.35">
      <c r="A96" s="33" t="s">
        <v>101</v>
      </c>
      <c r="B96" s="34">
        <v>446221</v>
      </c>
      <c r="C96" s="34">
        <v>21283</v>
      </c>
      <c r="D96" s="35">
        <v>3.3E-3</v>
      </c>
      <c r="E96" s="35">
        <v>8.6999999999999994E-3</v>
      </c>
      <c r="F96" s="35">
        <v>2.6732999999999998</v>
      </c>
      <c r="G96" s="35">
        <v>0.62590000000000001</v>
      </c>
      <c r="H96" s="36">
        <v>13321.6682</v>
      </c>
    </row>
    <row r="97" spans="1:8" ht="20.2" customHeight="1" x14ac:dyDescent="0.35">
      <c r="A97" s="20" t="s">
        <v>102</v>
      </c>
      <c r="B97" s="21">
        <v>736</v>
      </c>
      <c r="C97" s="21">
        <v>0</v>
      </c>
      <c r="D97" s="22">
        <v>0</v>
      </c>
      <c r="E97" s="22">
        <v>0</v>
      </c>
      <c r="F97" s="22">
        <v>0</v>
      </c>
      <c r="G97" s="22">
        <v>0</v>
      </c>
      <c r="H97" s="23">
        <v>0</v>
      </c>
    </row>
    <row r="98" spans="1:8" ht="20.2" customHeight="1" x14ac:dyDescent="0.35">
      <c r="A98" s="33" t="s">
        <v>103</v>
      </c>
      <c r="B98" s="34">
        <v>69855</v>
      </c>
      <c r="C98" s="34">
        <v>4378</v>
      </c>
      <c r="D98" s="35">
        <v>5.0000000000000001E-4</v>
      </c>
      <c r="E98" s="35">
        <v>1.8E-3</v>
      </c>
      <c r="F98" s="35">
        <v>3.5146999999999999</v>
      </c>
      <c r="G98" s="35">
        <v>0.71550000000000002</v>
      </c>
      <c r="H98" s="36">
        <v>3132.3757999999998</v>
      </c>
    </row>
    <row r="99" spans="1:8" ht="20.2" customHeight="1" x14ac:dyDescent="0.35">
      <c r="A99" s="20" t="s">
        <v>104</v>
      </c>
      <c r="B99" s="21">
        <v>1410252</v>
      </c>
      <c r="C99" s="21">
        <v>24381</v>
      </c>
      <c r="D99" s="22">
        <v>1.03E-2</v>
      </c>
      <c r="E99" s="22">
        <v>0.01</v>
      </c>
      <c r="F99" s="22">
        <v>0.96889999999999998</v>
      </c>
      <c r="G99" s="22">
        <v>0</v>
      </c>
      <c r="H99" s="23">
        <v>0</v>
      </c>
    </row>
    <row r="100" spans="1:8" ht="20.2" customHeight="1" x14ac:dyDescent="0.35">
      <c r="A100" s="20" t="s">
        <v>105</v>
      </c>
      <c r="B100" s="21">
        <v>709828</v>
      </c>
      <c r="C100" s="21">
        <v>3690</v>
      </c>
      <c r="D100" s="22">
        <v>5.1999999999999998E-3</v>
      </c>
      <c r="E100" s="22">
        <v>1.5E-3</v>
      </c>
      <c r="F100" s="22">
        <v>0.29139999999999999</v>
      </c>
      <c r="G100" s="22">
        <v>0</v>
      </c>
      <c r="H100" s="23">
        <v>0</v>
      </c>
    </row>
    <row r="101" spans="1:8" ht="20.2" customHeight="1" x14ac:dyDescent="0.35">
      <c r="A101" s="33" t="s">
        <v>106</v>
      </c>
      <c r="B101" s="34">
        <v>47712</v>
      </c>
      <c r="C101" s="34">
        <v>10212</v>
      </c>
      <c r="D101" s="35">
        <v>2.9999999999999997E-4</v>
      </c>
      <c r="E101" s="35">
        <v>4.1999999999999997E-3</v>
      </c>
      <c r="F101" s="35">
        <v>12.0029</v>
      </c>
      <c r="G101" s="35">
        <v>0.91669999999999996</v>
      </c>
      <c r="H101" s="36">
        <v>9361.2075999999997</v>
      </c>
    </row>
    <row r="102" spans="1:8" ht="20.2" customHeight="1" x14ac:dyDescent="0.35">
      <c r="A102" s="20" t="s">
        <v>107</v>
      </c>
      <c r="B102" s="21">
        <v>31901</v>
      </c>
      <c r="C102" s="21">
        <v>0</v>
      </c>
      <c r="D102" s="22">
        <v>2.0000000000000001E-4</v>
      </c>
      <c r="E102" s="22">
        <v>0</v>
      </c>
      <c r="F102" s="22">
        <v>0</v>
      </c>
      <c r="G102" s="22">
        <v>0</v>
      </c>
      <c r="H102" s="23">
        <v>0</v>
      </c>
    </row>
    <row r="103" spans="1:8" ht="20.2" customHeight="1" x14ac:dyDescent="0.35">
      <c r="A103" s="20" t="s">
        <v>108</v>
      </c>
      <c r="B103" s="21">
        <v>696414</v>
      </c>
      <c r="C103" s="21">
        <v>0</v>
      </c>
      <c r="D103" s="22">
        <v>5.1000000000000004E-3</v>
      </c>
      <c r="E103" s="22">
        <v>0</v>
      </c>
      <c r="F103" s="22">
        <v>0</v>
      </c>
      <c r="G103" s="22">
        <v>0</v>
      </c>
      <c r="H103" s="23">
        <v>0</v>
      </c>
    </row>
    <row r="104" spans="1:8" ht="20.2" customHeight="1" x14ac:dyDescent="0.35">
      <c r="A104" s="20" t="s">
        <v>109</v>
      </c>
      <c r="B104" s="21">
        <v>598450</v>
      </c>
      <c r="C104" s="21">
        <v>231</v>
      </c>
      <c r="D104" s="22">
        <v>4.4000000000000003E-3</v>
      </c>
      <c r="E104" s="22">
        <v>1E-4</v>
      </c>
      <c r="F104" s="22">
        <v>2.1700000000000001E-2</v>
      </c>
      <c r="G104" s="22">
        <v>0</v>
      </c>
      <c r="H104" s="23">
        <v>0</v>
      </c>
    </row>
    <row r="105" spans="1:8" ht="20.2" customHeight="1" x14ac:dyDescent="0.35">
      <c r="A105" s="20" t="s">
        <v>110</v>
      </c>
      <c r="B105" s="21">
        <v>564346</v>
      </c>
      <c r="C105" s="21">
        <v>9386</v>
      </c>
      <c r="D105" s="22">
        <v>4.1000000000000003E-3</v>
      </c>
      <c r="E105" s="22">
        <v>3.8999999999999998E-3</v>
      </c>
      <c r="F105" s="22">
        <v>0.93200000000000005</v>
      </c>
      <c r="G105" s="22">
        <v>0</v>
      </c>
      <c r="H105" s="23">
        <v>0</v>
      </c>
    </row>
    <row r="106" spans="1:8" ht="20.2" customHeight="1" x14ac:dyDescent="0.35">
      <c r="A106" s="20" t="s">
        <v>111</v>
      </c>
      <c r="B106" s="21">
        <v>749002</v>
      </c>
      <c r="C106" s="21">
        <v>11117</v>
      </c>
      <c r="D106" s="22">
        <v>5.4999999999999997E-3</v>
      </c>
      <c r="E106" s="22">
        <v>4.5999999999999999E-3</v>
      </c>
      <c r="F106" s="22">
        <v>0.83179999999999998</v>
      </c>
      <c r="G106" s="22">
        <v>0</v>
      </c>
      <c r="H106" s="23">
        <v>0</v>
      </c>
    </row>
    <row r="107" spans="1:8" ht="20.2" customHeight="1" x14ac:dyDescent="0.35">
      <c r="A107" s="20" t="s">
        <v>112</v>
      </c>
      <c r="B107" s="21">
        <v>721794</v>
      </c>
      <c r="C107" s="21">
        <v>0</v>
      </c>
      <c r="D107" s="22">
        <v>5.3E-3</v>
      </c>
      <c r="E107" s="22">
        <v>0</v>
      </c>
      <c r="F107" s="22">
        <v>0</v>
      </c>
      <c r="G107" s="22">
        <v>0</v>
      </c>
      <c r="H107" s="23">
        <v>0</v>
      </c>
    </row>
    <row r="108" spans="1:8" ht="20.2" customHeight="1" x14ac:dyDescent="0.35">
      <c r="A108" s="20" t="s">
        <v>113</v>
      </c>
      <c r="B108" s="21">
        <v>384345</v>
      </c>
      <c r="C108" s="21">
        <v>3424</v>
      </c>
      <c r="D108" s="22">
        <v>2.8E-3</v>
      </c>
      <c r="E108" s="22">
        <v>1.4E-3</v>
      </c>
      <c r="F108" s="22">
        <v>0.4995</v>
      </c>
      <c r="G108" s="22">
        <v>0</v>
      </c>
      <c r="H108" s="23">
        <v>0</v>
      </c>
    </row>
    <row r="109" spans="1:8" ht="20.2" customHeight="1" x14ac:dyDescent="0.35">
      <c r="A109" s="20" t="s">
        <v>114</v>
      </c>
      <c r="B109" s="21">
        <v>283700</v>
      </c>
      <c r="C109" s="21">
        <v>2609</v>
      </c>
      <c r="D109" s="22">
        <v>2.0999999999999999E-3</v>
      </c>
      <c r="E109" s="22">
        <v>1.1000000000000001E-3</v>
      </c>
      <c r="F109" s="22">
        <v>0.51519999999999999</v>
      </c>
      <c r="G109" s="22">
        <v>0</v>
      </c>
      <c r="H109" s="23">
        <v>0</v>
      </c>
    </row>
    <row r="110" spans="1:8" ht="20.2" customHeight="1" x14ac:dyDescent="0.35">
      <c r="A110" s="20" t="s">
        <v>115</v>
      </c>
      <c r="B110" s="21">
        <v>0</v>
      </c>
      <c r="C110" s="21">
        <v>0</v>
      </c>
      <c r="D110" s="22">
        <v>0</v>
      </c>
      <c r="E110" s="22">
        <v>0</v>
      </c>
      <c r="F110" s="22">
        <v>0</v>
      </c>
      <c r="G110" s="22">
        <v>0</v>
      </c>
      <c r="H110" s="23">
        <v>0</v>
      </c>
    </row>
    <row r="111" spans="1:8" ht="20.2" customHeight="1" x14ac:dyDescent="0.35">
      <c r="A111" s="20" t="s">
        <v>116</v>
      </c>
      <c r="B111" s="21">
        <v>852274</v>
      </c>
      <c r="C111" s="21">
        <v>0</v>
      </c>
      <c r="D111" s="22">
        <v>6.1999999999999998E-3</v>
      </c>
      <c r="E111" s="22">
        <v>0</v>
      </c>
      <c r="F111" s="22">
        <v>0</v>
      </c>
      <c r="G111" s="22">
        <v>0</v>
      </c>
      <c r="H111" s="23">
        <v>0</v>
      </c>
    </row>
    <row r="112" spans="1:8" ht="20.2" customHeight="1" x14ac:dyDescent="0.35">
      <c r="A112" s="20" t="s">
        <v>117</v>
      </c>
      <c r="B112" s="21">
        <v>281675</v>
      </c>
      <c r="C112" s="21">
        <v>3722</v>
      </c>
      <c r="D112" s="22">
        <v>2.0999999999999999E-3</v>
      </c>
      <c r="E112" s="22">
        <v>1.5E-3</v>
      </c>
      <c r="F112" s="22">
        <v>0.74050000000000005</v>
      </c>
      <c r="G112" s="22">
        <v>0</v>
      </c>
      <c r="H112" s="23">
        <v>0</v>
      </c>
    </row>
    <row r="113" spans="1:8" ht="20.2" customHeight="1" x14ac:dyDescent="0.35">
      <c r="A113" s="20" t="s">
        <v>118</v>
      </c>
      <c r="B113" s="21">
        <v>351329</v>
      </c>
      <c r="C113" s="21">
        <v>1249</v>
      </c>
      <c r="D113" s="22">
        <v>2.5999999999999999E-3</v>
      </c>
      <c r="E113" s="22">
        <v>5.0000000000000001E-4</v>
      </c>
      <c r="F113" s="22">
        <v>0.1991</v>
      </c>
      <c r="G113" s="22">
        <v>0</v>
      </c>
      <c r="H113" s="23">
        <v>0</v>
      </c>
    </row>
    <row r="114" spans="1:8" ht="20.2" customHeight="1" x14ac:dyDescent="0.35">
      <c r="A114" s="20" t="s">
        <v>119</v>
      </c>
      <c r="B114" s="21">
        <v>18361</v>
      </c>
      <c r="C114" s="21">
        <v>0</v>
      </c>
      <c r="D114" s="22">
        <v>1E-4</v>
      </c>
      <c r="E114" s="22">
        <v>0</v>
      </c>
      <c r="F114" s="22">
        <v>0</v>
      </c>
      <c r="G114" s="22">
        <v>0</v>
      </c>
      <c r="H114" s="23">
        <v>0</v>
      </c>
    </row>
    <row r="115" spans="1:8" ht="20.2" customHeight="1" x14ac:dyDescent="0.35">
      <c r="A115" s="20" t="s">
        <v>120</v>
      </c>
      <c r="B115" s="21">
        <v>2567729</v>
      </c>
      <c r="C115" s="21">
        <v>43334</v>
      </c>
      <c r="D115" s="22">
        <v>1.8800000000000001E-2</v>
      </c>
      <c r="E115" s="22">
        <v>1.78E-2</v>
      </c>
      <c r="F115" s="22">
        <v>0.94579999999999997</v>
      </c>
      <c r="G115" s="22">
        <v>0</v>
      </c>
      <c r="H115" s="23">
        <v>0</v>
      </c>
    </row>
    <row r="116" spans="1:8" ht="20.2" customHeight="1" x14ac:dyDescent="0.35">
      <c r="A116" s="33" t="s">
        <v>121</v>
      </c>
      <c r="B116" s="34">
        <v>881871</v>
      </c>
      <c r="C116" s="34">
        <v>17383</v>
      </c>
      <c r="D116" s="35">
        <v>6.4999999999999997E-3</v>
      </c>
      <c r="E116" s="35">
        <v>7.1000000000000004E-3</v>
      </c>
      <c r="F116" s="35">
        <v>1.1047</v>
      </c>
      <c r="G116" s="35">
        <v>9.4799999999999995E-2</v>
      </c>
      <c r="H116" s="36">
        <v>1647.5085999999999</v>
      </c>
    </row>
    <row r="117" spans="1:8" ht="20.2" customHeight="1" x14ac:dyDescent="0.35">
      <c r="A117" s="20" t="s">
        <v>122</v>
      </c>
      <c r="B117" s="21">
        <v>2190020</v>
      </c>
      <c r="C117" s="21">
        <v>28621</v>
      </c>
      <c r="D117" s="22">
        <v>1.6E-2</v>
      </c>
      <c r="E117" s="22">
        <v>1.17E-2</v>
      </c>
      <c r="F117" s="22">
        <v>0.73240000000000005</v>
      </c>
      <c r="G117" s="22">
        <v>0</v>
      </c>
      <c r="H117" s="23">
        <v>0</v>
      </c>
    </row>
    <row r="118" spans="1:8" ht="20.2" customHeight="1" x14ac:dyDescent="0.35">
      <c r="A118" s="20" t="s">
        <v>123</v>
      </c>
      <c r="B118" s="21">
        <v>5658</v>
      </c>
      <c r="C118" s="21">
        <v>0</v>
      </c>
      <c r="D118" s="22">
        <v>0</v>
      </c>
      <c r="E118" s="22">
        <v>0</v>
      </c>
      <c r="F118" s="22">
        <v>0</v>
      </c>
      <c r="G118" s="22">
        <v>0</v>
      </c>
      <c r="H118" s="23">
        <v>0</v>
      </c>
    </row>
    <row r="119" spans="1:8" ht="20.2" customHeight="1" x14ac:dyDescent="0.35">
      <c r="A119" s="20" t="s">
        <v>124</v>
      </c>
      <c r="B119" s="21">
        <v>1530078</v>
      </c>
      <c r="C119" s="21">
        <v>0</v>
      </c>
      <c r="D119" s="22">
        <v>1.12E-2</v>
      </c>
      <c r="E119" s="22">
        <v>0</v>
      </c>
      <c r="F119" s="22">
        <v>0</v>
      </c>
      <c r="G119" s="22">
        <v>0</v>
      </c>
      <c r="H119" s="23">
        <v>0</v>
      </c>
    </row>
    <row r="120" spans="1:8" ht="20.2" customHeight="1" x14ac:dyDescent="0.35">
      <c r="A120" s="33" t="s">
        <v>125</v>
      </c>
      <c r="B120" s="34">
        <v>529670</v>
      </c>
      <c r="C120" s="34">
        <v>16951</v>
      </c>
      <c r="D120" s="35">
        <v>3.8999999999999998E-3</v>
      </c>
      <c r="E120" s="35">
        <v>7.0000000000000001E-3</v>
      </c>
      <c r="F120" s="35">
        <v>1.7937000000000001</v>
      </c>
      <c r="G120" s="35">
        <v>0.4425</v>
      </c>
      <c r="H120" s="36">
        <v>7500.6988000000001</v>
      </c>
    </row>
    <row r="121" spans="1:8" ht="20.2" customHeight="1" x14ac:dyDescent="0.35">
      <c r="A121" s="20" t="s">
        <v>126</v>
      </c>
      <c r="B121" s="21">
        <v>23888</v>
      </c>
      <c r="C121" s="21">
        <v>0</v>
      </c>
      <c r="D121" s="22">
        <v>2.0000000000000001E-4</v>
      </c>
      <c r="E121" s="22">
        <v>0</v>
      </c>
      <c r="F121" s="22">
        <v>0</v>
      </c>
      <c r="G121" s="22">
        <v>0</v>
      </c>
      <c r="H121" s="23">
        <v>0</v>
      </c>
    </row>
    <row r="122" spans="1:8" ht="20.2" customHeight="1" x14ac:dyDescent="0.35">
      <c r="A122" s="20" t="s">
        <v>127</v>
      </c>
      <c r="B122" s="21">
        <v>8453203</v>
      </c>
      <c r="C122" s="21">
        <v>0</v>
      </c>
      <c r="D122" s="22">
        <v>6.1899999999999997E-2</v>
      </c>
      <c r="E122" s="22">
        <v>0</v>
      </c>
      <c r="F122" s="22">
        <v>0</v>
      </c>
      <c r="G122" s="22">
        <v>0</v>
      </c>
      <c r="H122" s="23">
        <v>0</v>
      </c>
    </row>
    <row r="123" spans="1:8" ht="20.2" customHeight="1" x14ac:dyDescent="0.35">
      <c r="A123" s="20" t="s">
        <v>128</v>
      </c>
      <c r="B123" s="21">
        <v>2154136</v>
      </c>
      <c r="C123" s="21">
        <v>0</v>
      </c>
      <c r="D123" s="22">
        <v>1.5800000000000002E-2</v>
      </c>
      <c r="E123" s="22">
        <v>0</v>
      </c>
      <c r="F123" s="22">
        <v>0</v>
      </c>
      <c r="G123" s="22">
        <v>0</v>
      </c>
      <c r="H123" s="23">
        <v>0</v>
      </c>
    </row>
    <row r="124" spans="1:8" ht="20.2" customHeight="1" x14ac:dyDescent="0.35">
      <c r="A124" s="33" t="s">
        <v>129</v>
      </c>
      <c r="B124" s="34">
        <v>8236623</v>
      </c>
      <c r="C124" s="34">
        <v>194191</v>
      </c>
      <c r="D124" s="35">
        <v>6.0299999999999999E-2</v>
      </c>
      <c r="E124" s="35">
        <v>7.9699999999999993E-2</v>
      </c>
      <c r="F124" s="35">
        <v>1.3212999999999999</v>
      </c>
      <c r="G124" s="35">
        <v>0.2432</v>
      </c>
      <c r="H124" s="36">
        <v>47221.425499999998</v>
      </c>
    </row>
    <row r="125" spans="1:8" ht="20.2" customHeight="1" x14ac:dyDescent="0.35">
      <c r="A125" s="33" t="s">
        <v>130</v>
      </c>
      <c r="B125" s="34">
        <v>420836</v>
      </c>
      <c r="C125" s="34">
        <v>10511</v>
      </c>
      <c r="D125" s="35">
        <v>3.0999999999999999E-3</v>
      </c>
      <c r="E125" s="35">
        <v>4.3E-3</v>
      </c>
      <c r="F125" s="35">
        <v>1.4</v>
      </c>
      <c r="G125" s="35">
        <v>0.28570000000000001</v>
      </c>
      <c r="H125" s="36">
        <v>3003.1399000000001</v>
      </c>
    </row>
    <row r="126" spans="1:8" ht="20.2" customHeight="1" x14ac:dyDescent="0.35">
      <c r="A126" s="20" t="s">
        <v>131</v>
      </c>
      <c r="B126" s="21">
        <v>12200960</v>
      </c>
      <c r="C126" s="21">
        <v>42291</v>
      </c>
      <c r="D126" s="22">
        <v>8.9300000000000004E-2</v>
      </c>
      <c r="E126" s="22">
        <v>1.7299999999999999E-2</v>
      </c>
      <c r="F126" s="22">
        <v>0.1943</v>
      </c>
      <c r="G126" s="22">
        <v>0</v>
      </c>
      <c r="H126" s="23">
        <v>0</v>
      </c>
    </row>
    <row r="127" spans="1:8" ht="20.2" customHeight="1" x14ac:dyDescent="0.35">
      <c r="A127" s="33" t="s">
        <v>132</v>
      </c>
      <c r="B127" s="34">
        <v>6750354</v>
      </c>
      <c r="C127" s="34">
        <v>140720</v>
      </c>
      <c r="D127" s="35">
        <v>4.9399999999999999E-2</v>
      </c>
      <c r="E127" s="35">
        <v>5.7700000000000001E-2</v>
      </c>
      <c r="F127" s="35">
        <v>1.1682999999999999</v>
      </c>
      <c r="G127" s="35">
        <v>0.14410000000000001</v>
      </c>
      <c r="H127" s="36">
        <v>20271.419600000001</v>
      </c>
    </row>
    <row r="128" spans="1:8" ht="20.2" customHeight="1" x14ac:dyDescent="0.35">
      <c r="A128" s="20" t="s">
        <v>133</v>
      </c>
      <c r="B128" s="21">
        <v>6053755</v>
      </c>
      <c r="C128" s="21">
        <v>78101</v>
      </c>
      <c r="D128" s="22">
        <v>4.4299999999999999E-2</v>
      </c>
      <c r="E128" s="22">
        <v>3.2000000000000001E-2</v>
      </c>
      <c r="F128" s="22">
        <v>0.72299999999999998</v>
      </c>
      <c r="G128" s="22">
        <v>0</v>
      </c>
      <c r="H128" s="23">
        <v>0</v>
      </c>
    </row>
    <row r="129" spans="1:8" ht="20.2" customHeight="1" x14ac:dyDescent="0.35">
      <c r="A129" s="20" t="s">
        <v>134</v>
      </c>
      <c r="B129" s="21">
        <v>3459606</v>
      </c>
      <c r="C129" s="21">
        <v>30766</v>
      </c>
      <c r="D129" s="22">
        <v>2.53E-2</v>
      </c>
      <c r="E129" s="22">
        <v>1.26E-2</v>
      </c>
      <c r="F129" s="22">
        <v>0.49840000000000001</v>
      </c>
      <c r="G129" s="22">
        <v>0</v>
      </c>
      <c r="H129" s="23">
        <v>0</v>
      </c>
    </row>
    <row r="130" spans="1:8" ht="20.2" customHeight="1" x14ac:dyDescent="0.35">
      <c r="A130" s="20" t="s">
        <v>135</v>
      </c>
      <c r="B130" s="21">
        <v>3519671</v>
      </c>
      <c r="C130" s="21">
        <v>39953</v>
      </c>
      <c r="D130" s="22">
        <v>2.58E-2</v>
      </c>
      <c r="E130" s="22">
        <v>1.6400000000000001E-2</v>
      </c>
      <c r="F130" s="22">
        <v>0.63619999999999999</v>
      </c>
      <c r="G130" s="22">
        <v>0</v>
      </c>
      <c r="H130" s="23">
        <v>0</v>
      </c>
    </row>
    <row r="131" spans="1:8" ht="20.2" customHeight="1" x14ac:dyDescent="0.35">
      <c r="A131" s="20" t="s">
        <v>136</v>
      </c>
      <c r="B131" s="21">
        <v>457294</v>
      </c>
      <c r="C131" s="21">
        <v>6763</v>
      </c>
      <c r="D131" s="22">
        <v>3.3E-3</v>
      </c>
      <c r="E131" s="22">
        <v>2.8E-3</v>
      </c>
      <c r="F131" s="22">
        <v>0.82879999999999998</v>
      </c>
      <c r="G131" s="22">
        <v>0</v>
      </c>
      <c r="H131" s="23">
        <v>0</v>
      </c>
    </row>
    <row r="132" spans="1:8" ht="20.2" customHeight="1" x14ac:dyDescent="0.35">
      <c r="A132" s="20" t="s">
        <v>137</v>
      </c>
      <c r="B132" s="21">
        <v>234402</v>
      </c>
      <c r="C132" s="21">
        <v>0</v>
      </c>
      <c r="D132" s="22">
        <v>1.6999999999999999E-3</v>
      </c>
      <c r="E132" s="22">
        <v>0</v>
      </c>
      <c r="F132" s="22">
        <v>0</v>
      </c>
      <c r="G132" s="22">
        <v>0</v>
      </c>
      <c r="H132" s="23">
        <v>0</v>
      </c>
    </row>
    <row r="133" spans="1:8" ht="20.2" customHeight="1" x14ac:dyDescent="0.35">
      <c r="A133" s="20" t="s">
        <v>138</v>
      </c>
      <c r="B133" s="21">
        <v>1788664</v>
      </c>
      <c r="C133" s="21">
        <v>20077</v>
      </c>
      <c r="D133" s="22">
        <v>1.3100000000000001E-2</v>
      </c>
      <c r="E133" s="22">
        <v>8.2000000000000007E-3</v>
      </c>
      <c r="F133" s="22">
        <v>0.629</v>
      </c>
      <c r="G133" s="22">
        <v>0</v>
      </c>
      <c r="H133" s="23">
        <v>0</v>
      </c>
    </row>
    <row r="134" spans="1:8" ht="20.2" customHeight="1" x14ac:dyDescent="0.35">
      <c r="A134" s="20" t="s">
        <v>139</v>
      </c>
      <c r="B134" s="21">
        <v>1955736</v>
      </c>
      <c r="C134" s="21">
        <v>0</v>
      </c>
      <c r="D134" s="22">
        <v>1.43E-2</v>
      </c>
      <c r="E134" s="22">
        <v>0</v>
      </c>
      <c r="F134" s="22">
        <v>0</v>
      </c>
      <c r="G134" s="22">
        <v>0</v>
      </c>
      <c r="H134" s="23">
        <v>0</v>
      </c>
    </row>
    <row r="135" spans="1:8" ht="20.2" customHeight="1" x14ac:dyDescent="0.35">
      <c r="A135" s="33" t="s">
        <v>140</v>
      </c>
      <c r="B135" s="34">
        <v>10665623</v>
      </c>
      <c r="C135" s="34">
        <v>230580</v>
      </c>
      <c r="D135" s="35">
        <v>7.8100000000000003E-2</v>
      </c>
      <c r="E135" s="35">
        <v>9.4600000000000004E-2</v>
      </c>
      <c r="F135" s="35">
        <v>1.2116</v>
      </c>
      <c r="G135" s="35">
        <v>0.17460000000000001</v>
      </c>
      <c r="H135" s="36">
        <v>40269.644099999998</v>
      </c>
    </row>
    <row r="136" spans="1:8" ht="20.2" customHeight="1" x14ac:dyDescent="0.35">
      <c r="A136" s="33" t="s">
        <v>141</v>
      </c>
      <c r="B136" s="34">
        <v>1252834</v>
      </c>
      <c r="C136" s="34">
        <v>31654</v>
      </c>
      <c r="D136" s="35">
        <v>9.1999999999999998E-3</v>
      </c>
      <c r="E136" s="35">
        <v>1.2999999999999999E-2</v>
      </c>
      <c r="F136" s="35">
        <v>1.4159999999999999</v>
      </c>
      <c r="G136" s="35">
        <v>0.29380000000000001</v>
      </c>
      <c r="H136" s="36">
        <v>9299.4704000000002</v>
      </c>
    </row>
    <row r="137" spans="1:8" ht="20.2" customHeight="1" x14ac:dyDescent="0.35">
      <c r="A137" s="33" t="s">
        <v>142</v>
      </c>
      <c r="B137" s="34">
        <v>1377011</v>
      </c>
      <c r="C137" s="34">
        <v>27724</v>
      </c>
      <c r="D137" s="35">
        <v>1.01E-2</v>
      </c>
      <c r="E137" s="35">
        <v>1.14E-2</v>
      </c>
      <c r="F137" s="35">
        <v>1.1283000000000001</v>
      </c>
      <c r="G137" s="35">
        <v>0.1137</v>
      </c>
      <c r="H137" s="36">
        <v>3152.5237999999999</v>
      </c>
    </row>
    <row r="138" spans="1:8" ht="20.2" customHeight="1" x14ac:dyDescent="0.35">
      <c r="A138" s="20" t="s">
        <v>143</v>
      </c>
      <c r="B138" s="21">
        <v>1366110</v>
      </c>
      <c r="C138" s="21">
        <v>13588</v>
      </c>
      <c r="D138" s="22">
        <v>0.01</v>
      </c>
      <c r="E138" s="22">
        <v>5.5999999999999999E-3</v>
      </c>
      <c r="F138" s="22">
        <v>0.55740000000000001</v>
      </c>
      <c r="G138" s="22">
        <v>0</v>
      </c>
      <c r="H138" s="23">
        <v>0</v>
      </c>
    </row>
    <row r="139" spans="1:8" ht="20.2" customHeight="1" x14ac:dyDescent="0.35">
      <c r="A139" s="33" t="s">
        <v>144</v>
      </c>
      <c r="B139" s="34">
        <v>278723</v>
      </c>
      <c r="C139" s="34">
        <v>8018</v>
      </c>
      <c r="D139" s="35">
        <v>2E-3</v>
      </c>
      <c r="E139" s="35">
        <v>3.3E-3</v>
      </c>
      <c r="F139" s="35">
        <v>1.6123000000000001</v>
      </c>
      <c r="G139" s="35">
        <v>0.37980000000000003</v>
      </c>
      <c r="H139" s="36">
        <v>3044.9798000000001</v>
      </c>
    </row>
    <row r="140" spans="1:8" ht="20.2" customHeight="1" x14ac:dyDescent="0.35">
      <c r="A140" s="20" t="s">
        <v>145</v>
      </c>
      <c r="B140" s="21">
        <v>215085</v>
      </c>
      <c r="C140" s="21">
        <v>0</v>
      </c>
      <c r="D140" s="22">
        <v>1.6000000000000001E-3</v>
      </c>
      <c r="E140" s="22">
        <v>0</v>
      </c>
      <c r="F140" s="22">
        <v>0</v>
      </c>
      <c r="G140" s="22">
        <v>0</v>
      </c>
      <c r="H140" s="23">
        <v>0</v>
      </c>
    </row>
    <row r="141" spans="1:8" ht="22.5" customHeight="1" x14ac:dyDescent="0.35">
      <c r="A141" s="37" t="s">
        <v>29</v>
      </c>
      <c r="B141" s="38">
        <v>129383693</v>
      </c>
      <c r="C141" s="38">
        <v>1883037</v>
      </c>
      <c r="D141" s="39">
        <v>0.94710000000000005</v>
      </c>
      <c r="E141" s="39">
        <v>0.77249999999999996</v>
      </c>
      <c r="F141" s="39"/>
      <c r="G141" s="39"/>
      <c r="H141" s="40">
        <v>477217.97259999998</v>
      </c>
    </row>
    <row r="142" spans="1:8" ht="49.8" customHeight="1" x14ac:dyDescent="0.35">
      <c r="A142" s="99" t="s">
        <v>204</v>
      </c>
      <c r="B142" s="84"/>
      <c r="C142" s="84"/>
      <c r="D142" s="84"/>
      <c r="E142" s="84"/>
      <c r="F142" s="84"/>
      <c r="G142" s="84"/>
      <c r="H142" s="84"/>
    </row>
    <row r="143" spans="1:8" ht="18.2" customHeight="1" x14ac:dyDescent="0.35">
      <c r="A143" s="99" t="s">
        <v>146</v>
      </c>
      <c r="B143" s="84"/>
      <c r="C143" s="84"/>
      <c r="D143" s="84"/>
      <c r="E143" s="84"/>
      <c r="F143" s="84"/>
      <c r="G143" s="84"/>
      <c r="H143" s="84"/>
    </row>
  </sheetData>
  <mergeCells count="16">
    <mergeCell ref="A6:B6"/>
    <mergeCell ref="C6:D6"/>
    <mergeCell ref="E6:F6"/>
    <mergeCell ref="A142:H142"/>
    <mergeCell ref="A143:H143"/>
    <mergeCell ref="A4:B4"/>
    <mergeCell ref="C4:D4"/>
    <mergeCell ref="E4:F4"/>
    <mergeCell ref="A5:B5"/>
    <mergeCell ref="C5:D5"/>
    <mergeCell ref="E5:F5"/>
    <mergeCell ref="A1:H1"/>
    <mergeCell ref="A2:H2"/>
    <mergeCell ref="A3:B3"/>
    <mergeCell ref="C3:D3"/>
    <mergeCell ref="E3:F3"/>
  </mergeCells>
  <hyperlinks>
    <hyperlink ref="A143" r:id="rId1" tooltip="https://www.bls.gov/cew/cewlq.htm" xr:uid="{00000000-0004-0000-0000-000000000000}"/>
  </hyperlinks>
  <printOptions horizontalCentered="1"/>
  <pageMargins left="0.5" right="0.5" top="0.5" bottom="0.5" header="0" footer="0"/>
  <pageSetup paperSize="3" fitToHeight="4"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43"/>
  <sheetViews>
    <sheetView workbookViewId="0"/>
  </sheetViews>
  <sheetFormatPr defaultRowHeight="14.25" x14ac:dyDescent="0.35"/>
  <cols>
    <col min="1" max="1" width="66.53125" customWidth="1"/>
    <col min="2" max="2" width="18.6640625" customWidth="1"/>
    <col min="3" max="3" width="23.46484375" customWidth="1"/>
    <col min="4" max="4" width="11.06640625" customWidth="1"/>
    <col min="5" max="5" width="19.265625" customWidth="1"/>
    <col min="6" max="6" width="25.59765625" customWidth="1"/>
    <col min="7" max="7" width="41.73046875" customWidth="1"/>
    <col min="8" max="8" width="24.9296875" customWidth="1"/>
  </cols>
  <sheetData>
    <row r="1" spans="1:8" ht="36.950000000000003" customHeight="1" x14ac:dyDescent="0.35">
      <c r="A1" s="83"/>
      <c r="B1" s="84"/>
      <c r="C1" s="84"/>
      <c r="D1" s="84"/>
      <c r="E1" s="84"/>
      <c r="F1" s="84"/>
      <c r="G1" s="84"/>
      <c r="H1" s="84"/>
    </row>
    <row r="2" spans="1:8" ht="73.45" customHeight="1" x14ac:dyDescent="0.35">
      <c r="A2" s="85" t="s">
        <v>205</v>
      </c>
      <c r="B2" s="84"/>
      <c r="C2" s="84"/>
      <c r="D2" s="84"/>
      <c r="E2" s="84"/>
      <c r="F2" s="84"/>
      <c r="G2" s="84"/>
      <c r="H2" s="84"/>
    </row>
    <row r="3" spans="1:8" ht="21.2" customHeight="1" x14ac:dyDescent="0.35">
      <c r="A3" s="86" t="s">
        <v>0</v>
      </c>
      <c r="B3" s="87"/>
      <c r="C3" s="88" t="s">
        <v>1</v>
      </c>
      <c r="D3" s="89"/>
      <c r="E3" s="88" t="s">
        <v>2</v>
      </c>
      <c r="F3" s="89"/>
      <c r="G3" s="1" t="s">
        <v>3</v>
      </c>
      <c r="H3" s="2" t="s">
        <v>4</v>
      </c>
    </row>
    <row r="4" spans="1:8" ht="20.2" customHeight="1" x14ac:dyDescent="0.35">
      <c r="A4" s="90" t="s">
        <v>5</v>
      </c>
      <c r="B4" s="91"/>
      <c r="C4" s="92">
        <v>148407894</v>
      </c>
      <c r="D4" s="84"/>
      <c r="E4" s="92">
        <v>2616630</v>
      </c>
      <c r="F4" s="84"/>
      <c r="G4" s="3">
        <v>406829.52130000002</v>
      </c>
      <c r="H4" s="4">
        <v>6.4318</v>
      </c>
    </row>
    <row r="5" spans="1:8" ht="20.2" customHeight="1" x14ac:dyDescent="0.35">
      <c r="A5" s="93" t="s">
        <v>6</v>
      </c>
      <c r="B5" s="91"/>
      <c r="C5" s="94">
        <v>148407894</v>
      </c>
      <c r="D5" s="84"/>
      <c r="E5" s="94">
        <v>1781773</v>
      </c>
      <c r="F5" s="84"/>
      <c r="G5" s="5">
        <v>337901.54979999998</v>
      </c>
      <c r="H5" s="6">
        <v>5.2731000000000003</v>
      </c>
    </row>
    <row r="6" spans="1:8" ht="21.2" customHeight="1" x14ac:dyDescent="0.35">
      <c r="A6" s="95" t="s">
        <v>7</v>
      </c>
      <c r="B6" s="96"/>
      <c r="C6" s="97">
        <v>141038904</v>
      </c>
      <c r="D6" s="98"/>
      <c r="E6" s="97">
        <v>2153843</v>
      </c>
      <c r="F6" s="98"/>
      <c r="G6" s="7">
        <v>488543.13540000003</v>
      </c>
      <c r="H6" s="8">
        <v>4.4086999999999996</v>
      </c>
    </row>
    <row r="7" spans="1:8" ht="21.2" customHeight="1" x14ac:dyDescent="0.35">
      <c r="A7" s="9" t="s">
        <v>8</v>
      </c>
      <c r="B7" s="10" t="s">
        <v>9</v>
      </c>
      <c r="C7" s="10" t="s">
        <v>10</v>
      </c>
      <c r="D7" s="10" t="s">
        <v>11</v>
      </c>
      <c r="E7" s="10" t="s">
        <v>12</v>
      </c>
      <c r="F7" s="10" t="s">
        <v>13</v>
      </c>
      <c r="G7" s="10" t="s">
        <v>14</v>
      </c>
      <c r="H7" s="11" t="s">
        <v>15</v>
      </c>
    </row>
    <row r="8" spans="1:8" ht="26.2" customHeight="1" x14ac:dyDescent="0.35">
      <c r="A8" s="12" t="s">
        <v>16</v>
      </c>
      <c r="B8" s="13">
        <v>148407894</v>
      </c>
      <c r="C8" s="13">
        <v>3063436</v>
      </c>
      <c r="D8" s="14"/>
      <c r="E8" s="14"/>
      <c r="F8" s="14"/>
      <c r="G8" s="14"/>
      <c r="H8" s="15"/>
    </row>
    <row r="9" spans="1:8" ht="20.2" customHeight="1" x14ac:dyDescent="0.35">
      <c r="A9" s="16" t="s">
        <v>17</v>
      </c>
      <c r="B9" s="17">
        <v>1698713</v>
      </c>
      <c r="C9" s="17">
        <v>62436</v>
      </c>
      <c r="D9" s="18">
        <v>0.01</v>
      </c>
      <c r="E9" s="18">
        <v>0.02</v>
      </c>
      <c r="F9" s="18">
        <v>2.08</v>
      </c>
      <c r="G9" s="18">
        <v>0.52</v>
      </c>
      <c r="H9" s="19">
        <v>32486.387299999999</v>
      </c>
    </row>
    <row r="10" spans="1:8" ht="20.2" customHeight="1" x14ac:dyDescent="0.35">
      <c r="A10" s="16" t="s">
        <v>18</v>
      </c>
      <c r="B10" s="17">
        <v>7671571</v>
      </c>
      <c r="C10" s="17">
        <v>211888</v>
      </c>
      <c r="D10" s="18">
        <v>0.05</v>
      </c>
      <c r="E10" s="18">
        <v>0.08</v>
      </c>
      <c r="F10" s="18">
        <v>1.57</v>
      </c>
      <c r="G10" s="18">
        <v>0.36</v>
      </c>
      <c r="H10" s="19">
        <v>76625.904999999999</v>
      </c>
    </row>
    <row r="11" spans="1:8" ht="20.2" customHeight="1" x14ac:dyDescent="0.35">
      <c r="A11" s="20" t="s">
        <v>19</v>
      </c>
      <c r="B11" s="21">
        <v>12587420</v>
      </c>
      <c r="C11" s="21">
        <v>216126</v>
      </c>
      <c r="D11" s="22">
        <v>0.08</v>
      </c>
      <c r="E11" s="22">
        <v>0.08</v>
      </c>
      <c r="F11" s="22">
        <v>0.97</v>
      </c>
      <c r="G11" s="22">
        <v>0</v>
      </c>
      <c r="H11" s="23">
        <v>0</v>
      </c>
    </row>
    <row r="12" spans="1:8" ht="20.2" customHeight="1" x14ac:dyDescent="0.35">
      <c r="A12" s="16" t="s">
        <v>20</v>
      </c>
      <c r="B12" s="17">
        <v>30327619</v>
      </c>
      <c r="C12" s="17">
        <v>653272</v>
      </c>
      <c r="D12" s="18">
        <v>0.2</v>
      </c>
      <c r="E12" s="18">
        <v>0.25</v>
      </c>
      <c r="F12" s="18">
        <v>1.22</v>
      </c>
      <c r="G12" s="18">
        <v>0.18</v>
      </c>
      <c r="H12" s="19">
        <v>118547.9633</v>
      </c>
    </row>
    <row r="13" spans="1:8" ht="20.2" customHeight="1" x14ac:dyDescent="0.35">
      <c r="A13" s="20" t="s">
        <v>21</v>
      </c>
      <c r="B13" s="21">
        <v>3088858</v>
      </c>
      <c r="C13" s="21">
        <v>0</v>
      </c>
      <c r="D13" s="22">
        <v>0.02</v>
      </c>
      <c r="E13" s="22">
        <v>0</v>
      </c>
      <c r="F13" s="22">
        <v>0</v>
      </c>
      <c r="G13" s="22">
        <v>0</v>
      </c>
      <c r="H13" s="23">
        <v>0</v>
      </c>
    </row>
    <row r="14" spans="1:8" ht="20.2" customHeight="1" x14ac:dyDescent="0.35">
      <c r="A14" s="16" t="s">
        <v>22</v>
      </c>
      <c r="B14" s="17">
        <v>8600714</v>
      </c>
      <c r="C14" s="17">
        <v>163409</v>
      </c>
      <c r="D14" s="18">
        <v>0.06</v>
      </c>
      <c r="E14" s="18">
        <v>0.06</v>
      </c>
      <c r="F14" s="18">
        <v>1.08</v>
      </c>
      <c r="G14" s="18">
        <v>7.0000000000000007E-2</v>
      </c>
      <c r="H14" s="19">
        <v>11767.4089</v>
      </c>
    </row>
    <row r="15" spans="1:8" ht="20.2" customHeight="1" x14ac:dyDescent="0.35">
      <c r="A15" s="16" t="s">
        <v>23</v>
      </c>
      <c r="B15" s="17">
        <v>22297090</v>
      </c>
      <c r="C15" s="17">
        <v>494813</v>
      </c>
      <c r="D15" s="18">
        <v>0.15</v>
      </c>
      <c r="E15" s="18">
        <v>0.19</v>
      </c>
      <c r="F15" s="18">
        <v>1.26</v>
      </c>
      <c r="G15" s="18">
        <v>0.21</v>
      </c>
      <c r="H15" s="19">
        <v>101698.91590000001</v>
      </c>
    </row>
    <row r="16" spans="1:8" ht="20.2" customHeight="1" x14ac:dyDescent="0.35">
      <c r="A16" s="20" t="s">
        <v>24</v>
      </c>
      <c r="B16" s="21">
        <v>34870936</v>
      </c>
      <c r="C16" s="21">
        <v>402530</v>
      </c>
      <c r="D16" s="22">
        <v>0.23</v>
      </c>
      <c r="E16" s="22">
        <v>0.15</v>
      </c>
      <c r="F16" s="22">
        <v>0.65</v>
      </c>
      <c r="G16" s="22">
        <v>0</v>
      </c>
      <c r="H16" s="23">
        <v>0</v>
      </c>
    </row>
    <row r="17" spans="1:8" ht="20.2" customHeight="1" x14ac:dyDescent="0.35">
      <c r="A17" s="16" t="s">
        <v>25</v>
      </c>
      <c r="B17" s="17">
        <v>15319013</v>
      </c>
      <c r="C17" s="17">
        <v>323514</v>
      </c>
      <c r="D17" s="18">
        <v>0.1</v>
      </c>
      <c r="E17" s="18">
        <v>0.12</v>
      </c>
      <c r="F17" s="18">
        <v>1.2</v>
      </c>
      <c r="G17" s="18">
        <v>0.17</v>
      </c>
      <c r="H17" s="19">
        <v>53423.8079</v>
      </c>
    </row>
    <row r="18" spans="1:8" ht="20.2" customHeight="1" x14ac:dyDescent="0.35">
      <c r="A18" s="16" t="s">
        <v>26</v>
      </c>
      <c r="B18" s="17">
        <v>4331207</v>
      </c>
      <c r="C18" s="17">
        <v>88642</v>
      </c>
      <c r="D18" s="18">
        <v>0.03</v>
      </c>
      <c r="E18" s="18">
        <v>0.03</v>
      </c>
      <c r="F18" s="18">
        <v>1.1599999999999999</v>
      </c>
      <c r="G18" s="18">
        <v>0.14000000000000001</v>
      </c>
      <c r="H18" s="19">
        <v>12279.133</v>
      </c>
    </row>
    <row r="19" spans="1:8" ht="20.2" customHeight="1" x14ac:dyDescent="0.35">
      <c r="A19" s="20" t="s">
        <v>27</v>
      </c>
      <c r="B19" s="21">
        <v>7360544</v>
      </c>
      <c r="C19" s="21">
        <v>0</v>
      </c>
      <c r="D19" s="22">
        <v>0.05</v>
      </c>
      <c r="E19" s="22">
        <v>0</v>
      </c>
      <c r="F19" s="22">
        <v>0</v>
      </c>
      <c r="G19" s="22">
        <v>0</v>
      </c>
      <c r="H19" s="23">
        <v>0</v>
      </c>
    </row>
    <row r="20" spans="1:8" ht="20.2" customHeight="1" x14ac:dyDescent="0.35">
      <c r="A20" s="20" t="s">
        <v>28</v>
      </c>
      <c r="B20" s="21">
        <v>254209</v>
      </c>
      <c r="C20" s="21">
        <v>0</v>
      </c>
      <c r="D20" s="22">
        <v>0</v>
      </c>
      <c r="E20" s="22">
        <v>0</v>
      </c>
      <c r="F20" s="22">
        <v>0</v>
      </c>
      <c r="G20" s="22">
        <v>0</v>
      </c>
      <c r="H20" s="23">
        <v>0</v>
      </c>
    </row>
    <row r="21" spans="1:8" ht="21.5" customHeight="1" x14ac:dyDescent="0.35">
      <c r="A21" s="24" t="s">
        <v>29</v>
      </c>
      <c r="B21" s="25">
        <v>148407894</v>
      </c>
      <c r="C21" s="25">
        <v>2616630</v>
      </c>
      <c r="D21" s="26">
        <v>1</v>
      </c>
      <c r="E21" s="26">
        <v>1</v>
      </c>
      <c r="F21" s="26"/>
      <c r="G21" s="26"/>
      <c r="H21" s="27">
        <v>406829.52130000002</v>
      </c>
    </row>
    <row r="22" spans="1:8" ht="4.25" customHeight="1" x14ac:dyDescent="0.35">
      <c r="A22" s="20"/>
      <c r="B22" s="21"/>
      <c r="C22" s="21"/>
      <c r="D22" s="22"/>
      <c r="E22" s="22"/>
      <c r="F22" s="22"/>
      <c r="G22" s="22"/>
      <c r="H22" s="23"/>
    </row>
    <row r="23" spans="1:8" ht="24.1" customHeight="1" x14ac:dyDescent="0.35">
      <c r="A23" s="28" t="s">
        <v>30</v>
      </c>
      <c r="B23" s="29"/>
      <c r="C23" s="29"/>
      <c r="D23" s="30"/>
      <c r="E23" s="30"/>
      <c r="F23" s="30"/>
      <c r="G23" s="30"/>
      <c r="H23" s="31"/>
    </row>
    <row r="24" spans="1:8" ht="20.2" customHeight="1" x14ac:dyDescent="0.35">
      <c r="A24" s="20" t="s">
        <v>31</v>
      </c>
      <c r="B24" s="21">
        <v>1169618</v>
      </c>
      <c r="C24" s="21">
        <v>3335</v>
      </c>
      <c r="D24" s="22">
        <v>0.01</v>
      </c>
      <c r="E24" s="22">
        <v>0</v>
      </c>
      <c r="F24" s="22">
        <v>0.16</v>
      </c>
      <c r="G24" s="22">
        <v>0</v>
      </c>
      <c r="H24" s="23">
        <v>0</v>
      </c>
    </row>
    <row r="25" spans="1:8" ht="20.2" customHeight="1" x14ac:dyDescent="0.35">
      <c r="A25" s="20" t="s">
        <v>32</v>
      </c>
      <c r="B25" s="21">
        <v>529095</v>
      </c>
      <c r="C25" s="21">
        <v>59101</v>
      </c>
      <c r="D25" s="22">
        <v>0</v>
      </c>
      <c r="E25" s="22">
        <v>0.02</v>
      </c>
      <c r="F25" s="22">
        <v>6.34</v>
      </c>
      <c r="G25" s="22">
        <v>0.84</v>
      </c>
      <c r="H25" s="32">
        <v>49772.911899999999</v>
      </c>
    </row>
    <row r="26" spans="1:8" ht="20.2" customHeight="1" x14ac:dyDescent="0.35">
      <c r="A26" s="20" t="s">
        <v>33</v>
      </c>
      <c r="B26" s="21">
        <v>805713</v>
      </c>
      <c r="C26" s="21">
        <v>0</v>
      </c>
      <c r="D26" s="22">
        <v>0.01</v>
      </c>
      <c r="E26" s="22">
        <v>0</v>
      </c>
      <c r="F26" s="22">
        <v>0</v>
      </c>
      <c r="G26" s="22">
        <v>0</v>
      </c>
      <c r="H26" s="23">
        <v>0</v>
      </c>
    </row>
    <row r="27" spans="1:8" ht="20.2" customHeight="1" x14ac:dyDescent="0.35">
      <c r="A27" s="20" t="s">
        <v>34</v>
      </c>
      <c r="B27" s="21">
        <v>7671571</v>
      </c>
      <c r="C27" s="21">
        <v>211888</v>
      </c>
      <c r="D27" s="22">
        <v>0.05</v>
      </c>
      <c r="E27" s="22">
        <v>0.08</v>
      </c>
      <c r="F27" s="22">
        <v>1.57</v>
      </c>
      <c r="G27" s="22">
        <v>0.36</v>
      </c>
      <c r="H27" s="32">
        <v>76625.904999999999</v>
      </c>
    </row>
    <row r="28" spans="1:8" ht="20.2" customHeight="1" x14ac:dyDescent="0.35">
      <c r="A28" s="20" t="s">
        <v>35</v>
      </c>
      <c r="B28" s="21">
        <v>12587420</v>
      </c>
      <c r="C28" s="21">
        <v>216126</v>
      </c>
      <c r="D28" s="22">
        <v>0.08</v>
      </c>
      <c r="E28" s="22">
        <v>0.08</v>
      </c>
      <c r="F28" s="22">
        <v>0.97</v>
      </c>
      <c r="G28" s="22">
        <v>0</v>
      </c>
      <c r="H28" s="23">
        <v>0</v>
      </c>
    </row>
    <row r="29" spans="1:8" ht="20.2" customHeight="1" x14ac:dyDescent="0.35">
      <c r="A29" s="20" t="s">
        <v>36</v>
      </c>
      <c r="B29" s="21">
        <v>5852343</v>
      </c>
      <c r="C29" s="21">
        <v>0</v>
      </c>
      <c r="D29" s="22">
        <v>0.04</v>
      </c>
      <c r="E29" s="22">
        <v>0</v>
      </c>
      <c r="F29" s="22">
        <v>0</v>
      </c>
      <c r="G29" s="22">
        <v>0</v>
      </c>
      <c r="H29" s="23">
        <v>0</v>
      </c>
    </row>
    <row r="30" spans="1:8" ht="20.2" customHeight="1" x14ac:dyDescent="0.35">
      <c r="A30" s="20" t="s">
        <v>37</v>
      </c>
      <c r="B30" s="21">
        <v>16086432</v>
      </c>
      <c r="C30" s="21">
        <v>319112</v>
      </c>
      <c r="D30" s="22">
        <v>0.11</v>
      </c>
      <c r="E30" s="22">
        <v>0.12</v>
      </c>
      <c r="F30" s="22">
        <v>1.1299999999999999</v>
      </c>
      <c r="G30" s="22">
        <v>0.11</v>
      </c>
      <c r="H30" s="32">
        <v>35482.063300000002</v>
      </c>
    </row>
    <row r="31" spans="1:8" ht="20.2" customHeight="1" x14ac:dyDescent="0.35">
      <c r="A31" s="20" t="s">
        <v>38</v>
      </c>
      <c r="B31" s="21">
        <v>7583131</v>
      </c>
      <c r="C31" s="21">
        <v>161237</v>
      </c>
      <c r="D31" s="22">
        <v>0.05</v>
      </c>
      <c r="E31" s="22">
        <v>0.06</v>
      </c>
      <c r="F31" s="22">
        <v>1.21</v>
      </c>
      <c r="G31" s="22">
        <v>0.17</v>
      </c>
      <c r="H31" s="32">
        <v>27530.2503</v>
      </c>
    </row>
    <row r="32" spans="1:8" ht="20.2" customHeight="1" x14ac:dyDescent="0.35">
      <c r="A32" s="20" t="s">
        <v>39</v>
      </c>
      <c r="B32" s="21">
        <v>3088858</v>
      </c>
      <c r="C32" s="21">
        <v>0</v>
      </c>
      <c r="D32" s="22">
        <v>0.02</v>
      </c>
      <c r="E32" s="22">
        <v>0</v>
      </c>
      <c r="F32" s="22">
        <v>0</v>
      </c>
      <c r="G32" s="22">
        <v>0</v>
      </c>
      <c r="H32" s="23">
        <v>0</v>
      </c>
    </row>
    <row r="33" spans="1:8" ht="20.2" customHeight="1" x14ac:dyDescent="0.35">
      <c r="A33" s="20" t="s">
        <v>40</v>
      </c>
      <c r="B33" s="21">
        <v>6264843</v>
      </c>
      <c r="C33" s="21">
        <v>100816</v>
      </c>
      <c r="D33" s="22">
        <v>0.04</v>
      </c>
      <c r="E33" s="22">
        <v>0.04</v>
      </c>
      <c r="F33" s="22">
        <v>0.91</v>
      </c>
      <c r="G33" s="22">
        <v>0</v>
      </c>
      <c r="H33" s="23">
        <v>0</v>
      </c>
    </row>
    <row r="34" spans="1:8" ht="20.2" customHeight="1" x14ac:dyDescent="0.35">
      <c r="A34" s="20" t="s">
        <v>41</v>
      </c>
      <c r="B34" s="21">
        <v>2335871</v>
      </c>
      <c r="C34" s="21">
        <v>62593</v>
      </c>
      <c r="D34" s="22">
        <v>0.02</v>
      </c>
      <c r="E34" s="22">
        <v>0.02</v>
      </c>
      <c r="F34" s="22">
        <v>1.52</v>
      </c>
      <c r="G34" s="22">
        <v>0.34</v>
      </c>
      <c r="H34" s="32">
        <v>21407.995299999999</v>
      </c>
    </row>
    <row r="35" spans="1:8" ht="20.2" customHeight="1" x14ac:dyDescent="0.35">
      <c r="A35" s="20" t="s">
        <v>42</v>
      </c>
      <c r="B35" s="21">
        <v>10368261</v>
      </c>
      <c r="C35" s="21">
        <v>235409</v>
      </c>
      <c r="D35" s="22">
        <v>7.0000000000000007E-2</v>
      </c>
      <c r="E35" s="22">
        <v>0.09</v>
      </c>
      <c r="F35" s="22">
        <v>1.29</v>
      </c>
      <c r="G35" s="22">
        <v>0.22</v>
      </c>
      <c r="H35" s="32">
        <v>52595.549599999998</v>
      </c>
    </row>
    <row r="36" spans="1:8" ht="20.2" customHeight="1" x14ac:dyDescent="0.35">
      <c r="A36" s="20" t="s">
        <v>43</v>
      </c>
      <c r="B36" s="21">
        <v>2379123</v>
      </c>
      <c r="C36" s="21">
        <v>0</v>
      </c>
      <c r="D36" s="22">
        <v>0.02</v>
      </c>
      <c r="E36" s="22">
        <v>0</v>
      </c>
      <c r="F36" s="22">
        <v>0</v>
      </c>
      <c r="G36" s="22">
        <v>0</v>
      </c>
      <c r="H36" s="23">
        <v>0</v>
      </c>
    </row>
    <row r="37" spans="1:8" ht="20.2" customHeight="1" x14ac:dyDescent="0.35">
      <c r="A37" s="20" t="s">
        <v>44</v>
      </c>
      <c r="B37" s="21">
        <v>9549706</v>
      </c>
      <c r="C37" s="21">
        <v>0</v>
      </c>
      <c r="D37" s="22">
        <v>0.06</v>
      </c>
      <c r="E37" s="22">
        <v>0</v>
      </c>
      <c r="F37" s="22">
        <v>0</v>
      </c>
      <c r="G37" s="22">
        <v>0</v>
      </c>
      <c r="H37" s="23">
        <v>0</v>
      </c>
    </row>
    <row r="38" spans="1:8" ht="20.2" customHeight="1" x14ac:dyDescent="0.35">
      <c r="A38" s="20" t="s">
        <v>45</v>
      </c>
      <c r="B38" s="21">
        <v>12829663</v>
      </c>
      <c r="C38" s="21">
        <v>0</v>
      </c>
      <c r="D38" s="22">
        <v>0.09</v>
      </c>
      <c r="E38" s="22">
        <v>0</v>
      </c>
      <c r="F38" s="22">
        <v>0</v>
      </c>
      <c r="G38" s="22">
        <v>0</v>
      </c>
      <c r="H38" s="23">
        <v>0</v>
      </c>
    </row>
    <row r="39" spans="1:8" ht="20.2" customHeight="1" x14ac:dyDescent="0.35">
      <c r="A39" s="20" t="s">
        <v>46</v>
      </c>
      <c r="B39" s="21">
        <v>22041273</v>
      </c>
      <c r="C39" s="21">
        <v>0</v>
      </c>
      <c r="D39" s="22">
        <v>0.15</v>
      </c>
      <c r="E39" s="22">
        <v>0</v>
      </c>
      <c r="F39" s="22">
        <v>0</v>
      </c>
      <c r="G39" s="22">
        <v>0</v>
      </c>
      <c r="H39" s="23">
        <v>0</v>
      </c>
    </row>
    <row r="40" spans="1:8" ht="20.2" customHeight="1" x14ac:dyDescent="0.35">
      <c r="A40" s="20" t="s">
        <v>47</v>
      </c>
      <c r="B40" s="21">
        <v>2352211</v>
      </c>
      <c r="C40" s="21">
        <v>32685</v>
      </c>
      <c r="D40" s="22">
        <v>0.02</v>
      </c>
      <c r="E40" s="22">
        <v>0.01</v>
      </c>
      <c r="F40" s="22">
        <v>0.79</v>
      </c>
      <c r="G40" s="22">
        <v>0</v>
      </c>
      <c r="H40" s="23">
        <v>0</v>
      </c>
    </row>
    <row r="41" spans="1:8" ht="20.2" customHeight="1" x14ac:dyDescent="0.35">
      <c r="A41" s="20" t="s">
        <v>48</v>
      </c>
      <c r="B41" s="21">
        <v>12966802</v>
      </c>
      <c r="C41" s="21">
        <v>290829</v>
      </c>
      <c r="D41" s="22">
        <v>0.09</v>
      </c>
      <c r="E41" s="22">
        <v>0.11</v>
      </c>
      <c r="F41" s="22">
        <v>1.27</v>
      </c>
      <c r="G41" s="22">
        <v>0.21</v>
      </c>
      <c r="H41" s="32">
        <v>62207.741399999999</v>
      </c>
    </row>
    <row r="42" spans="1:8" ht="20.2" customHeight="1" x14ac:dyDescent="0.35">
      <c r="A42" s="20" t="s">
        <v>49</v>
      </c>
      <c r="B42" s="21">
        <v>4331207</v>
      </c>
      <c r="C42" s="21">
        <v>88642</v>
      </c>
      <c r="D42" s="22">
        <v>0.03</v>
      </c>
      <c r="E42" s="22">
        <v>0.03</v>
      </c>
      <c r="F42" s="22">
        <v>1.1599999999999999</v>
      </c>
      <c r="G42" s="22">
        <v>0.14000000000000001</v>
      </c>
      <c r="H42" s="32">
        <v>12279.133</v>
      </c>
    </row>
    <row r="43" spans="1:8" ht="20.2" customHeight="1" x14ac:dyDescent="0.35">
      <c r="A43" s="20" t="s">
        <v>50</v>
      </c>
      <c r="B43" s="21">
        <v>7360544</v>
      </c>
      <c r="C43" s="21">
        <v>0</v>
      </c>
      <c r="D43" s="22">
        <v>0.05</v>
      </c>
      <c r="E43" s="22">
        <v>0</v>
      </c>
      <c r="F43" s="22">
        <v>0</v>
      </c>
      <c r="G43" s="22">
        <v>0</v>
      </c>
      <c r="H43" s="23">
        <v>0</v>
      </c>
    </row>
    <row r="44" spans="1:8" ht="20.2" customHeight="1" x14ac:dyDescent="0.35">
      <c r="A44" s="20" t="s">
        <v>51</v>
      </c>
      <c r="B44" s="21">
        <v>254209</v>
      </c>
      <c r="C44" s="21">
        <v>0</v>
      </c>
      <c r="D44" s="22">
        <v>0</v>
      </c>
      <c r="E44" s="22">
        <v>0</v>
      </c>
      <c r="F44" s="22">
        <v>0</v>
      </c>
      <c r="G44" s="22">
        <v>0</v>
      </c>
      <c r="H44" s="23">
        <v>0</v>
      </c>
    </row>
    <row r="45" spans="1:8" ht="21.5" customHeight="1" x14ac:dyDescent="0.35">
      <c r="A45" s="24" t="s">
        <v>29</v>
      </c>
      <c r="B45" s="25">
        <v>148407894</v>
      </c>
      <c r="C45" s="25">
        <v>1781773</v>
      </c>
      <c r="D45" s="26">
        <v>1</v>
      </c>
      <c r="E45" s="26">
        <v>0.68</v>
      </c>
      <c r="F45" s="26"/>
      <c r="G45" s="26"/>
      <c r="H45" s="27">
        <v>337901.54979999998</v>
      </c>
    </row>
    <row r="46" spans="1:8" ht="4.25" customHeight="1" x14ac:dyDescent="0.35">
      <c r="A46" s="20"/>
      <c r="B46" s="21"/>
      <c r="C46" s="21"/>
      <c r="D46" s="22"/>
      <c r="E46" s="22"/>
      <c r="F46" s="22"/>
      <c r="G46" s="22"/>
      <c r="H46" s="23"/>
    </row>
    <row r="47" spans="1:8" ht="24.1" customHeight="1" x14ac:dyDescent="0.35">
      <c r="A47" s="28" t="s">
        <v>52</v>
      </c>
      <c r="B47" s="29"/>
      <c r="C47" s="29"/>
      <c r="D47" s="30"/>
      <c r="E47" s="30"/>
      <c r="F47" s="30"/>
      <c r="G47" s="30"/>
      <c r="H47" s="31"/>
    </row>
    <row r="48" spans="1:8" ht="20.2" customHeight="1" x14ac:dyDescent="0.35">
      <c r="A48" s="20" t="s">
        <v>53</v>
      </c>
      <c r="B48" s="21">
        <v>498848</v>
      </c>
      <c r="C48" s="21">
        <v>1490</v>
      </c>
      <c r="D48" s="22">
        <v>0</v>
      </c>
      <c r="E48" s="22">
        <v>0</v>
      </c>
      <c r="F48" s="22">
        <v>0.17</v>
      </c>
      <c r="G48" s="22">
        <v>0</v>
      </c>
      <c r="H48" s="23">
        <v>0</v>
      </c>
    </row>
    <row r="49" spans="1:8" ht="20.2" customHeight="1" x14ac:dyDescent="0.35">
      <c r="A49" s="20" t="s">
        <v>54</v>
      </c>
      <c r="B49" s="21">
        <v>261830</v>
      </c>
      <c r="C49" s="21">
        <v>0</v>
      </c>
      <c r="D49" s="22">
        <v>0</v>
      </c>
      <c r="E49" s="22">
        <v>0</v>
      </c>
      <c r="F49" s="22">
        <v>0</v>
      </c>
      <c r="G49" s="22">
        <v>0</v>
      </c>
      <c r="H49" s="23">
        <v>0</v>
      </c>
    </row>
    <row r="50" spans="1:8" ht="20.2" customHeight="1" x14ac:dyDescent="0.35">
      <c r="A50" s="20" t="s">
        <v>55</v>
      </c>
      <c r="B50" s="21">
        <v>54828</v>
      </c>
      <c r="C50" s="21">
        <v>113</v>
      </c>
      <c r="D50" s="22">
        <v>0</v>
      </c>
      <c r="E50" s="22">
        <v>0</v>
      </c>
      <c r="F50" s="22">
        <v>0.12</v>
      </c>
      <c r="G50" s="22">
        <v>0</v>
      </c>
      <c r="H50" s="23">
        <v>0</v>
      </c>
    </row>
    <row r="51" spans="1:8" ht="20.2" customHeight="1" x14ac:dyDescent="0.35">
      <c r="A51" s="20" t="s">
        <v>56</v>
      </c>
      <c r="B51" s="21">
        <v>8625</v>
      </c>
      <c r="C51" s="21">
        <v>0</v>
      </c>
      <c r="D51" s="22">
        <v>0</v>
      </c>
      <c r="E51" s="22">
        <v>0</v>
      </c>
      <c r="F51" s="22">
        <v>0</v>
      </c>
      <c r="G51" s="22">
        <v>0</v>
      </c>
      <c r="H51" s="23">
        <v>0</v>
      </c>
    </row>
    <row r="52" spans="1:8" ht="20.2" customHeight="1" x14ac:dyDescent="0.35">
      <c r="A52" s="20" t="s">
        <v>57</v>
      </c>
      <c r="B52" s="21">
        <v>345422</v>
      </c>
      <c r="C52" s="21">
        <v>0</v>
      </c>
      <c r="D52" s="22">
        <v>0</v>
      </c>
      <c r="E52" s="22">
        <v>0</v>
      </c>
      <c r="F52" s="22">
        <v>0</v>
      </c>
      <c r="G52" s="22">
        <v>0</v>
      </c>
      <c r="H52" s="23">
        <v>0</v>
      </c>
    </row>
    <row r="53" spans="1:8" ht="20.2" customHeight="1" x14ac:dyDescent="0.35">
      <c r="A53" s="33" t="s">
        <v>58</v>
      </c>
      <c r="B53" s="34">
        <v>111853</v>
      </c>
      <c r="C53" s="34">
        <v>28501</v>
      </c>
      <c r="D53" s="35">
        <v>0</v>
      </c>
      <c r="E53" s="35">
        <v>0.01</v>
      </c>
      <c r="F53" s="35">
        <v>14.45</v>
      </c>
      <c r="G53" s="35">
        <v>0.93</v>
      </c>
      <c r="H53" s="36">
        <v>26528.0183</v>
      </c>
    </row>
    <row r="54" spans="1:8" ht="20.2" customHeight="1" x14ac:dyDescent="0.35">
      <c r="A54" s="20" t="s">
        <v>59</v>
      </c>
      <c r="B54" s="21">
        <v>176916</v>
      </c>
      <c r="C54" s="21">
        <v>0</v>
      </c>
      <c r="D54" s="22">
        <v>0</v>
      </c>
      <c r="E54" s="22">
        <v>0</v>
      </c>
      <c r="F54" s="22">
        <v>0</v>
      </c>
      <c r="G54" s="22">
        <v>0</v>
      </c>
      <c r="H54" s="23">
        <v>0</v>
      </c>
    </row>
    <row r="55" spans="1:8" ht="20.2" customHeight="1" x14ac:dyDescent="0.35">
      <c r="A55" s="20" t="s">
        <v>60</v>
      </c>
      <c r="B55" s="21">
        <v>240055</v>
      </c>
      <c r="C55" s="21">
        <v>0</v>
      </c>
      <c r="D55" s="22">
        <v>0</v>
      </c>
      <c r="E55" s="22">
        <v>0</v>
      </c>
      <c r="F55" s="22">
        <v>0</v>
      </c>
      <c r="G55" s="22">
        <v>0</v>
      </c>
      <c r="H55" s="23">
        <v>0</v>
      </c>
    </row>
    <row r="56" spans="1:8" ht="20.2" customHeight="1" x14ac:dyDescent="0.35">
      <c r="A56" s="20" t="s">
        <v>61</v>
      </c>
      <c r="B56" s="21">
        <v>805713</v>
      </c>
      <c r="C56" s="21">
        <v>0</v>
      </c>
      <c r="D56" s="22">
        <v>0.01</v>
      </c>
      <c r="E56" s="22">
        <v>0</v>
      </c>
      <c r="F56" s="22">
        <v>0</v>
      </c>
      <c r="G56" s="22">
        <v>0</v>
      </c>
      <c r="H56" s="23">
        <v>0</v>
      </c>
    </row>
    <row r="57" spans="1:8" ht="20.2" customHeight="1" x14ac:dyDescent="0.35">
      <c r="A57" s="33" t="s">
        <v>62</v>
      </c>
      <c r="B57" s="34">
        <v>1700726</v>
      </c>
      <c r="C57" s="34">
        <v>51434</v>
      </c>
      <c r="D57" s="35">
        <v>0.01</v>
      </c>
      <c r="E57" s="35">
        <v>0.02</v>
      </c>
      <c r="F57" s="35">
        <v>1.72</v>
      </c>
      <c r="G57" s="35">
        <v>0.42</v>
      </c>
      <c r="H57" s="36">
        <v>21448.5952</v>
      </c>
    </row>
    <row r="58" spans="1:8" ht="20.2" customHeight="1" x14ac:dyDescent="0.35">
      <c r="A58" s="33" t="s">
        <v>63</v>
      </c>
      <c r="B58" s="34">
        <v>1193870</v>
      </c>
      <c r="C58" s="34">
        <v>50585</v>
      </c>
      <c r="D58" s="35">
        <v>0.01</v>
      </c>
      <c r="E58" s="35">
        <v>0.02</v>
      </c>
      <c r="F58" s="35">
        <v>2.4</v>
      </c>
      <c r="G58" s="35">
        <v>0.57999999999999996</v>
      </c>
      <c r="H58" s="36">
        <v>29534.2546</v>
      </c>
    </row>
    <row r="59" spans="1:8" ht="20.2" customHeight="1" x14ac:dyDescent="0.35">
      <c r="A59" s="33" t="s">
        <v>64</v>
      </c>
      <c r="B59" s="34">
        <v>4776711</v>
      </c>
      <c r="C59" s="34">
        <v>109869</v>
      </c>
      <c r="D59" s="35">
        <v>0.03</v>
      </c>
      <c r="E59" s="35">
        <v>0.04</v>
      </c>
      <c r="F59" s="35">
        <v>1.3</v>
      </c>
      <c r="G59" s="35">
        <v>0.23</v>
      </c>
      <c r="H59" s="36">
        <v>25652.4339</v>
      </c>
    </row>
    <row r="60" spans="1:8" ht="20.2" customHeight="1" x14ac:dyDescent="0.35">
      <c r="A60" s="20" t="s">
        <v>65</v>
      </c>
      <c r="B60" s="21">
        <v>1657268</v>
      </c>
      <c r="C60" s="21">
        <v>0</v>
      </c>
      <c r="D60" s="22">
        <v>0.01</v>
      </c>
      <c r="E60" s="22">
        <v>0</v>
      </c>
      <c r="F60" s="22">
        <v>0</v>
      </c>
      <c r="G60" s="22">
        <v>0</v>
      </c>
      <c r="H60" s="23">
        <v>0</v>
      </c>
    </row>
    <row r="61" spans="1:8" ht="20.2" customHeight="1" x14ac:dyDescent="0.35">
      <c r="A61" s="20" t="s">
        <v>66</v>
      </c>
      <c r="B61" s="21">
        <v>311391</v>
      </c>
      <c r="C61" s="21">
        <v>4314</v>
      </c>
      <c r="D61" s="22">
        <v>0</v>
      </c>
      <c r="E61" s="22">
        <v>0</v>
      </c>
      <c r="F61" s="22">
        <v>0.79</v>
      </c>
      <c r="G61" s="22">
        <v>0</v>
      </c>
      <c r="H61" s="23">
        <v>0</v>
      </c>
    </row>
    <row r="62" spans="1:8" ht="20.2" customHeight="1" x14ac:dyDescent="0.35">
      <c r="A62" s="20" t="s">
        <v>67</v>
      </c>
      <c r="B62" s="21">
        <v>97680</v>
      </c>
      <c r="C62" s="21">
        <v>282</v>
      </c>
      <c r="D62" s="22">
        <v>0</v>
      </c>
      <c r="E62" s="22">
        <v>0</v>
      </c>
      <c r="F62" s="22">
        <v>0.16</v>
      </c>
      <c r="G62" s="22">
        <v>0</v>
      </c>
      <c r="H62" s="23">
        <v>0</v>
      </c>
    </row>
    <row r="63" spans="1:8" ht="20.2" customHeight="1" x14ac:dyDescent="0.35">
      <c r="A63" s="20" t="s">
        <v>68</v>
      </c>
      <c r="B63" s="21">
        <v>105694</v>
      </c>
      <c r="C63" s="21">
        <v>1221</v>
      </c>
      <c r="D63" s="22">
        <v>0</v>
      </c>
      <c r="E63" s="22">
        <v>0</v>
      </c>
      <c r="F63" s="22">
        <v>0.66</v>
      </c>
      <c r="G63" s="22">
        <v>0</v>
      </c>
      <c r="H63" s="23">
        <v>0</v>
      </c>
    </row>
    <row r="64" spans="1:8" ht="20.2" customHeight="1" x14ac:dyDescent="0.35">
      <c r="A64" s="20" t="s">
        <v>69</v>
      </c>
      <c r="B64" s="21">
        <v>92885</v>
      </c>
      <c r="C64" s="21">
        <v>705</v>
      </c>
      <c r="D64" s="22">
        <v>0</v>
      </c>
      <c r="E64" s="22">
        <v>0</v>
      </c>
      <c r="F64" s="22">
        <v>0.43</v>
      </c>
      <c r="G64" s="22">
        <v>0</v>
      </c>
      <c r="H64" s="23">
        <v>0</v>
      </c>
    </row>
    <row r="65" spans="1:8" ht="20.2" customHeight="1" x14ac:dyDescent="0.35">
      <c r="A65" s="20" t="s">
        <v>70</v>
      </c>
      <c r="B65" s="21">
        <v>26570</v>
      </c>
      <c r="C65" s="21">
        <v>220</v>
      </c>
      <c r="D65" s="22">
        <v>0</v>
      </c>
      <c r="E65" s="22">
        <v>0</v>
      </c>
      <c r="F65" s="22">
        <v>0.47</v>
      </c>
      <c r="G65" s="22">
        <v>0</v>
      </c>
      <c r="H65" s="23">
        <v>0</v>
      </c>
    </row>
    <row r="66" spans="1:8" ht="20.2" customHeight="1" x14ac:dyDescent="0.35">
      <c r="A66" s="20" t="s">
        <v>71</v>
      </c>
      <c r="B66" s="21">
        <v>419963</v>
      </c>
      <c r="C66" s="21">
        <v>3405</v>
      </c>
      <c r="D66" s="22">
        <v>0</v>
      </c>
      <c r="E66" s="22">
        <v>0</v>
      </c>
      <c r="F66" s="22">
        <v>0.46</v>
      </c>
      <c r="G66" s="22">
        <v>0</v>
      </c>
      <c r="H66" s="23">
        <v>0</v>
      </c>
    </row>
    <row r="67" spans="1:8" ht="20.2" customHeight="1" x14ac:dyDescent="0.35">
      <c r="A67" s="20" t="s">
        <v>72</v>
      </c>
      <c r="B67" s="21">
        <v>356464</v>
      </c>
      <c r="C67" s="21">
        <v>1709</v>
      </c>
      <c r="D67" s="22">
        <v>0</v>
      </c>
      <c r="E67" s="22">
        <v>0</v>
      </c>
      <c r="F67" s="22">
        <v>0.27</v>
      </c>
      <c r="G67" s="22">
        <v>0</v>
      </c>
      <c r="H67" s="23">
        <v>0</v>
      </c>
    </row>
    <row r="68" spans="1:8" ht="20.2" customHeight="1" x14ac:dyDescent="0.35">
      <c r="A68" s="20" t="s">
        <v>73</v>
      </c>
      <c r="B68" s="21">
        <v>382320</v>
      </c>
      <c r="C68" s="21">
        <v>4698</v>
      </c>
      <c r="D68" s="22">
        <v>0</v>
      </c>
      <c r="E68" s="22">
        <v>0</v>
      </c>
      <c r="F68" s="22">
        <v>0.7</v>
      </c>
      <c r="G68" s="22">
        <v>0</v>
      </c>
      <c r="H68" s="23">
        <v>0</v>
      </c>
    </row>
    <row r="69" spans="1:8" ht="20.2" customHeight="1" x14ac:dyDescent="0.35">
      <c r="A69" s="33" t="s">
        <v>74</v>
      </c>
      <c r="B69" s="34">
        <v>103102</v>
      </c>
      <c r="C69" s="34">
        <v>7788</v>
      </c>
      <c r="D69" s="35">
        <v>0</v>
      </c>
      <c r="E69" s="35">
        <v>0</v>
      </c>
      <c r="F69" s="35">
        <v>4.28</v>
      </c>
      <c r="G69" s="35">
        <v>0.77</v>
      </c>
      <c r="H69" s="36">
        <v>5969.2215999999999</v>
      </c>
    </row>
    <row r="70" spans="1:8" ht="20.2" customHeight="1" x14ac:dyDescent="0.35">
      <c r="A70" s="20" t="s">
        <v>75</v>
      </c>
      <c r="B70" s="21">
        <v>884730</v>
      </c>
      <c r="C70" s="21">
        <v>0</v>
      </c>
      <c r="D70" s="22">
        <v>0.01</v>
      </c>
      <c r="E70" s="22">
        <v>0</v>
      </c>
      <c r="F70" s="22">
        <v>0</v>
      </c>
      <c r="G70" s="22">
        <v>0</v>
      </c>
      <c r="H70" s="23">
        <v>0</v>
      </c>
    </row>
    <row r="71" spans="1:8" ht="20.2" customHeight="1" x14ac:dyDescent="0.35">
      <c r="A71" s="20" t="s">
        <v>76</v>
      </c>
      <c r="B71" s="21">
        <v>738425</v>
      </c>
      <c r="C71" s="21">
        <v>10828</v>
      </c>
      <c r="D71" s="22">
        <v>0.01</v>
      </c>
      <c r="E71" s="22">
        <v>0</v>
      </c>
      <c r="F71" s="22">
        <v>0.83</v>
      </c>
      <c r="G71" s="22">
        <v>0</v>
      </c>
      <c r="H71" s="23">
        <v>0</v>
      </c>
    </row>
    <row r="72" spans="1:8" ht="20.2" customHeight="1" x14ac:dyDescent="0.35">
      <c r="A72" s="20" t="s">
        <v>77</v>
      </c>
      <c r="B72" s="21">
        <v>406614</v>
      </c>
      <c r="C72" s="21">
        <v>0</v>
      </c>
      <c r="D72" s="22">
        <v>0</v>
      </c>
      <c r="E72" s="22">
        <v>0</v>
      </c>
      <c r="F72" s="22">
        <v>0</v>
      </c>
      <c r="G72" s="22">
        <v>0</v>
      </c>
      <c r="H72" s="23">
        <v>0</v>
      </c>
    </row>
    <row r="73" spans="1:8" ht="20.2" customHeight="1" x14ac:dyDescent="0.35">
      <c r="A73" s="20" t="s">
        <v>78</v>
      </c>
      <c r="B73" s="21">
        <v>356822</v>
      </c>
      <c r="C73" s="21">
        <v>3313</v>
      </c>
      <c r="D73" s="22">
        <v>0</v>
      </c>
      <c r="E73" s="22">
        <v>0</v>
      </c>
      <c r="F73" s="22">
        <v>0.53</v>
      </c>
      <c r="G73" s="22">
        <v>0</v>
      </c>
      <c r="H73" s="23">
        <v>0</v>
      </c>
    </row>
    <row r="74" spans="1:8" ht="20.2" customHeight="1" x14ac:dyDescent="0.35">
      <c r="A74" s="33" t="s">
        <v>79</v>
      </c>
      <c r="B74" s="34">
        <v>1407705</v>
      </c>
      <c r="C74" s="34">
        <v>45722</v>
      </c>
      <c r="D74" s="35">
        <v>0.01</v>
      </c>
      <c r="E74" s="35">
        <v>0.02</v>
      </c>
      <c r="F74" s="35">
        <v>1.84</v>
      </c>
      <c r="G74" s="35">
        <v>0.46</v>
      </c>
      <c r="H74" s="36">
        <v>20904.098399999999</v>
      </c>
    </row>
    <row r="75" spans="1:8" ht="20.2" customHeight="1" x14ac:dyDescent="0.35">
      <c r="A75" s="20" t="s">
        <v>80</v>
      </c>
      <c r="B75" s="21">
        <v>1082287</v>
      </c>
      <c r="C75" s="21">
        <v>0</v>
      </c>
      <c r="D75" s="22">
        <v>0.01</v>
      </c>
      <c r="E75" s="22">
        <v>0</v>
      </c>
      <c r="F75" s="22">
        <v>0</v>
      </c>
      <c r="G75" s="22">
        <v>0</v>
      </c>
      <c r="H75" s="23">
        <v>0</v>
      </c>
    </row>
    <row r="76" spans="1:8" ht="20.2" customHeight="1" x14ac:dyDescent="0.35">
      <c r="A76" s="20" t="s">
        <v>81</v>
      </c>
      <c r="B76" s="21">
        <v>1065560</v>
      </c>
      <c r="C76" s="21">
        <v>13114</v>
      </c>
      <c r="D76" s="22">
        <v>0.01</v>
      </c>
      <c r="E76" s="22">
        <v>0.01</v>
      </c>
      <c r="F76" s="22">
        <v>0.7</v>
      </c>
      <c r="G76" s="22">
        <v>0</v>
      </c>
      <c r="H76" s="23">
        <v>0</v>
      </c>
    </row>
    <row r="77" spans="1:8" ht="20.2" customHeight="1" x14ac:dyDescent="0.35">
      <c r="A77" s="20" t="s">
        <v>82</v>
      </c>
      <c r="B77" s="21">
        <v>397122</v>
      </c>
      <c r="C77" s="21">
        <v>5916</v>
      </c>
      <c r="D77" s="22">
        <v>0</v>
      </c>
      <c r="E77" s="22">
        <v>0</v>
      </c>
      <c r="F77" s="22">
        <v>0.84</v>
      </c>
      <c r="G77" s="22">
        <v>0</v>
      </c>
      <c r="H77" s="23">
        <v>0</v>
      </c>
    </row>
    <row r="78" spans="1:8" ht="20.2" customHeight="1" x14ac:dyDescent="0.35">
      <c r="A78" s="20" t="s">
        <v>83</v>
      </c>
      <c r="B78" s="21">
        <v>1700446</v>
      </c>
      <c r="C78" s="21">
        <v>0</v>
      </c>
      <c r="D78" s="22">
        <v>0.01</v>
      </c>
      <c r="E78" s="22">
        <v>0</v>
      </c>
      <c r="F78" s="22">
        <v>0</v>
      </c>
      <c r="G78" s="22">
        <v>0</v>
      </c>
      <c r="H78" s="23">
        <v>0</v>
      </c>
    </row>
    <row r="79" spans="1:8" ht="20.2" customHeight="1" x14ac:dyDescent="0.35">
      <c r="A79" s="20" t="s">
        <v>84</v>
      </c>
      <c r="B79" s="21">
        <v>378703</v>
      </c>
      <c r="C79" s="21">
        <v>2823</v>
      </c>
      <c r="D79" s="22">
        <v>0</v>
      </c>
      <c r="E79" s="22">
        <v>0</v>
      </c>
      <c r="F79" s="22">
        <v>0.42</v>
      </c>
      <c r="G79" s="22">
        <v>0</v>
      </c>
      <c r="H79" s="23">
        <v>0</v>
      </c>
    </row>
    <row r="80" spans="1:8" ht="20.2" customHeight="1" x14ac:dyDescent="0.35">
      <c r="A80" s="20" t="s">
        <v>85</v>
      </c>
      <c r="B80" s="21">
        <v>614761</v>
      </c>
      <c r="C80" s="21">
        <v>7274</v>
      </c>
      <c r="D80" s="22">
        <v>0</v>
      </c>
      <c r="E80" s="22">
        <v>0</v>
      </c>
      <c r="F80" s="22">
        <v>0.67</v>
      </c>
      <c r="G80" s="22">
        <v>0</v>
      </c>
      <c r="H80" s="23">
        <v>0</v>
      </c>
    </row>
    <row r="81" spans="1:8" ht="20.2" customHeight="1" x14ac:dyDescent="0.35">
      <c r="A81" s="33" t="s">
        <v>86</v>
      </c>
      <c r="B81" s="34">
        <v>3211010</v>
      </c>
      <c r="C81" s="34">
        <v>96078</v>
      </c>
      <c r="D81" s="35">
        <v>0.02</v>
      </c>
      <c r="E81" s="35">
        <v>0.04</v>
      </c>
      <c r="F81" s="35">
        <v>1.7</v>
      </c>
      <c r="G81" s="35">
        <v>0.41</v>
      </c>
      <c r="H81" s="36">
        <v>39464.999300000003</v>
      </c>
    </row>
    <row r="82" spans="1:8" ht="20.2" customHeight="1" x14ac:dyDescent="0.35">
      <c r="A82" s="33" t="s">
        <v>87</v>
      </c>
      <c r="B82" s="34">
        <v>2126309</v>
      </c>
      <c r="C82" s="34">
        <v>49237</v>
      </c>
      <c r="D82" s="35">
        <v>0.01</v>
      </c>
      <c r="E82" s="35">
        <v>0.02</v>
      </c>
      <c r="F82" s="35">
        <v>1.31</v>
      </c>
      <c r="G82" s="35">
        <v>0.24</v>
      </c>
      <c r="H82" s="36">
        <v>11748.7852</v>
      </c>
    </row>
    <row r="83" spans="1:8" ht="20.2" customHeight="1" x14ac:dyDescent="0.35">
      <c r="A83" s="20" t="s">
        <v>88</v>
      </c>
      <c r="B83" s="21">
        <v>514941</v>
      </c>
      <c r="C83" s="21">
        <v>0</v>
      </c>
      <c r="D83" s="22">
        <v>0</v>
      </c>
      <c r="E83" s="22">
        <v>0</v>
      </c>
      <c r="F83" s="22">
        <v>0</v>
      </c>
      <c r="G83" s="22">
        <v>0</v>
      </c>
      <c r="H83" s="23">
        <v>0</v>
      </c>
    </row>
    <row r="84" spans="1:8" ht="20.2" customHeight="1" x14ac:dyDescent="0.35">
      <c r="A84" s="33" t="s">
        <v>89</v>
      </c>
      <c r="B84" s="34">
        <v>1966041</v>
      </c>
      <c r="C84" s="34">
        <v>42111</v>
      </c>
      <c r="D84" s="35">
        <v>0.01</v>
      </c>
      <c r="E84" s="35">
        <v>0.02</v>
      </c>
      <c r="F84" s="35">
        <v>1.21</v>
      </c>
      <c r="G84" s="35">
        <v>0.18</v>
      </c>
      <c r="H84" s="36">
        <v>7446.0249000000003</v>
      </c>
    </row>
    <row r="85" spans="1:8" ht="20.2" customHeight="1" x14ac:dyDescent="0.35">
      <c r="A85" s="33" t="s">
        <v>90</v>
      </c>
      <c r="B85" s="34">
        <v>466141</v>
      </c>
      <c r="C85" s="34">
        <v>10268</v>
      </c>
      <c r="D85" s="35">
        <v>0</v>
      </c>
      <c r="E85" s="35">
        <v>0</v>
      </c>
      <c r="F85" s="35">
        <v>1.25</v>
      </c>
      <c r="G85" s="35">
        <v>0.2</v>
      </c>
      <c r="H85" s="36">
        <v>2048.9998999999998</v>
      </c>
    </row>
    <row r="86" spans="1:8" ht="20.2" customHeight="1" x14ac:dyDescent="0.35">
      <c r="A86" s="33" t="s">
        <v>91</v>
      </c>
      <c r="B86" s="34">
        <v>451766</v>
      </c>
      <c r="C86" s="34">
        <v>11865</v>
      </c>
      <c r="D86" s="35">
        <v>0</v>
      </c>
      <c r="E86" s="35">
        <v>0</v>
      </c>
      <c r="F86" s="35">
        <v>1.49</v>
      </c>
      <c r="G86" s="35">
        <v>0.33</v>
      </c>
      <c r="H86" s="36">
        <v>3899.2424000000001</v>
      </c>
    </row>
    <row r="87" spans="1:8" ht="20.2" customHeight="1" x14ac:dyDescent="0.35">
      <c r="A87" s="20" t="s">
        <v>92</v>
      </c>
      <c r="B87" s="21">
        <v>1378491</v>
      </c>
      <c r="C87" s="21">
        <v>23493</v>
      </c>
      <c r="D87" s="22">
        <v>0.01</v>
      </c>
      <c r="E87" s="22">
        <v>0.01</v>
      </c>
      <c r="F87" s="22">
        <v>0.97</v>
      </c>
      <c r="G87" s="22">
        <v>0</v>
      </c>
      <c r="H87" s="23">
        <v>0</v>
      </c>
    </row>
    <row r="88" spans="1:8" ht="20.2" customHeight="1" x14ac:dyDescent="0.35">
      <c r="A88" s="33" t="s">
        <v>93</v>
      </c>
      <c r="B88" s="34">
        <v>3150099</v>
      </c>
      <c r="C88" s="34">
        <v>70337</v>
      </c>
      <c r="D88" s="35">
        <v>0.02</v>
      </c>
      <c r="E88" s="35">
        <v>0.03</v>
      </c>
      <c r="F88" s="35">
        <v>1.27</v>
      </c>
      <c r="G88" s="35">
        <v>0.21</v>
      </c>
      <c r="H88" s="36">
        <v>14796.0913</v>
      </c>
    </row>
    <row r="89" spans="1:8" ht="20.2" customHeight="1" x14ac:dyDescent="0.35">
      <c r="A89" s="33" t="s">
        <v>94</v>
      </c>
      <c r="B89" s="34">
        <v>1082202</v>
      </c>
      <c r="C89" s="34">
        <v>20162</v>
      </c>
      <c r="D89" s="35">
        <v>0.01</v>
      </c>
      <c r="E89" s="35">
        <v>0.01</v>
      </c>
      <c r="F89" s="35">
        <v>1.06</v>
      </c>
      <c r="G89" s="35">
        <v>0.05</v>
      </c>
      <c r="H89" s="36">
        <v>1080.038</v>
      </c>
    </row>
    <row r="90" spans="1:8" ht="20.2" customHeight="1" x14ac:dyDescent="0.35">
      <c r="A90" s="33" t="s">
        <v>95</v>
      </c>
      <c r="B90" s="34">
        <v>941414</v>
      </c>
      <c r="C90" s="34">
        <v>17316</v>
      </c>
      <c r="D90" s="35">
        <v>0.01</v>
      </c>
      <c r="E90" s="35">
        <v>0.01</v>
      </c>
      <c r="F90" s="35">
        <v>1.04</v>
      </c>
      <c r="G90" s="35">
        <v>0.04</v>
      </c>
      <c r="H90" s="36">
        <v>720.25900000000001</v>
      </c>
    </row>
    <row r="91" spans="1:8" ht="20.2" customHeight="1" x14ac:dyDescent="0.35">
      <c r="A91" s="20" t="s">
        <v>96</v>
      </c>
      <c r="B91" s="21">
        <v>1162234</v>
      </c>
      <c r="C91" s="21">
        <v>0</v>
      </c>
      <c r="D91" s="22">
        <v>0.01</v>
      </c>
      <c r="E91" s="22">
        <v>0</v>
      </c>
      <c r="F91" s="22">
        <v>0</v>
      </c>
      <c r="G91" s="22">
        <v>0</v>
      </c>
      <c r="H91" s="23">
        <v>0</v>
      </c>
    </row>
    <row r="92" spans="1:8" ht="20.2" customHeight="1" x14ac:dyDescent="0.35">
      <c r="A92" s="33" t="s">
        <v>97</v>
      </c>
      <c r="B92" s="34">
        <v>575829</v>
      </c>
      <c r="C92" s="34">
        <v>11606</v>
      </c>
      <c r="D92" s="35">
        <v>0</v>
      </c>
      <c r="E92" s="35">
        <v>0</v>
      </c>
      <c r="F92" s="35">
        <v>1.1399999999999999</v>
      </c>
      <c r="G92" s="35">
        <v>0.13</v>
      </c>
      <c r="H92" s="36">
        <v>1452.0151000000001</v>
      </c>
    </row>
    <row r="93" spans="1:8" ht="20.2" customHeight="1" x14ac:dyDescent="0.35">
      <c r="A93" s="20" t="s">
        <v>98</v>
      </c>
      <c r="B93" s="21">
        <v>3380970</v>
      </c>
      <c r="C93" s="21">
        <v>0</v>
      </c>
      <c r="D93" s="22">
        <v>0.02</v>
      </c>
      <c r="E93" s="22">
        <v>0</v>
      </c>
      <c r="F93" s="22">
        <v>0</v>
      </c>
      <c r="G93" s="22">
        <v>0</v>
      </c>
      <c r="H93" s="23">
        <v>0</v>
      </c>
    </row>
    <row r="94" spans="1:8" ht="20.2" customHeight="1" x14ac:dyDescent="0.35">
      <c r="A94" s="20" t="s">
        <v>99</v>
      </c>
      <c r="B94" s="21">
        <v>859065</v>
      </c>
      <c r="C94" s="21">
        <v>14007</v>
      </c>
      <c r="D94" s="22">
        <v>0.01</v>
      </c>
      <c r="E94" s="22">
        <v>0.01</v>
      </c>
      <c r="F94" s="22">
        <v>0.92</v>
      </c>
      <c r="G94" s="22">
        <v>0</v>
      </c>
      <c r="H94" s="23">
        <v>0</v>
      </c>
    </row>
    <row r="95" spans="1:8" ht="20.2" customHeight="1" x14ac:dyDescent="0.35">
      <c r="A95" s="20" t="s">
        <v>100</v>
      </c>
      <c r="B95" s="21">
        <v>671927</v>
      </c>
      <c r="C95" s="21">
        <v>0</v>
      </c>
      <c r="D95" s="22">
        <v>0</v>
      </c>
      <c r="E95" s="22">
        <v>0</v>
      </c>
      <c r="F95" s="22">
        <v>0</v>
      </c>
      <c r="G95" s="22">
        <v>0</v>
      </c>
      <c r="H95" s="23">
        <v>0</v>
      </c>
    </row>
    <row r="96" spans="1:8" ht="20.2" customHeight="1" x14ac:dyDescent="0.35">
      <c r="A96" s="33" t="s">
        <v>101</v>
      </c>
      <c r="B96" s="34">
        <v>481486</v>
      </c>
      <c r="C96" s="34">
        <v>17728</v>
      </c>
      <c r="D96" s="35">
        <v>0</v>
      </c>
      <c r="E96" s="35">
        <v>0.01</v>
      </c>
      <c r="F96" s="35">
        <v>2.09</v>
      </c>
      <c r="G96" s="35">
        <v>0.52</v>
      </c>
      <c r="H96" s="36">
        <v>9239.6031000000003</v>
      </c>
    </row>
    <row r="97" spans="1:8" ht="20.2" customHeight="1" x14ac:dyDescent="0.35">
      <c r="A97" s="20" t="s">
        <v>102</v>
      </c>
      <c r="B97" s="21">
        <v>405</v>
      </c>
      <c r="C97" s="21">
        <v>0</v>
      </c>
      <c r="D97" s="22">
        <v>0</v>
      </c>
      <c r="E97" s="22">
        <v>0</v>
      </c>
      <c r="F97" s="22">
        <v>0</v>
      </c>
      <c r="G97" s="22">
        <v>0</v>
      </c>
      <c r="H97" s="23">
        <v>0</v>
      </c>
    </row>
    <row r="98" spans="1:8" ht="20.2" customHeight="1" x14ac:dyDescent="0.35">
      <c r="A98" s="33" t="s">
        <v>103</v>
      </c>
      <c r="B98" s="34">
        <v>61927</v>
      </c>
      <c r="C98" s="34">
        <v>3301</v>
      </c>
      <c r="D98" s="35">
        <v>0</v>
      </c>
      <c r="E98" s="35">
        <v>0</v>
      </c>
      <c r="F98" s="35">
        <v>3.03</v>
      </c>
      <c r="G98" s="35">
        <v>0.67</v>
      </c>
      <c r="H98" s="36">
        <v>2210.2638000000002</v>
      </c>
    </row>
    <row r="99" spans="1:8" ht="20.2" customHeight="1" x14ac:dyDescent="0.35">
      <c r="A99" s="33" t="s">
        <v>104</v>
      </c>
      <c r="B99" s="34">
        <v>1544883</v>
      </c>
      <c r="C99" s="34">
        <v>27615</v>
      </c>
      <c r="D99" s="35">
        <v>0.01</v>
      </c>
      <c r="E99" s="35">
        <v>0.01</v>
      </c>
      <c r="F99" s="35">
        <v>1.01</v>
      </c>
      <c r="G99" s="35">
        <v>0.01</v>
      </c>
      <c r="H99" s="36">
        <v>375.8954</v>
      </c>
    </row>
    <row r="100" spans="1:8" ht="20.2" customHeight="1" x14ac:dyDescent="0.35">
      <c r="A100" s="20" t="s">
        <v>105</v>
      </c>
      <c r="B100" s="21">
        <v>662764</v>
      </c>
      <c r="C100" s="21">
        <v>3067</v>
      </c>
      <c r="D100" s="22">
        <v>0</v>
      </c>
      <c r="E100" s="22">
        <v>0</v>
      </c>
      <c r="F100" s="22">
        <v>0.26</v>
      </c>
      <c r="G100" s="22">
        <v>0</v>
      </c>
      <c r="H100" s="23">
        <v>0</v>
      </c>
    </row>
    <row r="101" spans="1:8" ht="20.2" customHeight="1" x14ac:dyDescent="0.35">
      <c r="A101" s="33" t="s">
        <v>106</v>
      </c>
      <c r="B101" s="34">
        <v>49994</v>
      </c>
      <c r="C101" s="34">
        <v>12243</v>
      </c>
      <c r="D101" s="35">
        <v>0</v>
      </c>
      <c r="E101" s="35">
        <v>0</v>
      </c>
      <c r="F101" s="35">
        <v>13.88</v>
      </c>
      <c r="G101" s="35">
        <v>0.93</v>
      </c>
      <c r="H101" s="36">
        <v>11361.2102</v>
      </c>
    </row>
    <row r="102" spans="1:8" ht="20.2" customHeight="1" x14ac:dyDescent="0.35">
      <c r="A102" s="20" t="s">
        <v>107</v>
      </c>
      <c r="B102" s="21">
        <v>25439</v>
      </c>
      <c r="C102" s="21">
        <v>0</v>
      </c>
      <c r="D102" s="22">
        <v>0</v>
      </c>
      <c r="E102" s="22">
        <v>0</v>
      </c>
      <c r="F102" s="22">
        <v>0</v>
      </c>
      <c r="G102" s="22">
        <v>0</v>
      </c>
      <c r="H102" s="23">
        <v>0</v>
      </c>
    </row>
    <row r="103" spans="1:8" ht="20.2" customHeight="1" x14ac:dyDescent="0.35">
      <c r="A103" s="20" t="s">
        <v>108</v>
      </c>
      <c r="B103" s="21">
        <v>827854</v>
      </c>
      <c r="C103" s="21">
        <v>0</v>
      </c>
      <c r="D103" s="22">
        <v>0.01</v>
      </c>
      <c r="E103" s="22">
        <v>0</v>
      </c>
      <c r="F103" s="22">
        <v>0</v>
      </c>
      <c r="G103" s="22">
        <v>0</v>
      </c>
      <c r="H103" s="23">
        <v>0</v>
      </c>
    </row>
    <row r="104" spans="1:8" ht="20.2" customHeight="1" x14ac:dyDescent="0.35">
      <c r="A104" s="20" t="s">
        <v>109</v>
      </c>
      <c r="B104" s="21">
        <v>634549</v>
      </c>
      <c r="C104" s="21">
        <v>0</v>
      </c>
      <c r="D104" s="22">
        <v>0</v>
      </c>
      <c r="E104" s="22">
        <v>0</v>
      </c>
      <c r="F104" s="22">
        <v>0</v>
      </c>
      <c r="G104" s="22">
        <v>0</v>
      </c>
      <c r="H104" s="23">
        <v>0</v>
      </c>
    </row>
    <row r="105" spans="1:8" ht="20.2" customHeight="1" x14ac:dyDescent="0.35">
      <c r="A105" s="33" t="s">
        <v>110</v>
      </c>
      <c r="B105" s="34">
        <v>1378229</v>
      </c>
      <c r="C105" s="34">
        <v>27423</v>
      </c>
      <c r="D105" s="35">
        <v>0.01</v>
      </c>
      <c r="E105" s="35">
        <v>0.01</v>
      </c>
      <c r="F105" s="35">
        <v>1.1299999999999999</v>
      </c>
      <c r="G105" s="35">
        <v>0.11</v>
      </c>
      <c r="H105" s="36">
        <v>3122.6021999999998</v>
      </c>
    </row>
    <row r="106" spans="1:8" ht="20.2" customHeight="1" x14ac:dyDescent="0.35">
      <c r="A106" s="33" t="s">
        <v>111</v>
      </c>
      <c r="B106" s="34">
        <v>1914976</v>
      </c>
      <c r="C106" s="34">
        <v>36752</v>
      </c>
      <c r="D106" s="35">
        <v>0.01</v>
      </c>
      <c r="E106" s="35">
        <v>0.01</v>
      </c>
      <c r="F106" s="35">
        <v>1.0900000000000001</v>
      </c>
      <c r="G106" s="35">
        <v>0.08</v>
      </c>
      <c r="H106" s="36">
        <v>2991.2085000000002</v>
      </c>
    </row>
    <row r="107" spans="1:8" ht="20.2" customHeight="1" x14ac:dyDescent="0.35">
      <c r="A107" s="20" t="s">
        <v>112</v>
      </c>
      <c r="B107" s="21">
        <v>825837</v>
      </c>
      <c r="C107" s="21">
        <v>0</v>
      </c>
      <c r="D107" s="22">
        <v>0.01</v>
      </c>
      <c r="E107" s="22">
        <v>0</v>
      </c>
      <c r="F107" s="22">
        <v>0</v>
      </c>
      <c r="G107" s="22">
        <v>0</v>
      </c>
      <c r="H107" s="23">
        <v>0</v>
      </c>
    </row>
    <row r="108" spans="1:8" ht="20.2" customHeight="1" x14ac:dyDescent="0.35">
      <c r="A108" s="20" t="s">
        <v>113</v>
      </c>
      <c r="B108" s="21">
        <v>417970</v>
      </c>
      <c r="C108" s="21">
        <v>3701</v>
      </c>
      <c r="D108" s="22">
        <v>0</v>
      </c>
      <c r="E108" s="22">
        <v>0</v>
      </c>
      <c r="F108" s="22">
        <v>0.5</v>
      </c>
      <c r="G108" s="22">
        <v>0</v>
      </c>
      <c r="H108" s="23">
        <v>0</v>
      </c>
    </row>
    <row r="109" spans="1:8" ht="20.2" customHeight="1" x14ac:dyDescent="0.35">
      <c r="A109" s="20" t="s">
        <v>114</v>
      </c>
      <c r="B109" s="21">
        <v>238276</v>
      </c>
      <c r="C109" s="21">
        <v>2337</v>
      </c>
      <c r="D109" s="22">
        <v>0</v>
      </c>
      <c r="E109" s="22">
        <v>0</v>
      </c>
      <c r="F109" s="22">
        <v>0.56000000000000005</v>
      </c>
      <c r="G109" s="22">
        <v>0</v>
      </c>
      <c r="H109" s="23">
        <v>0</v>
      </c>
    </row>
    <row r="110" spans="1:8" ht="20.2" customHeight="1" x14ac:dyDescent="0.35">
      <c r="A110" s="20" t="s">
        <v>115</v>
      </c>
      <c r="B110" s="21">
        <v>0</v>
      </c>
      <c r="C110" s="21">
        <v>0</v>
      </c>
      <c r="D110" s="22">
        <v>0</v>
      </c>
      <c r="E110" s="22">
        <v>0</v>
      </c>
      <c r="F110" s="22">
        <v>0</v>
      </c>
      <c r="G110" s="22">
        <v>0</v>
      </c>
      <c r="H110" s="23">
        <v>0</v>
      </c>
    </row>
    <row r="111" spans="1:8" ht="20.2" customHeight="1" x14ac:dyDescent="0.35">
      <c r="A111" s="20" t="s">
        <v>116</v>
      </c>
      <c r="B111" s="21">
        <v>665960</v>
      </c>
      <c r="C111" s="21">
        <v>11072</v>
      </c>
      <c r="D111" s="22">
        <v>0</v>
      </c>
      <c r="E111" s="22">
        <v>0</v>
      </c>
      <c r="F111" s="22">
        <v>0.94</v>
      </c>
      <c r="G111" s="22">
        <v>0</v>
      </c>
      <c r="H111" s="23">
        <v>0</v>
      </c>
    </row>
    <row r="112" spans="1:8" ht="20.2" customHeight="1" x14ac:dyDescent="0.35">
      <c r="A112" s="20" t="s">
        <v>117</v>
      </c>
      <c r="B112" s="21">
        <v>412747</v>
      </c>
      <c r="C112" s="21">
        <v>4372</v>
      </c>
      <c r="D112" s="22">
        <v>0</v>
      </c>
      <c r="E112" s="22">
        <v>0</v>
      </c>
      <c r="F112" s="22">
        <v>0.6</v>
      </c>
      <c r="G112" s="22">
        <v>0</v>
      </c>
      <c r="H112" s="23">
        <v>0</v>
      </c>
    </row>
    <row r="113" spans="1:8" ht="20.2" customHeight="1" x14ac:dyDescent="0.35">
      <c r="A113" s="20" t="s">
        <v>118</v>
      </c>
      <c r="B113" s="21">
        <v>523793</v>
      </c>
      <c r="C113" s="21">
        <v>1371</v>
      </c>
      <c r="D113" s="22">
        <v>0</v>
      </c>
      <c r="E113" s="22">
        <v>0</v>
      </c>
      <c r="F113" s="22">
        <v>0.15</v>
      </c>
      <c r="G113" s="22">
        <v>0</v>
      </c>
      <c r="H113" s="23">
        <v>0</v>
      </c>
    </row>
    <row r="114" spans="1:8" ht="20.2" customHeight="1" x14ac:dyDescent="0.35">
      <c r="A114" s="20" t="s">
        <v>119</v>
      </c>
      <c r="B114" s="21">
        <v>21075</v>
      </c>
      <c r="C114" s="21">
        <v>0</v>
      </c>
      <c r="D114" s="22">
        <v>0</v>
      </c>
      <c r="E114" s="22">
        <v>0</v>
      </c>
      <c r="F114" s="22">
        <v>0</v>
      </c>
      <c r="G114" s="22">
        <v>0</v>
      </c>
      <c r="H114" s="23">
        <v>0</v>
      </c>
    </row>
    <row r="115" spans="1:8" ht="20.2" customHeight="1" x14ac:dyDescent="0.35">
      <c r="A115" s="20" t="s">
        <v>120</v>
      </c>
      <c r="B115" s="21">
        <v>2720262</v>
      </c>
      <c r="C115" s="21">
        <v>44043</v>
      </c>
      <c r="D115" s="22">
        <v>0.02</v>
      </c>
      <c r="E115" s="22">
        <v>0.02</v>
      </c>
      <c r="F115" s="22">
        <v>0.92</v>
      </c>
      <c r="G115" s="22">
        <v>0</v>
      </c>
      <c r="H115" s="23">
        <v>0</v>
      </c>
    </row>
    <row r="116" spans="1:8" ht="20.2" customHeight="1" x14ac:dyDescent="0.35">
      <c r="A116" s="33" t="s">
        <v>121</v>
      </c>
      <c r="B116" s="34">
        <v>998427</v>
      </c>
      <c r="C116" s="34">
        <v>20781</v>
      </c>
      <c r="D116" s="35">
        <v>0.01</v>
      </c>
      <c r="E116" s="35">
        <v>0.01</v>
      </c>
      <c r="F116" s="35">
        <v>1.18</v>
      </c>
      <c r="G116" s="35">
        <v>0.15</v>
      </c>
      <c r="H116" s="36">
        <v>3175.9602</v>
      </c>
    </row>
    <row r="117" spans="1:8" ht="20.2" customHeight="1" x14ac:dyDescent="0.35">
      <c r="A117" s="20" t="s">
        <v>122</v>
      </c>
      <c r="B117" s="21">
        <v>2499552</v>
      </c>
      <c r="C117" s="21">
        <v>35161</v>
      </c>
      <c r="D117" s="22">
        <v>0.02</v>
      </c>
      <c r="E117" s="22">
        <v>0.01</v>
      </c>
      <c r="F117" s="22">
        <v>0.8</v>
      </c>
      <c r="G117" s="22">
        <v>0</v>
      </c>
      <c r="H117" s="23">
        <v>0</v>
      </c>
    </row>
    <row r="118" spans="1:8" ht="20.2" customHeight="1" x14ac:dyDescent="0.35">
      <c r="A118" s="20" t="s">
        <v>123</v>
      </c>
      <c r="B118" s="21">
        <v>24362</v>
      </c>
      <c r="C118" s="21">
        <v>0</v>
      </c>
      <c r="D118" s="22">
        <v>0</v>
      </c>
      <c r="E118" s="22">
        <v>0</v>
      </c>
      <c r="F118" s="22">
        <v>0</v>
      </c>
      <c r="G118" s="22">
        <v>0</v>
      </c>
      <c r="H118" s="23">
        <v>0</v>
      </c>
    </row>
    <row r="119" spans="1:8" ht="20.2" customHeight="1" x14ac:dyDescent="0.35">
      <c r="A119" s="33" t="s">
        <v>124</v>
      </c>
      <c r="B119" s="34">
        <v>1806296</v>
      </c>
      <c r="C119" s="34">
        <v>45271</v>
      </c>
      <c r="D119" s="35">
        <v>0.01</v>
      </c>
      <c r="E119" s="35">
        <v>0.02</v>
      </c>
      <c r="F119" s="35">
        <v>1.42</v>
      </c>
      <c r="G119" s="35">
        <v>0.3</v>
      </c>
      <c r="H119" s="36">
        <v>13423.6664</v>
      </c>
    </row>
    <row r="120" spans="1:8" ht="20.2" customHeight="1" x14ac:dyDescent="0.35">
      <c r="A120" s="33" t="s">
        <v>125</v>
      </c>
      <c r="B120" s="34">
        <v>508176</v>
      </c>
      <c r="C120" s="34">
        <v>16812</v>
      </c>
      <c r="D120" s="35">
        <v>0</v>
      </c>
      <c r="E120" s="35">
        <v>0.01</v>
      </c>
      <c r="F120" s="35">
        <v>1.88</v>
      </c>
      <c r="G120" s="35">
        <v>0.47</v>
      </c>
      <c r="H120" s="36">
        <v>7852.7674999999999</v>
      </c>
    </row>
    <row r="121" spans="1:8" ht="20.2" customHeight="1" x14ac:dyDescent="0.35">
      <c r="A121" s="33" t="s">
        <v>126</v>
      </c>
      <c r="B121" s="34">
        <v>21399</v>
      </c>
      <c r="C121" s="34">
        <v>510</v>
      </c>
      <c r="D121" s="35">
        <v>0</v>
      </c>
      <c r="E121" s="35">
        <v>0</v>
      </c>
      <c r="F121" s="35">
        <v>1.35</v>
      </c>
      <c r="G121" s="35">
        <v>0.26</v>
      </c>
      <c r="H121" s="36">
        <v>133.39410000000001</v>
      </c>
    </row>
    <row r="122" spans="1:8" ht="20.2" customHeight="1" x14ac:dyDescent="0.35">
      <c r="A122" s="33" t="s">
        <v>127</v>
      </c>
      <c r="B122" s="34">
        <v>10368261</v>
      </c>
      <c r="C122" s="34">
        <v>235409</v>
      </c>
      <c r="D122" s="35">
        <v>7.0000000000000007E-2</v>
      </c>
      <c r="E122" s="35">
        <v>0.09</v>
      </c>
      <c r="F122" s="35">
        <v>1.29</v>
      </c>
      <c r="G122" s="35">
        <v>0.22</v>
      </c>
      <c r="H122" s="36">
        <v>52595.549599999998</v>
      </c>
    </row>
    <row r="123" spans="1:8" ht="20.2" customHeight="1" x14ac:dyDescent="0.35">
      <c r="A123" s="20" t="s">
        <v>128</v>
      </c>
      <c r="B123" s="21">
        <v>2379123</v>
      </c>
      <c r="C123" s="21">
        <v>0</v>
      </c>
      <c r="D123" s="22">
        <v>0.02</v>
      </c>
      <c r="E123" s="22">
        <v>0</v>
      </c>
      <c r="F123" s="22">
        <v>0</v>
      </c>
      <c r="G123" s="22">
        <v>0</v>
      </c>
      <c r="H123" s="23">
        <v>0</v>
      </c>
    </row>
    <row r="124" spans="1:8" ht="20.2" customHeight="1" x14ac:dyDescent="0.35">
      <c r="A124" s="33" t="s">
        <v>129</v>
      </c>
      <c r="B124" s="34">
        <v>9058874</v>
      </c>
      <c r="C124" s="34">
        <v>204727</v>
      </c>
      <c r="D124" s="35">
        <v>0.06</v>
      </c>
      <c r="E124" s="35">
        <v>0.08</v>
      </c>
      <c r="F124" s="35">
        <v>1.28</v>
      </c>
      <c r="G124" s="35">
        <v>0.22</v>
      </c>
      <c r="H124" s="36">
        <v>45008.616800000003</v>
      </c>
    </row>
    <row r="125" spans="1:8" ht="20.2" customHeight="1" x14ac:dyDescent="0.35">
      <c r="A125" s="20" t="s">
        <v>130</v>
      </c>
      <c r="B125" s="21">
        <v>490832</v>
      </c>
      <c r="C125" s="21">
        <v>0</v>
      </c>
      <c r="D125" s="22">
        <v>0</v>
      </c>
      <c r="E125" s="22">
        <v>0</v>
      </c>
      <c r="F125" s="22">
        <v>0</v>
      </c>
      <c r="G125" s="22">
        <v>0</v>
      </c>
      <c r="H125" s="23">
        <v>0</v>
      </c>
    </row>
    <row r="126" spans="1:8" ht="20.2" customHeight="1" x14ac:dyDescent="0.35">
      <c r="A126" s="20" t="s">
        <v>131</v>
      </c>
      <c r="B126" s="21">
        <v>12829663</v>
      </c>
      <c r="C126" s="21">
        <v>0</v>
      </c>
      <c r="D126" s="22">
        <v>0.09</v>
      </c>
      <c r="E126" s="22">
        <v>0</v>
      </c>
      <c r="F126" s="22">
        <v>0</v>
      </c>
      <c r="G126" s="22">
        <v>0</v>
      </c>
      <c r="H126" s="23">
        <v>0</v>
      </c>
    </row>
    <row r="127" spans="1:8" ht="20.2" customHeight="1" x14ac:dyDescent="0.35">
      <c r="A127" s="33" t="s">
        <v>132</v>
      </c>
      <c r="B127" s="34">
        <v>8152665</v>
      </c>
      <c r="C127" s="34">
        <v>176148</v>
      </c>
      <c r="D127" s="35">
        <v>0.05</v>
      </c>
      <c r="E127" s="35">
        <v>7.0000000000000007E-2</v>
      </c>
      <c r="F127" s="35">
        <v>1.23</v>
      </c>
      <c r="G127" s="35">
        <v>0.18</v>
      </c>
      <c r="H127" s="36">
        <v>32412.465</v>
      </c>
    </row>
    <row r="128" spans="1:8" ht="20.2" customHeight="1" x14ac:dyDescent="0.35">
      <c r="A128" s="20" t="s">
        <v>133</v>
      </c>
      <c r="B128" s="21">
        <v>6488474</v>
      </c>
      <c r="C128" s="21">
        <v>90039</v>
      </c>
      <c r="D128" s="22">
        <v>0.04</v>
      </c>
      <c r="E128" s="22">
        <v>0.03</v>
      </c>
      <c r="F128" s="22">
        <v>0.79</v>
      </c>
      <c r="G128" s="22">
        <v>0</v>
      </c>
      <c r="H128" s="23">
        <v>0</v>
      </c>
    </row>
    <row r="129" spans="1:8" ht="20.2" customHeight="1" x14ac:dyDescent="0.35">
      <c r="A129" s="20" t="s">
        <v>134</v>
      </c>
      <c r="B129" s="21">
        <v>3127420</v>
      </c>
      <c r="C129" s="21">
        <v>0</v>
      </c>
      <c r="D129" s="22">
        <v>0.02</v>
      </c>
      <c r="E129" s="22">
        <v>0</v>
      </c>
      <c r="F129" s="22">
        <v>0</v>
      </c>
      <c r="G129" s="22">
        <v>0</v>
      </c>
      <c r="H129" s="23">
        <v>0</v>
      </c>
    </row>
    <row r="130" spans="1:8" ht="20.2" customHeight="1" x14ac:dyDescent="0.35">
      <c r="A130" s="20" t="s">
        <v>135</v>
      </c>
      <c r="B130" s="21">
        <v>4272714</v>
      </c>
      <c r="C130" s="21">
        <v>0</v>
      </c>
      <c r="D130" s="22">
        <v>0.03</v>
      </c>
      <c r="E130" s="22">
        <v>0</v>
      </c>
      <c r="F130" s="22">
        <v>0</v>
      </c>
      <c r="G130" s="22">
        <v>0</v>
      </c>
      <c r="H130" s="23">
        <v>0</v>
      </c>
    </row>
    <row r="131" spans="1:8" ht="20.2" customHeight="1" x14ac:dyDescent="0.35">
      <c r="A131" s="20" t="s">
        <v>136</v>
      </c>
      <c r="B131" s="21">
        <v>470323</v>
      </c>
      <c r="C131" s="21">
        <v>6820</v>
      </c>
      <c r="D131" s="22">
        <v>0</v>
      </c>
      <c r="E131" s="22">
        <v>0</v>
      </c>
      <c r="F131" s="22">
        <v>0.82</v>
      </c>
      <c r="G131" s="22">
        <v>0</v>
      </c>
      <c r="H131" s="23">
        <v>0</v>
      </c>
    </row>
    <row r="132" spans="1:8" ht="20.2" customHeight="1" x14ac:dyDescent="0.35">
      <c r="A132" s="20" t="s">
        <v>137</v>
      </c>
      <c r="B132" s="21">
        <v>211292</v>
      </c>
      <c r="C132" s="21">
        <v>3350</v>
      </c>
      <c r="D132" s="22">
        <v>0</v>
      </c>
      <c r="E132" s="22">
        <v>0</v>
      </c>
      <c r="F132" s="22">
        <v>0.9</v>
      </c>
      <c r="G132" s="22">
        <v>0</v>
      </c>
      <c r="H132" s="23">
        <v>0</v>
      </c>
    </row>
    <row r="133" spans="1:8" ht="20.2" customHeight="1" x14ac:dyDescent="0.35">
      <c r="A133" s="20" t="s">
        <v>138</v>
      </c>
      <c r="B133" s="21">
        <v>1670596</v>
      </c>
      <c r="C133" s="21">
        <v>22515</v>
      </c>
      <c r="D133" s="22">
        <v>0.01</v>
      </c>
      <c r="E133" s="22">
        <v>0.01</v>
      </c>
      <c r="F133" s="22">
        <v>0.76</v>
      </c>
      <c r="G133" s="22">
        <v>0</v>
      </c>
      <c r="H133" s="23">
        <v>0</v>
      </c>
    </row>
    <row r="134" spans="1:8" ht="20.2" customHeight="1" x14ac:dyDescent="0.35">
      <c r="A134" s="20" t="s">
        <v>139</v>
      </c>
      <c r="B134" s="21">
        <v>1705427</v>
      </c>
      <c r="C134" s="21">
        <v>23504</v>
      </c>
      <c r="D134" s="22">
        <v>0.01</v>
      </c>
      <c r="E134" s="22">
        <v>0.01</v>
      </c>
      <c r="F134" s="22">
        <v>0.78</v>
      </c>
      <c r="G134" s="22">
        <v>0</v>
      </c>
      <c r="H134" s="23">
        <v>0</v>
      </c>
    </row>
    <row r="135" spans="1:8" ht="20.2" customHeight="1" x14ac:dyDescent="0.35">
      <c r="A135" s="33" t="s">
        <v>140</v>
      </c>
      <c r="B135" s="34">
        <v>11260838</v>
      </c>
      <c r="C135" s="34">
        <v>267325</v>
      </c>
      <c r="D135" s="35">
        <v>0.08</v>
      </c>
      <c r="E135" s="35">
        <v>0.1</v>
      </c>
      <c r="F135" s="35">
        <v>1.35</v>
      </c>
      <c r="G135" s="35">
        <v>0.26</v>
      </c>
      <c r="H135" s="36">
        <v>68777.108699999997</v>
      </c>
    </row>
    <row r="136" spans="1:8" ht="20.2" customHeight="1" x14ac:dyDescent="0.35">
      <c r="A136" s="33" t="s">
        <v>141</v>
      </c>
      <c r="B136" s="34">
        <v>1370078</v>
      </c>
      <c r="C136" s="34">
        <v>37815</v>
      </c>
      <c r="D136" s="35">
        <v>0.01</v>
      </c>
      <c r="E136" s="35">
        <v>0.01</v>
      </c>
      <c r="F136" s="35">
        <v>1.57</v>
      </c>
      <c r="G136" s="35">
        <v>0.36</v>
      </c>
      <c r="H136" s="36">
        <v>13658.248600000001</v>
      </c>
    </row>
    <row r="137" spans="1:8" ht="20.2" customHeight="1" x14ac:dyDescent="0.35">
      <c r="A137" s="33" t="s">
        <v>142</v>
      </c>
      <c r="B137" s="34">
        <v>1442441</v>
      </c>
      <c r="C137" s="34">
        <v>32199</v>
      </c>
      <c r="D137" s="35">
        <v>0.01</v>
      </c>
      <c r="E137" s="35">
        <v>0.01</v>
      </c>
      <c r="F137" s="35">
        <v>1.27</v>
      </c>
      <c r="G137" s="35">
        <v>0.21</v>
      </c>
      <c r="H137" s="36">
        <v>6769.3567999999996</v>
      </c>
    </row>
    <row r="138" spans="1:8" ht="20.2" customHeight="1" x14ac:dyDescent="0.35">
      <c r="A138" s="20" t="s">
        <v>143</v>
      </c>
      <c r="B138" s="21">
        <v>1301841</v>
      </c>
      <c r="C138" s="21">
        <v>12063</v>
      </c>
      <c r="D138" s="22">
        <v>0.01</v>
      </c>
      <c r="E138" s="22">
        <v>0</v>
      </c>
      <c r="F138" s="22">
        <v>0.53</v>
      </c>
      <c r="G138" s="22">
        <v>0</v>
      </c>
      <c r="H138" s="23">
        <v>0</v>
      </c>
    </row>
    <row r="139" spans="1:8" ht="20.2" customHeight="1" x14ac:dyDescent="0.35">
      <c r="A139" s="33" t="s">
        <v>144</v>
      </c>
      <c r="B139" s="34">
        <v>216847</v>
      </c>
      <c r="C139" s="34">
        <v>6565</v>
      </c>
      <c r="D139" s="35">
        <v>0</v>
      </c>
      <c r="E139" s="35">
        <v>0</v>
      </c>
      <c r="F139" s="35">
        <v>1.72</v>
      </c>
      <c r="G139" s="35">
        <v>0.42</v>
      </c>
      <c r="H139" s="36">
        <v>2742.1414</v>
      </c>
    </row>
    <row r="140" spans="1:8" ht="20.2" customHeight="1" x14ac:dyDescent="0.35">
      <c r="A140" s="20" t="s">
        <v>145</v>
      </c>
      <c r="B140" s="21">
        <v>254209</v>
      </c>
      <c r="C140" s="21">
        <v>0</v>
      </c>
      <c r="D140" s="22">
        <v>0</v>
      </c>
      <c r="E140" s="22">
        <v>0</v>
      </c>
      <c r="F140" s="22">
        <v>0</v>
      </c>
      <c r="G140" s="22">
        <v>0</v>
      </c>
      <c r="H140" s="23">
        <v>0</v>
      </c>
    </row>
    <row r="141" spans="1:8" ht="22.5" customHeight="1" x14ac:dyDescent="0.35">
      <c r="A141" s="37" t="s">
        <v>29</v>
      </c>
      <c r="B141" s="38">
        <v>141038904</v>
      </c>
      <c r="C141" s="38">
        <v>2153843</v>
      </c>
      <c r="D141" s="39">
        <v>0.95</v>
      </c>
      <c r="E141" s="39">
        <v>0.82</v>
      </c>
      <c r="F141" s="39"/>
      <c r="G141" s="39"/>
      <c r="H141" s="40">
        <v>488543.13540000003</v>
      </c>
    </row>
    <row r="142" spans="1:8" ht="49.8" customHeight="1" x14ac:dyDescent="0.35">
      <c r="A142" s="99" t="s">
        <v>204</v>
      </c>
      <c r="B142" s="84"/>
      <c r="C142" s="84"/>
      <c r="D142" s="84"/>
      <c r="E142" s="84"/>
      <c r="F142" s="84"/>
      <c r="G142" s="84"/>
      <c r="H142" s="84"/>
    </row>
    <row r="143" spans="1:8" ht="18.2" customHeight="1" x14ac:dyDescent="0.35">
      <c r="A143" s="99" t="s">
        <v>146</v>
      </c>
      <c r="B143" s="84"/>
      <c r="C143" s="84"/>
      <c r="D143" s="84"/>
      <c r="E143" s="84"/>
      <c r="F143" s="84"/>
      <c r="G143" s="84"/>
      <c r="H143" s="84"/>
    </row>
  </sheetData>
  <mergeCells count="16">
    <mergeCell ref="A6:B6"/>
    <mergeCell ref="C6:D6"/>
    <mergeCell ref="E6:F6"/>
    <mergeCell ref="A142:H142"/>
    <mergeCell ref="A143:H143"/>
    <mergeCell ref="A4:B4"/>
    <mergeCell ref="C4:D4"/>
    <mergeCell ref="E4:F4"/>
    <mergeCell ref="A5:B5"/>
    <mergeCell ref="C5:D5"/>
    <mergeCell ref="E5:F5"/>
    <mergeCell ref="A1:H1"/>
    <mergeCell ref="A2:H2"/>
    <mergeCell ref="A3:B3"/>
    <mergeCell ref="C3:D3"/>
    <mergeCell ref="E3:F3"/>
  </mergeCells>
  <hyperlinks>
    <hyperlink ref="A143" r:id="rId1" tooltip="https://www.bls.gov/cew/cewlq.htm" xr:uid="{00000000-0004-0000-0100-000000000000}"/>
  </hyperlinks>
  <printOptions horizontalCentered="1"/>
  <pageMargins left="0.5" right="0.5" top="0.5" bottom="0.5" header="0" footer="0"/>
  <pageSetup paperSize="3" fitToHeight="4" orientation="landscape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38"/>
  <sheetViews>
    <sheetView workbookViewId="0"/>
  </sheetViews>
  <sheetFormatPr defaultRowHeight="14.25" x14ac:dyDescent="0.35"/>
  <cols>
    <col min="1" max="1" width="50.3984375" customWidth="1"/>
    <col min="2" max="2" width="31.1328125" customWidth="1"/>
    <col min="3" max="3" width="33.46484375" customWidth="1"/>
    <col min="4" max="4" width="16.46484375" customWidth="1"/>
    <col min="5" max="5" width="18.53125" customWidth="1"/>
    <col min="6" max="6" width="35" customWidth="1"/>
    <col min="7" max="7" width="31.53125" customWidth="1"/>
    <col min="8" max="8" width="14.86328125" customWidth="1"/>
  </cols>
  <sheetData>
    <row r="1" spans="1:8" ht="36.950000000000003" customHeight="1" x14ac:dyDescent="0.35">
      <c r="A1" s="83"/>
      <c r="B1" s="84"/>
      <c r="C1" s="84"/>
      <c r="D1" s="84"/>
      <c r="E1" s="84"/>
      <c r="F1" s="84"/>
      <c r="G1" s="84"/>
      <c r="H1" s="84"/>
    </row>
    <row r="2" spans="1:8" ht="26.1" customHeight="1" x14ac:dyDescent="0.35">
      <c r="A2" s="85" t="s">
        <v>147</v>
      </c>
      <c r="B2" s="84"/>
      <c r="C2" s="84"/>
      <c r="D2" s="84"/>
      <c r="E2" s="84"/>
      <c r="F2" s="84"/>
      <c r="G2" s="84"/>
      <c r="H2" s="84"/>
    </row>
    <row r="3" spans="1:8" ht="36.950000000000003" customHeight="1" x14ac:dyDescent="0.35">
      <c r="A3" s="9" t="s">
        <v>8</v>
      </c>
      <c r="B3" s="1" t="s">
        <v>206</v>
      </c>
      <c r="C3" s="1" t="s">
        <v>207</v>
      </c>
      <c r="D3" s="1" t="s">
        <v>208</v>
      </c>
      <c r="E3" s="1" t="s">
        <v>209</v>
      </c>
      <c r="F3" s="1" t="s">
        <v>210</v>
      </c>
      <c r="G3" s="1" t="s">
        <v>211</v>
      </c>
      <c r="H3" s="2" t="s">
        <v>212</v>
      </c>
    </row>
    <row r="4" spans="1:8" ht="20.2" customHeight="1" x14ac:dyDescent="0.35">
      <c r="A4" s="20" t="s">
        <v>17</v>
      </c>
      <c r="B4" s="41">
        <v>109491</v>
      </c>
      <c r="C4" s="41">
        <v>62436</v>
      </c>
      <c r="D4" s="41">
        <v>-47055</v>
      </c>
      <c r="E4" s="42">
        <v>-0.42980000000000002</v>
      </c>
      <c r="F4" s="41">
        <v>9452</v>
      </c>
      <c r="G4" s="41">
        <v>-29511</v>
      </c>
      <c r="H4" s="43">
        <v>-26995.663</v>
      </c>
    </row>
    <row r="5" spans="1:8" ht="20.2" customHeight="1" x14ac:dyDescent="0.35">
      <c r="A5" s="20" t="s">
        <v>18</v>
      </c>
      <c r="B5" s="41">
        <v>201215</v>
      </c>
      <c r="C5" s="41">
        <v>211888</v>
      </c>
      <c r="D5" s="41">
        <v>10673</v>
      </c>
      <c r="E5" s="42">
        <v>5.2999999999999999E-2</v>
      </c>
      <c r="F5" s="41">
        <v>17371</v>
      </c>
      <c r="G5" s="41">
        <v>26805</v>
      </c>
      <c r="H5" s="43">
        <v>-33503.907200000001</v>
      </c>
    </row>
    <row r="6" spans="1:8" ht="20.2" customHeight="1" x14ac:dyDescent="0.35">
      <c r="A6" s="20" t="s">
        <v>19</v>
      </c>
      <c r="B6" s="41">
        <v>254626</v>
      </c>
      <c r="C6" s="41">
        <v>216126</v>
      </c>
      <c r="D6" s="41">
        <v>-38500</v>
      </c>
      <c r="E6" s="42">
        <v>-0.1512</v>
      </c>
      <c r="F6" s="41">
        <v>21982</v>
      </c>
      <c r="G6" s="41">
        <v>-13942</v>
      </c>
      <c r="H6" s="43">
        <v>-46540.2857</v>
      </c>
    </row>
    <row r="7" spans="1:8" ht="20.2" customHeight="1" x14ac:dyDescent="0.35">
      <c r="A7" s="16" t="s">
        <v>20</v>
      </c>
      <c r="B7" s="44">
        <v>580941</v>
      </c>
      <c r="C7" s="44">
        <v>653272</v>
      </c>
      <c r="D7" s="44">
        <v>72331</v>
      </c>
      <c r="E7" s="45">
        <v>0.1245</v>
      </c>
      <c r="F7" s="44">
        <v>50154</v>
      </c>
      <c r="G7" s="44">
        <v>12970</v>
      </c>
      <c r="H7" s="46">
        <v>9206.7530000000006</v>
      </c>
    </row>
    <row r="8" spans="1:8" ht="20.2" customHeight="1" x14ac:dyDescent="0.35">
      <c r="A8" s="20" t="s">
        <v>21</v>
      </c>
      <c r="B8" s="41">
        <v>0</v>
      </c>
      <c r="C8" s="41">
        <v>0</v>
      </c>
      <c r="D8" s="41">
        <v>0</v>
      </c>
      <c r="E8" s="42">
        <v>0</v>
      </c>
      <c r="F8" s="41">
        <v>0</v>
      </c>
      <c r="G8" s="41">
        <v>0</v>
      </c>
      <c r="H8" s="43">
        <v>0</v>
      </c>
    </row>
    <row r="9" spans="1:8" ht="20.2" customHeight="1" x14ac:dyDescent="0.35">
      <c r="A9" s="16" t="s">
        <v>22</v>
      </c>
      <c r="B9" s="44">
        <v>143496</v>
      </c>
      <c r="C9" s="44">
        <v>163409</v>
      </c>
      <c r="D9" s="44">
        <v>19913</v>
      </c>
      <c r="E9" s="45">
        <v>0.13880000000000001</v>
      </c>
      <c r="F9" s="44">
        <v>12388</v>
      </c>
      <c r="G9" s="44">
        <v>3397</v>
      </c>
      <c r="H9" s="46">
        <v>4126.9449999999997</v>
      </c>
    </row>
    <row r="10" spans="1:8" ht="20.2" customHeight="1" x14ac:dyDescent="0.35">
      <c r="A10" s="20" t="s">
        <v>23</v>
      </c>
      <c r="B10" s="41">
        <v>449825</v>
      </c>
      <c r="C10" s="41">
        <v>494813</v>
      </c>
      <c r="D10" s="41">
        <v>44988</v>
      </c>
      <c r="E10" s="42">
        <v>0.1</v>
      </c>
      <c r="F10" s="41">
        <v>38834</v>
      </c>
      <c r="G10" s="41">
        <v>31968</v>
      </c>
      <c r="H10" s="43">
        <v>-25815.0069</v>
      </c>
    </row>
    <row r="11" spans="1:8" ht="20.2" customHeight="1" x14ac:dyDescent="0.35">
      <c r="A11" s="16" t="s">
        <v>24</v>
      </c>
      <c r="B11" s="44">
        <v>331830</v>
      </c>
      <c r="C11" s="44">
        <v>402530</v>
      </c>
      <c r="D11" s="44">
        <v>70700</v>
      </c>
      <c r="E11" s="45">
        <v>0.21310000000000001</v>
      </c>
      <c r="F11" s="44">
        <v>28647</v>
      </c>
      <c r="G11" s="44">
        <v>1299</v>
      </c>
      <c r="H11" s="46">
        <v>40752.374100000001</v>
      </c>
    </row>
    <row r="12" spans="1:8" ht="20.2" customHeight="1" x14ac:dyDescent="0.35">
      <c r="A12" s="16" t="s">
        <v>25</v>
      </c>
      <c r="B12" s="44">
        <v>285204</v>
      </c>
      <c r="C12" s="44">
        <v>323514</v>
      </c>
      <c r="D12" s="44">
        <v>38310</v>
      </c>
      <c r="E12" s="45">
        <v>0.1343</v>
      </c>
      <c r="F12" s="44">
        <v>24622</v>
      </c>
      <c r="G12" s="44">
        <v>-20532</v>
      </c>
      <c r="H12" s="46">
        <v>34220.487099999998</v>
      </c>
    </row>
    <row r="13" spans="1:8" ht="20.2" customHeight="1" x14ac:dyDescent="0.35">
      <c r="A13" s="16" t="s">
        <v>26</v>
      </c>
      <c r="B13" s="44">
        <v>80983</v>
      </c>
      <c r="C13" s="44">
        <v>88642</v>
      </c>
      <c r="D13" s="44">
        <v>7659</v>
      </c>
      <c r="E13" s="45">
        <v>9.4600000000000004E-2</v>
      </c>
      <c r="F13" s="44">
        <v>6991</v>
      </c>
      <c r="G13" s="44">
        <v>-5920</v>
      </c>
      <c r="H13" s="46">
        <v>6587.9669999999996</v>
      </c>
    </row>
    <row r="14" spans="1:8" ht="20.2" customHeight="1" x14ac:dyDescent="0.35">
      <c r="A14" s="20" t="s">
        <v>27</v>
      </c>
      <c r="B14" s="41">
        <v>0</v>
      </c>
      <c r="C14" s="41">
        <v>0</v>
      </c>
      <c r="D14" s="41">
        <v>0</v>
      </c>
      <c r="E14" s="42">
        <v>0</v>
      </c>
      <c r="F14" s="41">
        <v>0</v>
      </c>
      <c r="G14" s="41">
        <v>0</v>
      </c>
      <c r="H14" s="43">
        <v>0</v>
      </c>
    </row>
    <row r="15" spans="1:8" ht="20.2" customHeight="1" x14ac:dyDescent="0.35">
      <c r="A15" s="20" t="s">
        <v>28</v>
      </c>
      <c r="B15" s="41">
        <v>0</v>
      </c>
      <c r="C15" s="41">
        <v>0</v>
      </c>
      <c r="D15" s="41">
        <v>0</v>
      </c>
      <c r="E15" s="42">
        <v>0</v>
      </c>
      <c r="F15" s="41">
        <v>0</v>
      </c>
      <c r="G15" s="41">
        <v>0</v>
      </c>
      <c r="H15" s="43">
        <v>0</v>
      </c>
    </row>
    <row r="16" spans="1:8" ht="21.5" customHeight="1" x14ac:dyDescent="0.35">
      <c r="A16" s="24" t="s">
        <v>29</v>
      </c>
      <c r="B16" s="47">
        <v>2437611</v>
      </c>
      <c r="C16" s="47">
        <v>2616630</v>
      </c>
      <c r="D16" s="47">
        <v>179014.66339999999</v>
      </c>
      <c r="E16" s="48"/>
      <c r="F16" s="47">
        <v>210441</v>
      </c>
      <c r="G16" s="47">
        <v>6534</v>
      </c>
      <c r="H16" s="49">
        <v>-37960.336600000002</v>
      </c>
    </row>
    <row r="17" spans="1:8" ht="4.25" customHeight="1" x14ac:dyDescent="0.35">
      <c r="A17" s="20"/>
      <c r="B17" s="41"/>
      <c r="C17" s="41"/>
      <c r="D17" s="41"/>
      <c r="E17" s="42"/>
      <c r="F17" s="41"/>
      <c r="G17" s="41"/>
      <c r="H17" s="43"/>
    </row>
    <row r="18" spans="1:8" ht="24.1" customHeight="1" x14ac:dyDescent="0.35">
      <c r="A18" s="28" t="s">
        <v>30</v>
      </c>
      <c r="B18" s="50"/>
      <c r="C18" s="50"/>
      <c r="D18" s="50"/>
      <c r="E18" s="51"/>
      <c r="F18" s="50"/>
      <c r="G18" s="50"/>
      <c r="H18" s="52"/>
    </row>
    <row r="19" spans="1:8" ht="20.2" customHeight="1" x14ac:dyDescent="0.35">
      <c r="A19" s="20" t="s">
        <v>31</v>
      </c>
      <c r="B19" s="41">
        <v>3016</v>
      </c>
      <c r="C19" s="41">
        <v>3335</v>
      </c>
      <c r="D19" s="41">
        <v>319</v>
      </c>
      <c r="E19" s="42">
        <v>0.10580000000000001</v>
      </c>
      <c r="F19" s="41">
        <v>260</v>
      </c>
      <c r="G19" s="41">
        <v>-426</v>
      </c>
      <c r="H19" s="43">
        <v>484.75259999999997</v>
      </c>
    </row>
    <row r="20" spans="1:8" ht="35.950000000000003" customHeight="1" x14ac:dyDescent="0.35">
      <c r="A20" s="20" t="s">
        <v>213</v>
      </c>
      <c r="B20" s="41">
        <v>106476</v>
      </c>
      <c r="C20" s="41">
        <v>59101</v>
      </c>
      <c r="D20" s="41">
        <v>-47375</v>
      </c>
      <c r="E20" s="42">
        <v>-0.44490000000000002</v>
      </c>
      <c r="F20" s="41">
        <v>9192</v>
      </c>
      <c r="G20" s="41">
        <v>-48768</v>
      </c>
      <c r="H20" s="43">
        <v>-7798.7281000000003</v>
      </c>
    </row>
    <row r="21" spans="1:8" ht="20.2" customHeight="1" x14ac:dyDescent="0.35">
      <c r="A21" s="20" t="s">
        <v>33</v>
      </c>
      <c r="B21" s="41">
        <v>15556</v>
      </c>
      <c r="C21" s="41">
        <v>0</v>
      </c>
      <c r="D21" s="41">
        <v>0</v>
      </c>
      <c r="E21" s="42">
        <v>0</v>
      </c>
      <c r="F21" s="41">
        <v>0</v>
      </c>
      <c r="G21" s="41">
        <v>0</v>
      </c>
      <c r="H21" s="43">
        <v>0</v>
      </c>
    </row>
    <row r="22" spans="1:8" ht="20.2" customHeight="1" x14ac:dyDescent="0.35">
      <c r="A22" s="20" t="s">
        <v>34</v>
      </c>
      <c r="B22" s="41">
        <v>201215</v>
      </c>
      <c r="C22" s="41">
        <v>211888</v>
      </c>
      <c r="D22" s="41">
        <v>10673</v>
      </c>
      <c r="E22" s="42">
        <v>5.2999999999999999E-2</v>
      </c>
      <c r="F22" s="41">
        <v>17371</v>
      </c>
      <c r="G22" s="41">
        <v>26805</v>
      </c>
      <c r="H22" s="43">
        <v>-33503.907200000001</v>
      </c>
    </row>
    <row r="23" spans="1:8" ht="20.2" customHeight="1" x14ac:dyDescent="0.35">
      <c r="A23" s="20" t="s">
        <v>35</v>
      </c>
      <c r="B23" s="41">
        <v>254626</v>
      </c>
      <c r="C23" s="41">
        <v>216126</v>
      </c>
      <c r="D23" s="41">
        <v>-38500</v>
      </c>
      <c r="E23" s="42">
        <v>-0.1512</v>
      </c>
      <c r="F23" s="41">
        <v>21982</v>
      </c>
      <c r="G23" s="41">
        <v>-13942</v>
      </c>
      <c r="H23" s="43">
        <v>-46540.2857</v>
      </c>
    </row>
    <row r="24" spans="1:8" ht="20.2" customHeight="1" x14ac:dyDescent="0.35">
      <c r="A24" s="20" t="s">
        <v>36</v>
      </c>
      <c r="B24" s="41">
        <v>0</v>
      </c>
      <c r="C24" s="41">
        <v>0</v>
      </c>
      <c r="D24" s="41">
        <v>0</v>
      </c>
      <c r="E24" s="42">
        <v>0</v>
      </c>
      <c r="F24" s="41">
        <v>0</v>
      </c>
      <c r="G24" s="41">
        <v>0</v>
      </c>
      <c r="H24" s="43">
        <v>0</v>
      </c>
    </row>
    <row r="25" spans="1:8" ht="20.2" customHeight="1" x14ac:dyDescent="0.35">
      <c r="A25" s="20" t="s">
        <v>37</v>
      </c>
      <c r="B25" s="41">
        <v>291886</v>
      </c>
      <c r="C25" s="41">
        <v>319112</v>
      </c>
      <c r="D25" s="41">
        <v>27226</v>
      </c>
      <c r="E25" s="42">
        <v>9.3299999999999994E-2</v>
      </c>
      <c r="F25" s="41">
        <v>25199</v>
      </c>
      <c r="G25" s="41">
        <v>-12309</v>
      </c>
      <c r="H25" s="43">
        <v>14336.272800000001</v>
      </c>
    </row>
    <row r="26" spans="1:8" ht="20.2" customHeight="1" x14ac:dyDescent="0.35">
      <c r="A26" s="20" t="s">
        <v>38</v>
      </c>
      <c r="B26" s="41">
        <v>0</v>
      </c>
      <c r="C26" s="41">
        <v>161237</v>
      </c>
      <c r="D26" s="41">
        <v>161237</v>
      </c>
      <c r="E26" s="42">
        <v>0</v>
      </c>
      <c r="F26" s="41">
        <v>0</v>
      </c>
      <c r="G26" s="41">
        <v>0</v>
      </c>
      <c r="H26" s="43">
        <v>0</v>
      </c>
    </row>
    <row r="27" spans="1:8" ht="20.2" customHeight="1" x14ac:dyDescent="0.35">
      <c r="A27" s="20" t="s">
        <v>39</v>
      </c>
      <c r="B27" s="41">
        <v>0</v>
      </c>
      <c r="C27" s="41">
        <v>0</v>
      </c>
      <c r="D27" s="41">
        <v>0</v>
      </c>
      <c r="E27" s="42">
        <v>0</v>
      </c>
      <c r="F27" s="41">
        <v>0</v>
      </c>
      <c r="G27" s="41">
        <v>0</v>
      </c>
      <c r="H27" s="43">
        <v>0</v>
      </c>
    </row>
    <row r="28" spans="1:8" ht="20.2" customHeight="1" x14ac:dyDescent="0.35">
      <c r="A28" s="20" t="s">
        <v>40</v>
      </c>
      <c r="B28" s="41">
        <v>89565</v>
      </c>
      <c r="C28" s="41">
        <v>100816</v>
      </c>
      <c r="D28" s="41">
        <v>11251</v>
      </c>
      <c r="E28" s="42">
        <v>0.12559999999999999</v>
      </c>
      <c r="F28" s="41">
        <v>7732</v>
      </c>
      <c r="G28" s="41">
        <v>1756</v>
      </c>
      <c r="H28" s="43">
        <v>1761.8331000000001</v>
      </c>
    </row>
    <row r="29" spans="1:8" ht="20.2" customHeight="1" x14ac:dyDescent="0.35">
      <c r="A29" s="20" t="s">
        <v>41</v>
      </c>
      <c r="B29" s="41">
        <v>53931</v>
      </c>
      <c r="C29" s="41">
        <v>62593</v>
      </c>
      <c r="D29" s="41">
        <v>8662</v>
      </c>
      <c r="E29" s="42">
        <v>0.16059999999999999</v>
      </c>
      <c r="F29" s="41">
        <v>4656</v>
      </c>
      <c r="G29" s="41">
        <v>1872</v>
      </c>
      <c r="H29" s="43">
        <v>2133.4025000000001</v>
      </c>
    </row>
    <row r="30" spans="1:8" ht="20.2" customHeight="1" x14ac:dyDescent="0.35">
      <c r="A30" s="20" t="s">
        <v>42</v>
      </c>
      <c r="B30" s="41">
        <v>0</v>
      </c>
      <c r="C30" s="41">
        <v>235409</v>
      </c>
      <c r="D30" s="41">
        <v>235409</v>
      </c>
      <c r="E30" s="42">
        <v>0</v>
      </c>
      <c r="F30" s="41">
        <v>0</v>
      </c>
      <c r="G30" s="41">
        <v>0</v>
      </c>
      <c r="H30" s="43">
        <v>0</v>
      </c>
    </row>
    <row r="31" spans="1:8" ht="35.950000000000003" customHeight="1" x14ac:dyDescent="0.35">
      <c r="A31" s="20" t="s">
        <v>214</v>
      </c>
      <c r="B31" s="41">
        <v>0</v>
      </c>
      <c r="C31" s="41">
        <v>0</v>
      </c>
      <c r="D31" s="41">
        <v>0</v>
      </c>
      <c r="E31" s="42">
        <v>0</v>
      </c>
      <c r="F31" s="41">
        <v>0</v>
      </c>
      <c r="G31" s="41">
        <v>0</v>
      </c>
      <c r="H31" s="43">
        <v>0</v>
      </c>
    </row>
    <row r="32" spans="1:8" ht="20.2" customHeight="1" x14ac:dyDescent="0.35">
      <c r="A32" s="20" t="s">
        <v>44</v>
      </c>
      <c r="B32" s="41">
        <v>204701</v>
      </c>
      <c r="C32" s="41">
        <v>0</v>
      </c>
      <c r="D32" s="41">
        <v>0</v>
      </c>
      <c r="E32" s="42">
        <v>0</v>
      </c>
      <c r="F32" s="41">
        <v>0</v>
      </c>
      <c r="G32" s="41">
        <v>0</v>
      </c>
      <c r="H32" s="43">
        <v>0</v>
      </c>
    </row>
    <row r="33" spans="1:8" ht="20.2" customHeight="1" x14ac:dyDescent="0.35">
      <c r="A33" s="20" t="s">
        <v>45</v>
      </c>
      <c r="B33" s="41">
        <v>42291</v>
      </c>
      <c r="C33" s="41">
        <v>0</v>
      </c>
      <c r="D33" s="41">
        <v>0</v>
      </c>
      <c r="E33" s="42">
        <v>0</v>
      </c>
      <c r="F33" s="41">
        <v>0</v>
      </c>
      <c r="G33" s="41">
        <v>0</v>
      </c>
      <c r="H33" s="43">
        <v>0</v>
      </c>
    </row>
    <row r="34" spans="1:8" ht="20.2" customHeight="1" x14ac:dyDescent="0.35">
      <c r="A34" s="20" t="s">
        <v>46</v>
      </c>
      <c r="B34" s="41">
        <v>289540</v>
      </c>
      <c r="C34" s="41">
        <v>0</v>
      </c>
      <c r="D34" s="41">
        <v>0</v>
      </c>
      <c r="E34" s="42">
        <v>0</v>
      </c>
      <c r="F34" s="41">
        <v>0</v>
      </c>
      <c r="G34" s="41">
        <v>0</v>
      </c>
      <c r="H34" s="43">
        <v>0</v>
      </c>
    </row>
    <row r="35" spans="1:8" ht="20.2" customHeight="1" x14ac:dyDescent="0.35">
      <c r="A35" s="20" t="s">
        <v>47</v>
      </c>
      <c r="B35" s="41">
        <v>0</v>
      </c>
      <c r="C35" s="41">
        <v>32685</v>
      </c>
      <c r="D35" s="41">
        <v>32685</v>
      </c>
      <c r="E35" s="42">
        <v>0</v>
      </c>
      <c r="F35" s="41">
        <v>0</v>
      </c>
      <c r="G35" s="41">
        <v>0</v>
      </c>
      <c r="H35" s="43">
        <v>0</v>
      </c>
    </row>
    <row r="36" spans="1:8" ht="20.2" customHeight="1" x14ac:dyDescent="0.35">
      <c r="A36" s="20" t="s">
        <v>48</v>
      </c>
      <c r="B36" s="41">
        <v>0</v>
      </c>
      <c r="C36" s="41">
        <v>290829</v>
      </c>
      <c r="D36" s="41">
        <v>290829</v>
      </c>
      <c r="E36" s="42">
        <v>0</v>
      </c>
      <c r="F36" s="41">
        <v>0</v>
      </c>
      <c r="G36" s="41">
        <v>0</v>
      </c>
      <c r="H36" s="43">
        <v>0</v>
      </c>
    </row>
    <row r="37" spans="1:8" ht="35.950000000000003" customHeight="1" x14ac:dyDescent="0.35">
      <c r="A37" s="20" t="s">
        <v>215</v>
      </c>
      <c r="B37" s="41">
        <v>80983</v>
      </c>
      <c r="C37" s="41">
        <v>88642</v>
      </c>
      <c r="D37" s="41">
        <v>7659</v>
      </c>
      <c r="E37" s="42">
        <v>9.4600000000000004E-2</v>
      </c>
      <c r="F37" s="41">
        <v>6991</v>
      </c>
      <c r="G37" s="41">
        <v>-5920</v>
      </c>
      <c r="H37" s="43">
        <v>6587.9669999999996</v>
      </c>
    </row>
    <row r="38" spans="1:8" ht="20.2" customHeight="1" x14ac:dyDescent="0.35">
      <c r="A38" s="20" t="s">
        <v>50</v>
      </c>
      <c r="B38" s="41">
        <v>0</v>
      </c>
      <c r="C38" s="41">
        <v>0</v>
      </c>
      <c r="D38" s="41">
        <v>0</v>
      </c>
      <c r="E38" s="42">
        <v>0</v>
      </c>
      <c r="F38" s="41">
        <v>0</v>
      </c>
      <c r="G38" s="41">
        <v>0</v>
      </c>
      <c r="H38" s="43">
        <v>0</v>
      </c>
    </row>
    <row r="39" spans="1:8" ht="20.2" customHeight="1" x14ac:dyDescent="0.35">
      <c r="A39" s="20" t="s">
        <v>51</v>
      </c>
      <c r="B39" s="41">
        <v>0</v>
      </c>
      <c r="C39" s="41">
        <v>0</v>
      </c>
      <c r="D39" s="41">
        <v>0</v>
      </c>
      <c r="E39" s="42">
        <v>0</v>
      </c>
      <c r="F39" s="41">
        <v>0</v>
      </c>
      <c r="G39" s="41">
        <v>0</v>
      </c>
      <c r="H39" s="43">
        <v>0</v>
      </c>
    </row>
    <row r="40" spans="1:8" ht="21.5" customHeight="1" x14ac:dyDescent="0.35">
      <c r="A40" s="24" t="s">
        <v>29</v>
      </c>
      <c r="B40" s="47">
        <v>1633786</v>
      </c>
      <c r="C40" s="47">
        <v>1781773</v>
      </c>
      <c r="D40" s="47">
        <v>-20087.692999999999</v>
      </c>
      <c r="E40" s="48"/>
      <c r="F40" s="47">
        <v>93383</v>
      </c>
      <c r="G40" s="47">
        <v>-50932</v>
      </c>
      <c r="H40" s="49">
        <v>-62538.692999999999</v>
      </c>
    </row>
    <row r="41" spans="1:8" ht="4.25" customHeight="1" x14ac:dyDescent="0.35">
      <c r="A41" s="20"/>
      <c r="B41" s="41"/>
      <c r="C41" s="41"/>
      <c r="D41" s="41"/>
      <c r="E41" s="42"/>
      <c r="F41" s="41"/>
      <c r="G41" s="41"/>
      <c r="H41" s="43"/>
    </row>
    <row r="42" spans="1:8" ht="24.1" customHeight="1" x14ac:dyDescent="0.35">
      <c r="A42" s="28" t="s">
        <v>52</v>
      </c>
      <c r="B42" s="50"/>
      <c r="C42" s="50"/>
      <c r="D42" s="50"/>
      <c r="E42" s="51"/>
      <c r="F42" s="50"/>
      <c r="G42" s="50"/>
      <c r="H42" s="52"/>
    </row>
    <row r="43" spans="1:8" ht="20.2" customHeight="1" x14ac:dyDescent="0.35">
      <c r="A43" s="20" t="s">
        <v>148</v>
      </c>
      <c r="B43" s="41">
        <v>0</v>
      </c>
      <c r="C43" s="41">
        <v>0</v>
      </c>
      <c r="D43" s="41">
        <v>0</v>
      </c>
      <c r="E43" s="42">
        <v>0</v>
      </c>
      <c r="F43" s="41">
        <v>0</v>
      </c>
      <c r="G43" s="41">
        <v>0</v>
      </c>
      <c r="H43" s="43">
        <v>0</v>
      </c>
    </row>
    <row r="44" spans="1:8" ht="20.2" customHeight="1" x14ac:dyDescent="0.35">
      <c r="A44" s="20" t="s">
        <v>53</v>
      </c>
      <c r="B44" s="41">
        <v>0</v>
      </c>
      <c r="C44" s="41">
        <v>1490</v>
      </c>
      <c r="D44" s="41">
        <v>1490</v>
      </c>
      <c r="E44" s="42">
        <v>0</v>
      </c>
      <c r="F44" s="41">
        <v>0</v>
      </c>
      <c r="G44" s="41">
        <v>0</v>
      </c>
      <c r="H44" s="43">
        <v>0</v>
      </c>
    </row>
    <row r="45" spans="1:8" ht="20.2" customHeight="1" x14ac:dyDescent="0.35">
      <c r="A45" s="20" t="s">
        <v>54</v>
      </c>
      <c r="B45" s="41">
        <v>0</v>
      </c>
      <c r="C45" s="41">
        <v>0</v>
      </c>
      <c r="D45" s="41">
        <v>0</v>
      </c>
      <c r="E45" s="42">
        <v>0</v>
      </c>
      <c r="F45" s="41">
        <v>0</v>
      </c>
      <c r="G45" s="41">
        <v>0</v>
      </c>
      <c r="H45" s="43">
        <v>0</v>
      </c>
    </row>
    <row r="46" spans="1:8" ht="20.2" customHeight="1" x14ac:dyDescent="0.35">
      <c r="A46" s="20" t="s">
        <v>55</v>
      </c>
      <c r="B46" s="41">
        <v>157</v>
      </c>
      <c r="C46" s="41">
        <v>113</v>
      </c>
      <c r="D46" s="41">
        <v>-44</v>
      </c>
      <c r="E46" s="42">
        <v>-0.28029999999999999</v>
      </c>
      <c r="F46" s="41">
        <v>13</v>
      </c>
      <c r="G46" s="41">
        <v>-27</v>
      </c>
      <c r="H46" s="43">
        <v>-29.629799999999999</v>
      </c>
    </row>
    <row r="47" spans="1:8" ht="20.2" customHeight="1" x14ac:dyDescent="0.35">
      <c r="A47" s="20" t="s">
        <v>56</v>
      </c>
      <c r="B47" s="41">
        <v>0</v>
      </c>
      <c r="C47" s="41">
        <v>0</v>
      </c>
      <c r="D47" s="41">
        <v>0</v>
      </c>
      <c r="E47" s="42">
        <v>0</v>
      </c>
      <c r="F47" s="41">
        <v>0</v>
      </c>
      <c r="G47" s="41">
        <v>0</v>
      </c>
      <c r="H47" s="43">
        <v>0</v>
      </c>
    </row>
    <row r="48" spans="1:8" ht="20.2" customHeight="1" x14ac:dyDescent="0.35">
      <c r="A48" s="20" t="s">
        <v>57</v>
      </c>
      <c r="B48" s="41">
        <v>627</v>
      </c>
      <c r="C48" s="41">
        <v>0</v>
      </c>
      <c r="D48" s="41">
        <v>0</v>
      </c>
      <c r="E48" s="42">
        <v>0</v>
      </c>
      <c r="F48" s="41">
        <v>0</v>
      </c>
      <c r="G48" s="41">
        <v>0</v>
      </c>
      <c r="H48" s="43">
        <v>0</v>
      </c>
    </row>
    <row r="49" spans="1:8" ht="20.2" customHeight="1" x14ac:dyDescent="0.35">
      <c r="A49" s="20" t="s">
        <v>58</v>
      </c>
      <c r="B49" s="41">
        <v>53905</v>
      </c>
      <c r="C49" s="41">
        <v>28501</v>
      </c>
      <c r="D49" s="41">
        <v>-25404</v>
      </c>
      <c r="E49" s="42">
        <v>-0.4713</v>
      </c>
      <c r="F49" s="41">
        <v>4653</v>
      </c>
      <c r="G49" s="41">
        <v>-27906</v>
      </c>
      <c r="H49" s="43">
        <v>-2151.3485999999998</v>
      </c>
    </row>
    <row r="50" spans="1:8" ht="20.2" customHeight="1" x14ac:dyDescent="0.35">
      <c r="A50" s="20" t="s">
        <v>59</v>
      </c>
      <c r="B50" s="41">
        <v>1127</v>
      </c>
      <c r="C50" s="41">
        <v>0</v>
      </c>
      <c r="D50" s="41">
        <v>0</v>
      </c>
      <c r="E50" s="42">
        <v>0</v>
      </c>
      <c r="F50" s="41">
        <v>0</v>
      </c>
      <c r="G50" s="41">
        <v>0</v>
      </c>
      <c r="H50" s="43">
        <v>0</v>
      </c>
    </row>
    <row r="51" spans="1:8" ht="20.2" customHeight="1" x14ac:dyDescent="0.35">
      <c r="A51" s="20" t="s">
        <v>60</v>
      </c>
      <c r="B51" s="41">
        <v>51443</v>
      </c>
      <c r="C51" s="41">
        <v>0</v>
      </c>
      <c r="D51" s="41">
        <v>0</v>
      </c>
      <c r="E51" s="42">
        <v>0</v>
      </c>
      <c r="F51" s="41">
        <v>0</v>
      </c>
      <c r="G51" s="41">
        <v>0</v>
      </c>
      <c r="H51" s="43">
        <v>0</v>
      </c>
    </row>
    <row r="52" spans="1:8" ht="20.2" customHeight="1" x14ac:dyDescent="0.35">
      <c r="A52" s="20" t="s">
        <v>61</v>
      </c>
      <c r="B52" s="41">
        <v>15556</v>
      </c>
      <c r="C52" s="41">
        <v>0</v>
      </c>
      <c r="D52" s="41">
        <v>0</v>
      </c>
      <c r="E52" s="42">
        <v>0</v>
      </c>
      <c r="F52" s="41">
        <v>0</v>
      </c>
      <c r="G52" s="41">
        <v>0</v>
      </c>
      <c r="H52" s="43">
        <v>0</v>
      </c>
    </row>
    <row r="53" spans="1:8" ht="20.2" customHeight="1" x14ac:dyDescent="0.35">
      <c r="A53" s="20" t="s">
        <v>62</v>
      </c>
      <c r="B53" s="41">
        <v>54320</v>
      </c>
      <c r="C53" s="41">
        <v>51434</v>
      </c>
      <c r="D53" s="41">
        <v>-2886</v>
      </c>
      <c r="E53" s="42">
        <v>-5.3100000000000001E-2</v>
      </c>
      <c r="F53" s="41">
        <v>4689</v>
      </c>
      <c r="G53" s="41">
        <v>9410</v>
      </c>
      <c r="H53" s="43">
        <v>-16985.755399999998</v>
      </c>
    </row>
    <row r="54" spans="1:8" ht="20.2" customHeight="1" x14ac:dyDescent="0.35">
      <c r="A54" s="20" t="s">
        <v>63</v>
      </c>
      <c r="B54" s="41">
        <v>46181</v>
      </c>
      <c r="C54" s="41">
        <v>50585</v>
      </c>
      <c r="D54" s="41">
        <v>4404</v>
      </c>
      <c r="E54" s="42">
        <v>9.5399999999999999E-2</v>
      </c>
      <c r="F54" s="41">
        <v>3986</v>
      </c>
      <c r="G54" s="41">
        <v>811</v>
      </c>
      <c r="H54" s="43">
        <v>-394.24720000000002</v>
      </c>
    </row>
    <row r="55" spans="1:8" ht="20.2" customHeight="1" x14ac:dyDescent="0.35">
      <c r="A55" s="20" t="s">
        <v>64</v>
      </c>
      <c r="B55" s="41">
        <v>100713</v>
      </c>
      <c r="C55" s="41">
        <v>109869</v>
      </c>
      <c r="D55" s="41">
        <v>9156</v>
      </c>
      <c r="E55" s="42">
        <v>9.0899999999999995E-2</v>
      </c>
      <c r="F55" s="41">
        <v>8694</v>
      </c>
      <c r="G55" s="41">
        <v>15275</v>
      </c>
      <c r="H55" s="43">
        <v>-14814.5802</v>
      </c>
    </row>
    <row r="56" spans="1:8" ht="20.2" customHeight="1" x14ac:dyDescent="0.35">
      <c r="A56" s="20" t="s">
        <v>65</v>
      </c>
      <c r="B56" s="41">
        <v>10776</v>
      </c>
      <c r="C56" s="41">
        <v>0</v>
      </c>
      <c r="D56" s="41">
        <v>0</v>
      </c>
      <c r="E56" s="42">
        <v>0</v>
      </c>
      <c r="F56" s="41">
        <v>0</v>
      </c>
      <c r="G56" s="41">
        <v>0</v>
      </c>
      <c r="H56" s="43">
        <v>0</v>
      </c>
    </row>
    <row r="57" spans="1:8" ht="35.950000000000003" customHeight="1" x14ac:dyDescent="0.35">
      <c r="A57" s="33" t="s">
        <v>216</v>
      </c>
      <c r="B57" s="53">
        <v>2768</v>
      </c>
      <c r="C57" s="53">
        <v>4314</v>
      </c>
      <c r="D57" s="53">
        <v>1546</v>
      </c>
      <c r="E57" s="54">
        <v>0.5585</v>
      </c>
      <c r="F57" s="53">
        <v>238</v>
      </c>
      <c r="G57" s="53">
        <v>1089</v>
      </c>
      <c r="H57" s="55">
        <v>217.39320000000001</v>
      </c>
    </row>
    <row r="58" spans="1:8" ht="20.2" customHeight="1" x14ac:dyDescent="0.35">
      <c r="A58" s="33" t="s">
        <v>67</v>
      </c>
      <c r="B58" s="53">
        <v>184</v>
      </c>
      <c r="C58" s="53">
        <v>282</v>
      </c>
      <c r="D58" s="53">
        <v>98</v>
      </c>
      <c r="E58" s="54">
        <v>0.53259999999999996</v>
      </c>
      <c r="F58" s="53">
        <v>15</v>
      </c>
      <c r="G58" s="53">
        <v>-45</v>
      </c>
      <c r="H58" s="55">
        <v>127.8038</v>
      </c>
    </row>
    <row r="59" spans="1:8" ht="20.2" customHeight="1" x14ac:dyDescent="0.35">
      <c r="A59" s="33" t="s">
        <v>68</v>
      </c>
      <c r="B59" s="53">
        <v>1277</v>
      </c>
      <c r="C59" s="53">
        <v>1221</v>
      </c>
      <c r="D59" s="53">
        <v>-56</v>
      </c>
      <c r="E59" s="54">
        <v>-4.3900000000000002E-2</v>
      </c>
      <c r="F59" s="53">
        <v>110</v>
      </c>
      <c r="G59" s="53">
        <v>-207</v>
      </c>
      <c r="H59" s="55">
        <v>41.026200000000003</v>
      </c>
    </row>
    <row r="60" spans="1:8" ht="20.2" customHeight="1" x14ac:dyDescent="0.35">
      <c r="A60" s="33" t="s">
        <v>69</v>
      </c>
      <c r="B60" s="53">
        <v>491</v>
      </c>
      <c r="C60" s="53">
        <v>705</v>
      </c>
      <c r="D60" s="53">
        <v>214</v>
      </c>
      <c r="E60" s="54">
        <v>0.43580000000000002</v>
      </c>
      <c r="F60" s="53">
        <v>42</v>
      </c>
      <c r="G60" s="53">
        <v>-206</v>
      </c>
      <c r="H60" s="55">
        <v>377.97030000000001</v>
      </c>
    </row>
    <row r="61" spans="1:8" ht="20.2" customHeight="1" x14ac:dyDescent="0.35">
      <c r="A61" s="33" t="s">
        <v>70</v>
      </c>
      <c r="B61" s="53">
        <v>137</v>
      </c>
      <c r="C61" s="53">
        <v>220</v>
      </c>
      <c r="D61" s="53">
        <v>83</v>
      </c>
      <c r="E61" s="54">
        <v>0.60580000000000001</v>
      </c>
      <c r="F61" s="53">
        <v>11</v>
      </c>
      <c r="G61" s="53">
        <v>-22</v>
      </c>
      <c r="H61" s="55">
        <v>93.506900000000002</v>
      </c>
    </row>
    <row r="62" spans="1:8" ht="20.2" customHeight="1" x14ac:dyDescent="0.35">
      <c r="A62" s="20" t="s">
        <v>71</v>
      </c>
      <c r="B62" s="41">
        <v>0</v>
      </c>
      <c r="C62" s="41">
        <v>3405</v>
      </c>
      <c r="D62" s="41">
        <v>3405</v>
      </c>
      <c r="E62" s="42">
        <v>0</v>
      </c>
      <c r="F62" s="41">
        <v>0</v>
      </c>
      <c r="G62" s="41">
        <v>0</v>
      </c>
      <c r="H62" s="43">
        <v>0</v>
      </c>
    </row>
    <row r="63" spans="1:8" ht="20.2" customHeight="1" x14ac:dyDescent="0.35">
      <c r="A63" s="33" t="s">
        <v>72</v>
      </c>
      <c r="B63" s="53">
        <v>1433</v>
      </c>
      <c r="C63" s="53">
        <v>1709</v>
      </c>
      <c r="D63" s="53">
        <v>276</v>
      </c>
      <c r="E63" s="54">
        <v>0.19259999999999999</v>
      </c>
      <c r="F63" s="53">
        <v>123</v>
      </c>
      <c r="G63" s="53">
        <v>-182</v>
      </c>
      <c r="H63" s="55">
        <v>335.04969999999997</v>
      </c>
    </row>
    <row r="64" spans="1:8" ht="20.2" customHeight="1" x14ac:dyDescent="0.35">
      <c r="A64" s="33" t="s">
        <v>73</v>
      </c>
      <c r="B64" s="53">
        <v>5385</v>
      </c>
      <c r="C64" s="53">
        <v>4698</v>
      </c>
      <c r="D64" s="53">
        <v>-687</v>
      </c>
      <c r="E64" s="54">
        <v>-0.12759999999999999</v>
      </c>
      <c r="F64" s="53">
        <v>464</v>
      </c>
      <c r="G64" s="53">
        <v>-1321</v>
      </c>
      <c r="H64" s="55">
        <v>169.48750000000001</v>
      </c>
    </row>
    <row r="65" spans="1:8" ht="35.950000000000003" customHeight="1" x14ac:dyDescent="0.35">
      <c r="A65" s="20" t="s">
        <v>217</v>
      </c>
      <c r="B65" s="41">
        <v>9993</v>
      </c>
      <c r="C65" s="41">
        <v>7788</v>
      </c>
      <c r="D65" s="41">
        <v>-2205</v>
      </c>
      <c r="E65" s="42">
        <v>-0.22070000000000001</v>
      </c>
      <c r="F65" s="41">
        <v>862</v>
      </c>
      <c r="G65" s="41">
        <v>-1481</v>
      </c>
      <c r="H65" s="43">
        <v>-1586.6086</v>
      </c>
    </row>
    <row r="66" spans="1:8" ht="20.2" customHeight="1" x14ac:dyDescent="0.35">
      <c r="A66" s="20" t="s">
        <v>75</v>
      </c>
      <c r="B66" s="41">
        <v>36501</v>
      </c>
      <c r="C66" s="41">
        <v>0</v>
      </c>
      <c r="D66" s="41">
        <v>0</v>
      </c>
      <c r="E66" s="42">
        <v>0</v>
      </c>
      <c r="F66" s="41">
        <v>0</v>
      </c>
      <c r="G66" s="41">
        <v>0</v>
      </c>
      <c r="H66" s="43">
        <v>0</v>
      </c>
    </row>
    <row r="67" spans="1:8" ht="35.950000000000003" customHeight="1" x14ac:dyDescent="0.35">
      <c r="A67" s="20" t="s">
        <v>218</v>
      </c>
      <c r="B67" s="41">
        <v>10877</v>
      </c>
      <c r="C67" s="41">
        <v>10828</v>
      </c>
      <c r="D67" s="41">
        <v>-49</v>
      </c>
      <c r="E67" s="42">
        <v>-4.4999999999999997E-3</v>
      </c>
      <c r="F67" s="41">
        <v>939</v>
      </c>
      <c r="G67" s="41">
        <v>116</v>
      </c>
      <c r="H67" s="43">
        <v>-1104.6572000000001</v>
      </c>
    </row>
    <row r="68" spans="1:8" ht="35.950000000000003" customHeight="1" x14ac:dyDescent="0.35">
      <c r="A68" s="20" t="s">
        <v>219</v>
      </c>
      <c r="B68" s="41">
        <v>0</v>
      </c>
      <c r="C68" s="41">
        <v>0</v>
      </c>
      <c r="D68" s="41">
        <v>0</v>
      </c>
      <c r="E68" s="42">
        <v>0</v>
      </c>
      <c r="F68" s="41">
        <v>0</v>
      </c>
      <c r="G68" s="41">
        <v>0</v>
      </c>
      <c r="H68" s="43">
        <v>0</v>
      </c>
    </row>
    <row r="69" spans="1:8" ht="20.2" customHeight="1" x14ac:dyDescent="0.35">
      <c r="A69" s="20" t="s">
        <v>78</v>
      </c>
      <c r="B69" s="41">
        <v>5015</v>
      </c>
      <c r="C69" s="41">
        <v>3313</v>
      </c>
      <c r="D69" s="41">
        <v>-1702</v>
      </c>
      <c r="E69" s="42">
        <v>-0.33939999999999998</v>
      </c>
      <c r="F69" s="41">
        <v>432</v>
      </c>
      <c r="G69" s="41">
        <v>-946</v>
      </c>
      <c r="H69" s="43">
        <v>-1188.5650000000001</v>
      </c>
    </row>
    <row r="70" spans="1:8" ht="20.2" customHeight="1" x14ac:dyDescent="0.35">
      <c r="A70" s="20" t="s">
        <v>79</v>
      </c>
      <c r="B70" s="41">
        <v>63594</v>
      </c>
      <c r="C70" s="41">
        <v>45722</v>
      </c>
      <c r="D70" s="41">
        <v>-17872</v>
      </c>
      <c r="E70" s="42">
        <v>-0.28100000000000003</v>
      </c>
      <c r="F70" s="41">
        <v>5490</v>
      </c>
      <c r="G70" s="41">
        <v>-7496</v>
      </c>
      <c r="H70" s="43">
        <v>-15865.8127</v>
      </c>
    </row>
    <row r="71" spans="1:8" ht="20.2" customHeight="1" x14ac:dyDescent="0.35">
      <c r="A71" s="20" t="s">
        <v>80</v>
      </c>
      <c r="B71" s="41">
        <v>0</v>
      </c>
      <c r="C71" s="41">
        <v>0</v>
      </c>
      <c r="D71" s="41">
        <v>0</v>
      </c>
      <c r="E71" s="42">
        <v>0</v>
      </c>
      <c r="F71" s="41">
        <v>0</v>
      </c>
      <c r="G71" s="41">
        <v>0</v>
      </c>
      <c r="H71" s="43">
        <v>0</v>
      </c>
    </row>
    <row r="72" spans="1:8" ht="35.950000000000003" customHeight="1" x14ac:dyDescent="0.35">
      <c r="A72" s="20" t="s">
        <v>220</v>
      </c>
      <c r="B72" s="41">
        <v>0</v>
      </c>
      <c r="C72" s="41">
        <v>13114</v>
      </c>
      <c r="D72" s="41">
        <v>13114</v>
      </c>
      <c r="E72" s="42">
        <v>0</v>
      </c>
      <c r="F72" s="41">
        <v>0</v>
      </c>
      <c r="G72" s="41">
        <v>0</v>
      </c>
      <c r="H72" s="43">
        <v>0</v>
      </c>
    </row>
    <row r="73" spans="1:8" ht="20.2" customHeight="1" x14ac:dyDescent="0.35">
      <c r="A73" s="20" t="s">
        <v>82</v>
      </c>
      <c r="B73" s="41">
        <v>0</v>
      </c>
      <c r="C73" s="41">
        <v>5916</v>
      </c>
      <c r="D73" s="41">
        <v>5916</v>
      </c>
      <c r="E73" s="42">
        <v>0</v>
      </c>
      <c r="F73" s="41">
        <v>0</v>
      </c>
      <c r="G73" s="41">
        <v>0</v>
      </c>
      <c r="H73" s="43">
        <v>0</v>
      </c>
    </row>
    <row r="74" spans="1:8" ht="20.2" customHeight="1" x14ac:dyDescent="0.35">
      <c r="A74" s="20" t="s">
        <v>83</v>
      </c>
      <c r="B74" s="41">
        <v>6256</v>
      </c>
      <c r="C74" s="41">
        <v>0</v>
      </c>
      <c r="D74" s="41">
        <v>0</v>
      </c>
      <c r="E74" s="42">
        <v>0</v>
      </c>
      <c r="F74" s="41">
        <v>0</v>
      </c>
      <c r="G74" s="41">
        <v>0</v>
      </c>
      <c r="H74" s="43">
        <v>0</v>
      </c>
    </row>
    <row r="75" spans="1:8" ht="35.950000000000003" customHeight="1" x14ac:dyDescent="0.35">
      <c r="A75" s="33" t="s">
        <v>221</v>
      </c>
      <c r="B75" s="53">
        <v>2335</v>
      </c>
      <c r="C75" s="53">
        <v>2823</v>
      </c>
      <c r="D75" s="53">
        <v>488</v>
      </c>
      <c r="E75" s="54">
        <v>0.20899999999999999</v>
      </c>
      <c r="F75" s="53">
        <v>201</v>
      </c>
      <c r="G75" s="53">
        <v>-135</v>
      </c>
      <c r="H75" s="55">
        <v>422.24970000000002</v>
      </c>
    </row>
    <row r="76" spans="1:8" ht="20.2" customHeight="1" x14ac:dyDescent="0.35">
      <c r="A76" s="20" t="s">
        <v>85</v>
      </c>
      <c r="B76" s="41">
        <v>0</v>
      </c>
      <c r="C76" s="41">
        <v>7274</v>
      </c>
      <c r="D76" s="41">
        <v>7274</v>
      </c>
      <c r="E76" s="42">
        <v>0</v>
      </c>
      <c r="F76" s="41">
        <v>0</v>
      </c>
      <c r="G76" s="41">
        <v>0</v>
      </c>
      <c r="H76" s="43">
        <v>0</v>
      </c>
    </row>
    <row r="77" spans="1:8" ht="20.2" customHeight="1" x14ac:dyDescent="0.35">
      <c r="A77" s="20" t="s">
        <v>86</v>
      </c>
      <c r="B77" s="41">
        <v>94099</v>
      </c>
      <c r="C77" s="41">
        <v>96078</v>
      </c>
      <c r="D77" s="41">
        <v>1979</v>
      </c>
      <c r="E77" s="42">
        <v>2.1000000000000001E-2</v>
      </c>
      <c r="F77" s="41">
        <v>8123</v>
      </c>
      <c r="G77" s="41">
        <v>1645</v>
      </c>
      <c r="H77" s="43">
        <v>-7790.5502999999999</v>
      </c>
    </row>
    <row r="78" spans="1:8" ht="20.2" customHeight="1" x14ac:dyDescent="0.35">
      <c r="A78" s="33" t="s">
        <v>87</v>
      </c>
      <c r="B78" s="53">
        <v>43134</v>
      </c>
      <c r="C78" s="53">
        <v>49237</v>
      </c>
      <c r="D78" s="53">
        <v>6103</v>
      </c>
      <c r="E78" s="54">
        <v>0.14149999999999999</v>
      </c>
      <c r="F78" s="53">
        <v>3723</v>
      </c>
      <c r="G78" s="53">
        <v>-1247</v>
      </c>
      <c r="H78" s="55">
        <v>3626.9654999999998</v>
      </c>
    </row>
    <row r="79" spans="1:8" ht="35.950000000000003" customHeight="1" x14ac:dyDescent="0.35">
      <c r="A79" s="20" t="s">
        <v>222</v>
      </c>
      <c r="B79" s="41">
        <v>0</v>
      </c>
      <c r="C79" s="41">
        <v>0</v>
      </c>
      <c r="D79" s="41">
        <v>0</v>
      </c>
      <c r="E79" s="42">
        <v>0</v>
      </c>
      <c r="F79" s="41">
        <v>0</v>
      </c>
      <c r="G79" s="41">
        <v>0</v>
      </c>
      <c r="H79" s="43">
        <v>0</v>
      </c>
    </row>
    <row r="80" spans="1:8" ht="20.2" customHeight="1" x14ac:dyDescent="0.35">
      <c r="A80" s="33" t="s">
        <v>89</v>
      </c>
      <c r="B80" s="53">
        <v>38257</v>
      </c>
      <c r="C80" s="53">
        <v>42111</v>
      </c>
      <c r="D80" s="53">
        <v>3854</v>
      </c>
      <c r="E80" s="54">
        <v>0.1007</v>
      </c>
      <c r="F80" s="53">
        <v>3302</v>
      </c>
      <c r="G80" s="53">
        <v>-1086</v>
      </c>
      <c r="H80" s="55">
        <v>1638.1647</v>
      </c>
    </row>
    <row r="81" spans="1:8" ht="20.2" customHeight="1" x14ac:dyDescent="0.35">
      <c r="A81" s="20" t="s">
        <v>90</v>
      </c>
      <c r="B81" s="41">
        <v>0</v>
      </c>
      <c r="C81" s="41">
        <v>10268</v>
      </c>
      <c r="D81" s="41">
        <v>10268</v>
      </c>
      <c r="E81" s="42">
        <v>0</v>
      </c>
      <c r="F81" s="41">
        <v>0</v>
      </c>
      <c r="G81" s="41">
        <v>0</v>
      </c>
      <c r="H81" s="43">
        <v>0</v>
      </c>
    </row>
    <row r="82" spans="1:8" ht="20.2" customHeight="1" x14ac:dyDescent="0.35">
      <c r="A82" s="33" t="s">
        <v>91</v>
      </c>
      <c r="B82" s="53">
        <v>10440</v>
      </c>
      <c r="C82" s="53">
        <v>11865</v>
      </c>
      <c r="D82" s="53">
        <v>1425</v>
      </c>
      <c r="E82" s="54">
        <v>0.13650000000000001</v>
      </c>
      <c r="F82" s="53">
        <v>901</v>
      </c>
      <c r="G82" s="53">
        <v>-1684</v>
      </c>
      <c r="H82" s="55">
        <v>2208.5819999999999</v>
      </c>
    </row>
    <row r="83" spans="1:8" ht="35.950000000000003" customHeight="1" x14ac:dyDescent="0.35">
      <c r="A83" s="20" t="s">
        <v>223</v>
      </c>
      <c r="B83" s="41">
        <v>21449</v>
      </c>
      <c r="C83" s="41">
        <v>23493</v>
      </c>
      <c r="D83" s="41">
        <v>2044</v>
      </c>
      <c r="E83" s="42">
        <v>9.5299999999999996E-2</v>
      </c>
      <c r="F83" s="41">
        <v>1851</v>
      </c>
      <c r="G83" s="41">
        <v>884</v>
      </c>
      <c r="H83" s="43">
        <v>-692.05200000000002</v>
      </c>
    </row>
    <row r="84" spans="1:8" ht="20.2" customHeight="1" x14ac:dyDescent="0.35">
      <c r="A84" s="33" t="s">
        <v>93</v>
      </c>
      <c r="B84" s="53">
        <v>61482</v>
      </c>
      <c r="C84" s="53">
        <v>70337</v>
      </c>
      <c r="D84" s="53">
        <v>8855</v>
      </c>
      <c r="E84" s="54">
        <v>0.14399999999999999</v>
      </c>
      <c r="F84" s="53">
        <v>5307</v>
      </c>
      <c r="G84" s="53">
        <v>-2664</v>
      </c>
      <c r="H84" s="55">
        <v>6211.5264999999999</v>
      </c>
    </row>
    <row r="85" spans="1:8" ht="20.2" customHeight="1" x14ac:dyDescent="0.35">
      <c r="A85" s="33" t="s">
        <v>94</v>
      </c>
      <c r="B85" s="53">
        <v>17847</v>
      </c>
      <c r="C85" s="53">
        <v>20162</v>
      </c>
      <c r="D85" s="53">
        <v>2315</v>
      </c>
      <c r="E85" s="54">
        <v>0.12970000000000001</v>
      </c>
      <c r="F85" s="53">
        <v>1540</v>
      </c>
      <c r="G85" s="53">
        <v>-415</v>
      </c>
      <c r="H85" s="55">
        <v>1189.5382</v>
      </c>
    </row>
    <row r="86" spans="1:8" ht="20.2" customHeight="1" x14ac:dyDescent="0.35">
      <c r="A86" s="33" t="s">
        <v>95</v>
      </c>
      <c r="B86" s="53">
        <v>13641</v>
      </c>
      <c r="C86" s="53">
        <v>17316</v>
      </c>
      <c r="D86" s="53">
        <v>3675</v>
      </c>
      <c r="E86" s="54">
        <v>0.26939999999999997</v>
      </c>
      <c r="F86" s="53">
        <v>1177</v>
      </c>
      <c r="G86" s="53">
        <v>-233</v>
      </c>
      <c r="H86" s="55">
        <v>2730.6417000000001</v>
      </c>
    </row>
    <row r="87" spans="1:8" ht="20.2" customHeight="1" x14ac:dyDescent="0.35">
      <c r="A87" s="20" t="s">
        <v>96</v>
      </c>
      <c r="B87" s="41">
        <v>0</v>
      </c>
      <c r="C87" s="41">
        <v>0</v>
      </c>
      <c r="D87" s="41">
        <v>0</v>
      </c>
      <c r="E87" s="42">
        <v>0</v>
      </c>
      <c r="F87" s="41">
        <v>0</v>
      </c>
      <c r="G87" s="41">
        <v>0</v>
      </c>
      <c r="H87" s="43">
        <v>0</v>
      </c>
    </row>
    <row r="88" spans="1:8" ht="35.950000000000003" customHeight="1" x14ac:dyDescent="0.35">
      <c r="A88" s="33" t="s">
        <v>224</v>
      </c>
      <c r="B88" s="53">
        <v>9047</v>
      </c>
      <c r="C88" s="53">
        <v>11606</v>
      </c>
      <c r="D88" s="53">
        <v>2559</v>
      </c>
      <c r="E88" s="54">
        <v>0.28289999999999998</v>
      </c>
      <c r="F88" s="53">
        <v>781</v>
      </c>
      <c r="G88" s="53">
        <v>-1354</v>
      </c>
      <c r="H88" s="55">
        <v>3132.3337999999999</v>
      </c>
    </row>
    <row r="89" spans="1:8" ht="20.2" customHeight="1" x14ac:dyDescent="0.35">
      <c r="A89" s="20" t="s">
        <v>98</v>
      </c>
      <c r="B89" s="41">
        <v>0</v>
      </c>
      <c r="C89" s="41">
        <v>0</v>
      </c>
      <c r="D89" s="41">
        <v>0</v>
      </c>
      <c r="E89" s="42">
        <v>0</v>
      </c>
      <c r="F89" s="41">
        <v>0</v>
      </c>
      <c r="G89" s="41">
        <v>0</v>
      </c>
      <c r="H89" s="43">
        <v>0</v>
      </c>
    </row>
    <row r="90" spans="1:8" ht="20.2" customHeight="1" x14ac:dyDescent="0.35">
      <c r="A90" s="33" t="s">
        <v>99</v>
      </c>
      <c r="B90" s="53">
        <v>12526</v>
      </c>
      <c r="C90" s="53">
        <v>14007</v>
      </c>
      <c r="D90" s="53">
        <v>1481</v>
      </c>
      <c r="E90" s="54">
        <v>0.1182</v>
      </c>
      <c r="F90" s="53">
        <v>1081</v>
      </c>
      <c r="G90" s="53">
        <v>-498</v>
      </c>
      <c r="H90" s="55">
        <v>898.15179999999998</v>
      </c>
    </row>
    <row r="91" spans="1:8" ht="20.2" customHeight="1" x14ac:dyDescent="0.35">
      <c r="A91" s="20" t="s">
        <v>100</v>
      </c>
      <c r="B91" s="41">
        <v>3156</v>
      </c>
      <c r="C91" s="41">
        <v>0</v>
      </c>
      <c r="D91" s="41">
        <v>0</v>
      </c>
      <c r="E91" s="42">
        <v>0</v>
      </c>
      <c r="F91" s="41">
        <v>0</v>
      </c>
      <c r="G91" s="41">
        <v>0</v>
      </c>
      <c r="H91" s="43">
        <v>0</v>
      </c>
    </row>
    <row r="92" spans="1:8" ht="20.2" customHeight="1" x14ac:dyDescent="0.35">
      <c r="A92" s="20" t="s">
        <v>101</v>
      </c>
      <c r="B92" s="41">
        <v>21283</v>
      </c>
      <c r="C92" s="41">
        <v>17728</v>
      </c>
      <c r="D92" s="41">
        <v>-3555</v>
      </c>
      <c r="E92" s="42">
        <v>-0.16700000000000001</v>
      </c>
      <c r="F92" s="41">
        <v>1837</v>
      </c>
      <c r="G92" s="41">
        <v>-155</v>
      </c>
      <c r="H92" s="43">
        <v>-5237.0014000000001</v>
      </c>
    </row>
    <row r="93" spans="1:8" ht="20.2" customHeight="1" x14ac:dyDescent="0.35">
      <c r="A93" s="20" t="s">
        <v>102</v>
      </c>
      <c r="B93" s="41">
        <v>0</v>
      </c>
      <c r="C93" s="41">
        <v>0</v>
      </c>
      <c r="D93" s="41">
        <v>0</v>
      </c>
      <c r="E93" s="42">
        <v>0</v>
      </c>
      <c r="F93" s="41">
        <v>0</v>
      </c>
      <c r="G93" s="41">
        <v>0</v>
      </c>
      <c r="H93" s="43">
        <v>0</v>
      </c>
    </row>
    <row r="94" spans="1:8" ht="20.2" customHeight="1" x14ac:dyDescent="0.35">
      <c r="A94" s="20" t="s">
        <v>103</v>
      </c>
      <c r="B94" s="41">
        <v>4378</v>
      </c>
      <c r="C94" s="41">
        <v>3301</v>
      </c>
      <c r="D94" s="41">
        <v>-1077</v>
      </c>
      <c r="E94" s="42">
        <v>-0.246</v>
      </c>
      <c r="F94" s="41">
        <v>377</v>
      </c>
      <c r="G94" s="41">
        <v>-874</v>
      </c>
      <c r="H94" s="43">
        <v>-580.13319999999999</v>
      </c>
    </row>
    <row r="95" spans="1:8" ht="20.2" customHeight="1" x14ac:dyDescent="0.35">
      <c r="A95" s="33" t="s">
        <v>104</v>
      </c>
      <c r="B95" s="53">
        <v>24381</v>
      </c>
      <c r="C95" s="53">
        <v>27615</v>
      </c>
      <c r="D95" s="53">
        <v>3234</v>
      </c>
      <c r="E95" s="54">
        <v>0.1326</v>
      </c>
      <c r="F95" s="53">
        <v>2104</v>
      </c>
      <c r="G95" s="53">
        <v>222</v>
      </c>
      <c r="H95" s="55">
        <v>906.43679999999995</v>
      </c>
    </row>
    <row r="96" spans="1:8" ht="35.950000000000003" customHeight="1" x14ac:dyDescent="0.35">
      <c r="A96" s="20" t="s">
        <v>225</v>
      </c>
      <c r="B96" s="41">
        <v>3690</v>
      </c>
      <c r="C96" s="41">
        <v>3067</v>
      </c>
      <c r="D96" s="41">
        <v>-623</v>
      </c>
      <c r="E96" s="42">
        <v>-0.16880000000000001</v>
      </c>
      <c r="F96" s="41">
        <v>318</v>
      </c>
      <c r="G96" s="41">
        <v>-563</v>
      </c>
      <c r="H96" s="43">
        <v>-378.34309999999999</v>
      </c>
    </row>
    <row r="97" spans="1:8" ht="20.2" customHeight="1" x14ac:dyDescent="0.35">
      <c r="A97" s="33" t="s">
        <v>106</v>
      </c>
      <c r="B97" s="53">
        <v>10212</v>
      </c>
      <c r="C97" s="53">
        <v>12243</v>
      </c>
      <c r="D97" s="53">
        <v>2031</v>
      </c>
      <c r="E97" s="54">
        <v>0.19889999999999999</v>
      </c>
      <c r="F97" s="53">
        <v>881</v>
      </c>
      <c r="G97" s="53">
        <v>-393</v>
      </c>
      <c r="H97" s="55">
        <v>1542.5736999999999</v>
      </c>
    </row>
    <row r="98" spans="1:8" ht="20.2" customHeight="1" x14ac:dyDescent="0.35">
      <c r="A98" s="20" t="s">
        <v>107</v>
      </c>
      <c r="B98" s="41">
        <v>0</v>
      </c>
      <c r="C98" s="41">
        <v>0</v>
      </c>
      <c r="D98" s="41">
        <v>0</v>
      </c>
      <c r="E98" s="42">
        <v>0</v>
      </c>
      <c r="F98" s="41">
        <v>0</v>
      </c>
      <c r="G98" s="41">
        <v>0</v>
      </c>
      <c r="H98" s="43">
        <v>0</v>
      </c>
    </row>
    <row r="99" spans="1:8" ht="20.2" customHeight="1" x14ac:dyDescent="0.35">
      <c r="A99" s="20" t="s">
        <v>108</v>
      </c>
      <c r="B99" s="41">
        <v>0</v>
      </c>
      <c r="C99" s="41">
        <v>0</v>
      </c>
      <c r="D99" s="41">
        <v>0</v>
      </c>
      <c r="E99" s="42">
        <v>0</v>
      </c>
      <c r="F99" s="41">
        <v>0</v>
      </c>
      <c r="G99" s="41">
        <v>0</v>
      </c>
      <c r="H99" s="43">
        <v>0</v>
      </c>
    </row>
    <row r="100" spans="1:8" ht="20.2" customHeight="1" x14ac:dyDescent="0.35">
      <c r="A100" s="20" t="s">
        <v>109</v>
      </c>
      <c r="B100" s="41">
        <v>231</v>
      </c>
      <c r="C100" s="41">
        <v>0</v>
      </c>
      <c r="D100" s="41">
        <v>0</v>
      </c>
      <c r="E100" s="42">
        <v>0</v>
      </c>
      <c r="F100" s="41">
        <v>0</v>
      </c>
      <c r="G100" s="41">
        <v>0</v>
      </c>
      <c r="H100" s="43">
        <v>0</v>
      </c>
    </row>
    <row r="101" spans="1:8" ht="20.2" customHeight="1" x14ac:dyDescent="0.35">
      <c r="A101" s="33" t="s">
        <v>110</v>
      </c>
      <c r="B101" s="53">
        <v>9386</v>
      </c>
      <c r="C101" s="53">
        <v>27423</v>
      </c>
      <c r="D101" s="53">
        <v>18037</v>
      </c>
      <c r="E101" s="54">
        <v>1.9217</v>
      </c>
      <c r="F101" s="53">
        <v>810</v>
      </c>
      <c r="G101" s="53">
        <v>12725</v>
      </c>
      <c r="H101" s="55">
        <v>4500.7934999999998</v>
      </c>
    </row>
    <row r="102" spans="1:8" ht="20.2" customHeight="1" x14ac:dyDescent="0.35">
      <c r="A102" s="33" t="s">
        <v>111</v>
      </c>
      <c r="B102" s="53">
        <v>11117</v>
      </c>
      <c r="C102" s="53">
        <v>36752</v>
      </c>
      <c r="D102" s="53">
        <v>25635</v>
      </c>
      <c r="E102" s="54">
        <v>2.3058999999999998</v>
      </c>
      <c r="F102" s="53">
        <v>959</v>
      </c>
      <c r="G102" s="53">
        <v>16346</v>
      </c>
      <c r="H102" s="55">
        <v>8329.1342999999997</v>
      </c>
    </row>
    <row r="103" spans="1:8" ht="20.2" customHeight="1" x14ac:dyDescent="0.35">
      <c r="A103" s="20" t="s">
        <v>112</v>
      </c>
      <c r="B103" s="41">
        <v>0</v>
      </c>
      <c r="C103" s="41">
        <v>0</v>
      </c>
      <c r="D103" s="41">
        <v>0</v>
      </c>
      <c r="E103" s="42">
        <v>0</v>
      </c>
      <c r="F103" s="41">
        <v>0</v>
      </c>
      <c r="G103" s="41">
        <v>0</v>
      </c>
      <c r="H103" s="43">
        <v>0</v>
      </c>
    </row>
    <row r="104" spans="1:8" ht="35.950000000000003" customHeight="1" x14ac:dyDescent="0.35">
      <c r="A104" s="20" t="s">
        <v>226</v>
      </c>
      <c r="B104" s="41">
        <v>3424</v>
      </c>
      <c r="C104" s="41">
        <v>3701</v>
      </c>
      <c r="D104" s="41">
        <v>277</v>
      </c>
      <c r="E104" s="42">
        <v>8.09E-2</v>
      </c>
      <c r="F104" s="41">
        <v>295</v>
      </c>
      <c r="G104" s="41">
        <v>3</v>
      </c>
      <c r="H104" s="43">
        <v>-22.553899999999999</v>
      </c>
    </row>
    <row r="105" spans="1:8" ht="20.2" customHeight="1" x14ac:dyDescent="0.35">
      <c r="A105" s="33" t="s">
        <v>114</v>
      </c>
      <c r="B105" s="53">
        <v>2609</v>
      </c>
      <c r="C105" s="53">
        <v>2337</v>
      </c>
      <c r="D105" s="53">
        <v>-272</v>
      </c>
      <c r="E105" s="54">
        <v>-0.1043</v>
      </c>
      <c r="F105" s="53">
        <v>225</v>
      </c>
      <c r="G105" s="53">
        <v>-642</v>
      </c>
      <c r="H105" s="55">
        <v>145.73349999999999</v>
      </c>
    </row>
    <row r="106" spans="1:8" ht="20.2" customHeight="1" x14ac:dyDescent="0.35">
      <c r="A106" s="20" t="s">
        <v>116</v>
      </c>
      <c r="B106" s="41">
        <v>0</v>
      </c>
      <c r="C106" s="41">
        <v>11072</v>
      </c>
      <c r="D106" s="41">
        <v>11072</v>
      </c>
      <c r="E106" s="42">
        <v>0</v>
      </c>
      <c r="F106" s="41">
        <v>0</v>
      </c>
      <c r="G106" s="41">
        <v>0</v>
      </c>
      <c r="H106" s="43">
        <v>0</v>
      </c>
    </row>
    <row r="107" spans="1:8" ht="35.950000000000003" customHeight="1" x14ac:dyDescent="0.35">
      <c r="A107" s="20" t="s">
        <v>227</v>
      </c>
      <c r="B107" s="41">
        <v>3722</v>
      </c>
      <c r="C107" s="41">
        <v>4372</v>
      </c>
      <c r="D107" s="41">
        <v>650</v>
      </c>
      <c r="E107" s="42">
        <v>0.17460000000000001</v>
      </c>
      <c r="F107" s="41">
        <v>321</v>
      </c>
      <c r="G107" s="41">
        <v>1410</v>
      </c>
      <c r="H107" s="43">
        <v>-1081.9630999999999</v>
      </c>
    </row>
    <row r="108" spans="1:8" ht="20.2" customHeight="1" x14ac:dyDescent="0.35">
      <c r="A108" s="20" t="s">
        <v>118</v>
      </c>
      <c r="B108" s="41">
        <v>1249</v>
      </c>
      <c r="C108" s="41">
        <v>1371</v>
      </c>
      <c r="D108" s="41">
        <v>122</v>
      </c>
      <c r="E108" s="42">
        <v>9.7699999999999995E-2</v>
      </c>
      <c r="F108" s="41">
        <v>107</v>
      </c>
      <c r="G108" s="41">
        <v>505</v>
      </c>
      <c r="H108" s="43">
        <v>-491.12180000000001</v>
      </c>
    </row>
    <row r="109" spans="1:8" ht="20.2" customHeight="1" x14ac:dyDescent="0.35">
      <c r="A109" s="20" t="s">
        <v>119</v>
      </c>
      <c r="B109" s="41">
        <v>0</v>
      </c>
      <c r="C109" s="41">
        <v>0</v>
      </c>
      <c r="D109" s="41">
        <v>0</v>
      </c>
      <c r="E109" s="42">
        <v>0</v>
      </c>
      <c r="F109" s="41">
        <v>0</v>
      </c>
      <c r="G109" s="41">
        <v>0</v>
      </c>
      <c r="H109" s="43">
        <v>0</v>
      </c>
    </row>
    <row r="110" spans="1:8" ht="35.950000000000003" customHeight="1" x14ac:dyDescent="0.35">
      <c r="A110" s="20" t="s">
        <v>228</v>
      </c>
      <c r="B110" s="41">
        <v>43334</v>
      </c>
      <c r="C110" s="41">
        <v>44043</v>
      </c>
      <c r="D110" s="41">
        <v>709</v>
      </c>
      <c r="E110" s="42">
        <v>1.6400000000000001E-2</v>
      </c>
      <c r="F110" s="41">
        <v>3741</v>
      </c>
      <c r="G110" s="41">
        <v>-1166</v>
      </c>
      <c r="H110" s="43">
        <v>-1865.2254</v>
      </c>
    </row>
    <row r="111" spans="1:8" ht="35.950000000000003" customHeight="1" x14ac:dyDescent="0.35">
      <c r="A111" s="33" t="s">
        <v>229</v>
      </c>
      <c r="B111" s="53">
        <v>17383</v>
      </c>
      <c r="C111" s="53">
        <v>20781</v>
      </c>
      <c r="D111" s="53">
        <v>3398</v>
      </c>
      <c r="E111" s="54">
        <v>0.19550000000000001</v>
      </c>
      <c r="F111" s="53">
        <v>1500</v>
      </c>
      <c r="G111" s="53">
        <v>796</v>
      </c>
      <c r="H111" s="55">
        <v>1100.5002999999999</v>
      </c>
    </row>
    <row r="112" spans="1:8" ht="20.2" customHeight="1" x14ac:dyDescent="0.35">
      <c r="A112" s="33" t="s">
        <v>122</v>
      </c>
      <c r="B112" s="53">
        <v>28621</v>
      </c>
      <c r="C112" s="53">
        <v>35161</v>
      </c>
      <c r="D112" s="53">
        <v>6540</v>
      </c>
      <c r="E112" s="54">
        <v>0.22850000000000001</v>
      </c>
      <c r="F112" s="53">
        <v>2470</v>
      </c>
      <c r="G112" s="53">
        <v>1574</v>
      </c>
      <c r="H112" s="55">
        <v>2494.7781</v>
      </c>
    </row>
    <row r="113" spans="1:8" ht="20.2" customHeight="1" x14ac:dyDescent="0.35">
      <c r="A113" s="20" t="s">
        <v>123</v>
      </c>
      <c r="B113" s="41">
        <v>0</v>
      </c>
      <c r="C113" s="41">
        <v>0</v>
      </c>
      <c r="D113" s="41">
        <v>0</v>
      </c>
      <c r="E113" s="42">
        <v>0</v>
      </c>
      <c r="F113" s="41">
        <v>0</v>
      </c>
      <c r="G113" s="41">
        <v>0</v>
      </c>
      <c r="H113" s="43">
        <v>0</v>
      </c>
    </row>
    <row r="114" spans="1:8" ht="20.2" customHeight="1" x14ac:dyDescent="0.35">
      <c r="A114" s="20" t="s">
        <v>124</v>
      </c>
      <c r="B114" s="41">
        <v>0</v>
      </c>
      <c r="C114" s="41">
        <v>45271</v>
      </c>
      <c r="D114" s="41">
        <v>45271</v>
      </c>
      <c r="E114" s="42">
        <v>0</v>
      </c>
      <c r="F114" s="41">
        <v>0</v>
      </c>
      <c r="G114" s="41">
        <v>0</v>
      </c>
      <c r="H114" s="43">
        <v>0</v>
      </c>
    </row>
    <row r="115" spans="1:8" ht="20.2" customHeight="1" x14ac:dyDescent="0.35">
      <c r="A115" s="33" t="s">
        <v>125</v>
      </c>
      <c r="B115" s="53">
        <v>16951</v>
      </c>
      <c r="C115" s="53">
        <v>16812</v>
      </c>
      <c r="D115" s="53">
        <v>-139</v>
      </c>
      <c r="E115" s="54">
        <v>-8.2000000000000007E-3</v>
      </c>
      <c r="F115" s="53">
        <v>1463</v>
      </c>
      <c r="G115" s="53">
        <v>-2151</v>
      </c>
      <c r="H115" s="55">
        <v>548.87339999999995</v>
      </c>
    </row>
    <row r="116" spans="1:8" ht="20.2" customHeight="1" x14ac:dyDescent="0.35">
      <c r="A116" s="20" t="s">
        <v>126</v>
      </c>
      <c r="B116" s="41">
        <v>0</v>
      </c>
      <c r="C116" s="41">
        <v>510</v>
      </c>
      <c r="D116" s="41">
        <v>510</v>
      </c>
      <c r="E116" s="42">
        <v>0</v>
      </c>
      <c r="F116" s="41">
        <v>0</v>
      </c>
      <c r="G116" s="41">
        <v>0</v>
      </c>
      <c r="H116" s="43">
        <v>0</v>
      </c>
    </row>
    <row r="117" spans="1:8" ht="20.2" customHeight="1" x14ac:dyDescent="0.35">
      <c r="A117" s="20" t="s">
        <v>127</v>
      </c>
      <c r="B117" s="41">
        <v>0</v>
      </c>
      <c r="C117" s="41">
        <v>235409</v>
      </c>
      <c r="D117" s="41">
        <v>235409</v>
      </c>
      <c r="E117" s="42">
        <v>0</v>
      </c>
      <c r="F117" s="41">
        <v>0</v>
      </c>
      <c r="G117" s="41">
        <v>0</v>
      </c>
      <c r="H117" s="43">
        <v>0</v>
      </c>
    </row>
    <row r="118" spans="1:8" ht="35.950000000000003" customHeight="1" x14ac:dyDescent="0.35">
      <c r="A118" s="20" t="s">
        <v>230</v>
      </c>
      <c r="B118" s="41">
        <v>0</v>
      </c>
      <c r="C118" s="41">
        <v>0</v>
      </c>
      <c r="D118" s="41">
        <v>0</v>
      </c>
      <c r="E118" s="42">
        <v>0</v>
      </c>
      <c r="F118" s="41">
        <v>0</v>
      </c>
      <c r="G118" s="41">
        <v>0</v>
      </c>
      <c r="H118" s="43">
        <v>0</v>
      </c>
    </row>
    <row r="119" spans="1:8" ht="20.2" customHeight="1" x14ac:dyDescent="0.35">
      <c r="A119" s="20" t="s">
        <v>129</v>
      </c>
      <c r="B119" s="41">
        <v>194191</v>
      </c>
      <c r="C119" s="41">
        <v>204727</v>
      </c>
      <c r="D119" s="41">
        <v>10536</v>
      </c>
      <c r="E119" s="42">
        <v>5.4300000000000001E-2</v>
      </c>
      <c r="F119" s="41">
        <v>16765</v>
      </c>
      <c r="G119" s="41">
        <v>2620</v>
      </c>
      <c r="H119" s="43">
        <v>-8849.8664000000008</v>
      </c>
    </row>
    <row r="120" spans="1:8" ht="35.950000000000003" customHeight="1" x14ac:dyDescent="0.35">
      <c r="A120" s="20" t="s">
        <v>231</v>
      </c>
      <c r="B120" s="41">
        <v>10511</v>
      </c>
      <c r="C120" s="41">
        <v>0</v>
      </c>
      <c r="D120" s="41">
        <v>0</v>
      </c>
      <c r="E120" s="42">
        <v>0</v>
      </c>
      <c r="F120" s="41">
        <v>0</v>
      </c>
      <c r="G120" s="41">
        <v>0</v>
      </c>
      <c r="H120" s="43">
        <v>0</v>
      </c>
    </row>
    <row r="121" spans="1:8" ht="20.2" customHeight="1" x14ac:dyDescent="0.35">
      <c r="A121" s="20" t="s">
        <v>131</v>
      </c>
      <c r="B121" s="41">
        <v>42291</v>
      </c>
      <c r="C121" s="41">
        <v>0</v>
      </c>
      <c r="D121" s="41">
        <v>0</v>
      </c>
      <c r="E121" s="42">
        <v>0</v>
      </c>
      <c r="F121" s="41">
        <v>0</v>
      </c>
      <c r="G121" s="41">
        <v>0</v>
      </c>
      <c r="H121" s="43">
        <v>0</v>
      </c>
    </row>
    <row r="122" spans="1:8" ht="20.2" customHeight="1" x14ac:dyDescent="0.35">
      <c r="A122" s="33" t="s">
        <v>132</v>
      </c>
      <c r="B122" s="53">
        <v>140720</v>
      </c>
      <c r="C122" s="53">
        <v>176148</v>
      </c>
      <c r="D122" s="53">
        <v>35428</v>
      </c>
      <c r="E122" s="54">
        <v>0.25180000000000002</v>
      </c>
      <c r="F122" s="53">
        <v>12148</v>
      </c>
      <c r="G122" s="53">
        <v>17084</v>
      </c>
      <c r="H122" s="55">
        <v>6194.9165999999996</v>
      </c>
    </row>
    <row r="123" spans="1:8" ht="20.2" customHeight="1" x14ac:dyDescent="0.35">
      <c r="A123" s="33" t="s">
        <v>133</v>
      </c>
      <c r="B123" s="53">
        <v>78101</v>
      </c>
      <c r="C123" s="53">
        <v>90039</v>
      </c>
      <c r="D123" s="53">
        <v>11938</v>
      </c>
      <c r="E123" s="54">
        <v>0.15290000000000001</v>
      </c>
      <c r="F123" s="53">
        <v>6742</v>
      </c>
      <c r="G123" s="53">
        <v>-1134</v>
      </c>
      <c r="H123" s="55">
        <v>6329.5393000000004</v>
      </c>
    </row>
    <row r="124" spans="1:8" ht="20.2" customHeight="1" x14ac:dyDescent="0.35">
      <c r="A124" s="20" t="s">
        <v>134</v>
      </c>
      <c r="B124" s="41">
        <v>30766</v>
      </c>
      <c r="C124" s="41">
        <v>0</v>
      </c>
      <c r="D124" s="41">
        <v>0</v>
      </c>
      <c r="E124" s="42">
        <v>0</v>
      </c>
      <c r="F124" s="41">
        <v>0</v>
      </c>
      <c r="G124" s="41">
        <v>0</v>
      </c>
      <c r="H124" s="43">
        <v>0</v>
      </c>
    </row>
    <row r="125" spans="1:8" ht="20.2" customHeight="1" x14ac:dyDescent="0.35">
      <c r="A125" s="20" t="s">
        <v>135</v>
      </c>
      <c r="B125" s="41">
        <v>39953</v>
      </c>
      <c r="C125" s="41">
        <v>0</v>
      </c>
      <c r="D125" s="41">
        <v>0</v>
      </c>
      <c r="E125" s="42">
        <v>0</v>
      </c>
      <c r="F125" s="41">
        <v>0</v>
      </c>
      <c r="G125" s="41">
        <v>0</v>
      </c>
      <c r="H125" s="43">
        <v>0</v>
      </c>
    </row>
    <row r="126" spans="1:8" ht="20.2" customHeight="1" x14ac:dyDescent="0.35">
      <c r="A126" s="20" t="s">
        <v>136</v>
      </c>
      <c r="B126" s="41">
        <v>6763</v>
      </c>
      <c r="C126" s="41">
        <v>6820</v>
      </c>
      <c r="D126" s="41">
        <v>57</v>
      </c>
      <c r="E126" s="42">
        <v>8.3999999999999995E-3</v>
      </c>
      <c r="F126" s="41">
        <v>583</v>
      </c>
      <c r="G126" s="41">
        <v>-391</v>
      </c>
      <c r="H126" s="43">
        <v>-135.69280000000001</v>
      </c>
    </row>
    <row r="127" spans="1:8" ht="35.950000000000003" customHeight="1" x14ac:dyDescent="0.35">
      <c r="A127" s="20" t="s">
        <v>232</v>
      </c>
      <c r="B127" s="41">
        <v>0</v>
      </c>
      <c r="C127" s="41">
        <v>3350</v>
      </c>
      <c r="D127" s="41">
        <v>3350</v>
      </c>
      <c r="E127" s="42">
        <v>0</v>
      </c>
      <c r="F127" s="41">
        <v>0</v>
      </c>
      <c r="G127" s="41">
        <v>0</v>
      </c>
      <c r="H127" s="43">
        <v>0</v>
      </c>
    </row>
    <row r="128" spans="1:8" ht="20.2" customHeight="1" x14ac:dyDescent="0.35">
      <c r="A128" s="33" t="s">
        <v>138</v>
      </c>
      <c r="B128" s="53">
        <v>20077</v>
      </c>
      <c r="C128" s="53">
        <v>22515</v>
      </c>
      <c r="D128" s="53">
        <v>2438</v>
      </c>
      <c r="E128" s="54">
        <v>0.12139999999999999</v>
      </c>
      <c r="F128" s="53">
        <v>1733</v>
      </c>
      <c r="G128" s="53">
        <v>-3058</v>
      </c>
      <c r="H128" s="55">
        <v>3763.2530000000002</v>
      </c>
    </row>
    <row r="129" spans="1:8" ht="20.2" customHeight="1" x14ac:dyDescent="0.35">
      <c r="A129" s="20" t="s">
        <v>139</v>
      </c>
      <c r="B129" s="41">
        <v>0</v>
      </c>
      <c r="C129" s="41">
        <v>23504</v>
      </c>
      <c r="D129" s="41">
        <v>23504</v>
      </c>
      <c r="E129" s="42">
        <v>0</v>
      </c>
      <c r="F129" s="41">
        <v>0</v>
      </c>
      <c r="G129" s="41">
        <v>0</v>
      </c>
      <c r="H129" s="43">
        <v>0</v>
      </c>
    </row>
    <row r="130" spans="1:8" ht="20.2" customHeight="1" x14ac:dyDescent="0.35">
      <c r="A130" s="33" t="s">
        <v>140</v>
      </c>
      <c r="B130" s="53">
        <v>230580</v>
      </c>
      <c r="C130" s="53">
        <v>267325</v>
      </c>
      <c r="D130" s="53">
        <v>36745</v>
      </c>
      <c r="E130" s="54">
        <v>0.15939999999999999</v>
      </c>
      <c r="F130" s="53">
        <v>19906</v>
      </c>
      <c r="G130" s="53">
        <v>-7038</v>
      </c>
      <c r="H130" s="55">
        <v>23877.020199999999</v>
      </c>
    </row>
    <row r="131" spans="1:8" ht="20.2" customHeight="1" x14ac:dyDescent="0.35">
      <c r="A131" s="33" t="s">
        <v>141</v>
      </c>
      <c r="B131" s="53">
        <v>31654</v>
      </c>
      <c r="C131" s="53">
        <v>37815</v>
      </c>
      <c r="D131" s="53">
        <v>6161</v>
      </c>
      <c r="E131" s="54">
        <v>0.1946</v>
      </c>
      <c r="F131" s="53">
        <v>2732</v>
      </c>
      <c r="G131" s="53">
        <v>229</v>
      </c>
      <c r="H131" s="55">
        <v>3198.7316999999998</v>
      </c>
    </row>
    <row r="132" spans="1:8" ht="20.2" customHeight="1" x14ac:dyDescent="0.35">
      <c r="A132" s="33" t="s">
        <v>142</v>
      </c>
      <c r="B132" s="53">
        <v>27724</v>
      </c>
      <c r="C132" s="53">
        <v>32199</v>
      </c>
      <c r="D132" s="53">
        <v>4475</v>
      </c>
      <c r="E132" s="54">
        <v>0.16139999999999999</v>
      </c>
      <c r="F132" s="53">
        <v>2393</v>
      </c>
      <c r="G132" s="53">
        <v>-1076</v>
      </c>
      <c r="H132" s="55">
        <v>3157.6527000000001</v>
      </c>
    </row>
    <row r="133" spans="1:8" ht="35.950000000000003" customHeight="1" x14ac:dyDescent="0.35">
      <c r="A133" s="20" t="s">
        <v>233</v>
      </c>
      <c r="B133" s="41">
        <v>13588</v>
      </c>
      <c r="C133" s="41">
        <v>12063</v>
      </c>
      <c r="D133" s="41">
        <v>-1525</v>
      </c>
      <c r="E133" s="42">
        <v>-0.11219999999999999</v>
      </c>
      <c r="F133" s="41">
        <v>1173</v>
      </c>
      <c r="G133" s="41">
        <v>-1812</v>
      </c>
      <c r="H133" s="43">
        <v>-885.74739999999997</v>
      </c>
    </row>
    <row r="134" spans="1:8" ht="20.2" customHeight="1" x14ac:dyDescent="0.35">
      <c r="A134" s="33" t="s">
        <v>144</v>
      </c>
      <c r="B134" s="53">
        <v>8018</v>
      </c>
      <c r="C134" s="53">
        <v>6565</v>
      </c>
      <c r="D134" s="53">
        <v>-1453</v>
      </c>
      <c r="E134" s="54">
        <v>-0.1812</v>
      </c>
      <c r="F134" s="53">
        <v>692</v>
      </c>
      <c r="G134" s="53">
        <v>-2472</v>
      </c>
      <c r="H134" s="55">
        <v>326.9821</v>
      </c>
    </row>
    <row r="135" spans="1:8" ht="20.2" customHeight="1" x14ac:dyDescent="0.35">
      <c r="A135" s="20" t="s">
        <v>145</v>
      </c>
      <c r="B135" s="41">
        <v>0</v>
      </c>
      <c r="C135" s="41">
        <v>0</v>
      </c>
      <c r="D135" s="41">
        <v>0</v>
      </c>
      <c r="E135" s="42">
        <v>0</v>
      </c>
      <c r="F135" s="41">
        <v>0</v>
      </c>
      <c r="G135" s="41">
        <v>0</v>
      </c>
      <c r="H135" s="43">
        <v>0</v>
      </c>
    </row>
    <row r="136" spans="1:8" ht="22.5" customHeight="1" x14ac:dyDescent="0.35">
      <c r="A136" s="37" t="s">
        <v>29</v>
      </c>
      <c r="B136" s="56">
        <v>1883037</v>
      </c>
      <c r="C136" s="56">
        <v>2153843</v>
      </c>
      <c r="D136" s="56">
        <v>159392.85519999999</v>
      </c>
      <c r="E136" s="57"/>
      <c r="F136" s="56">
        <v>141023</v>
      </c>
      <c r="G136" s="56">
        <v>10664</v>
      </c>
      <c r="H136" s="58">
        <v>7705.8552</v>
      </c>
    </row>
    <row r="137" spans="1:8" ht="81.400000000000006" customHeight="1" x14ac:dyDescent="0.35">
      <c r="A137" s="99" t="s">
        <v>234</v>
      </c>
      <c r="B137" s="84"/>
      <c r="C137" s="84"/>
      <c r="D137" s="84"/>
      <c r="E137" s="84"/>
      <c r="F137" s="84"/>
      <c r="G137" s="84"/>
      <c r="H137" s="84"/>
    </row>
    <row r="138" spans="1:8" ht="18.2" customHeight="1" x14ac:dyDescent="0.35">
      <c r="A138" s="99" t="s">
        <v>146</v>
      </c>
      <c r="B138" s="84"/>
      <c r="C138" s="84"/>
      <c r="D138" s="84"/>
      <c r="E138" s="84"/>
      <c r="F138" s="84"/>
      <c r="G138" s="84"/>
      <c r="H138" s="84"/>
    </row>
  </sheetData>
  <mergeCells count="4">
    <mergeCell ref="A1:H1"/>
    <mergeCell ref="A2:H2"/>
    <mergeCell ref="A137:H137"/>
    <mergeCell ref="A138:H138"/>
  </mergeCells>
  <hyperlinks>
    <hyperlink ref="A138" r:id="rId1" tooltip="https://www.bls.gov/cew/cewlq.htm" xr:uid="{00000000-0004-0000-0200-000000000000}"/>
  </hyperlinks>
  <printOptions horizontalCentered="1"/>
  <pageMargins left="0.5" right="0.5" top="0.5" bottom="0.5" header="0" footer="0"/>
  <pageSetup paperSize="3" fitToHeight="4" orientation="landscape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30"/>
  <sheetViews>
    <sheetView workbookViewId="0"/>
  </sheetViews>
  <sheetFormatPr defaultRowHeight="14.25" x14ac:dyDescent="0.35"/>
  <cols>
    <col min="1" max="1" width="12.796875" customWidth="1"/>
    <col min="2" max="2" width="22.53125" customWidth="1"/>
    <col min="3" max="3" width="16.73046875" customWidth="1"/>
    <col min="4" max="4" width="17.06640625" customWidth="1"/>
    <col min="5" max="5" width="16.6640625" customWidth="1"/>
    <col min="6" max="6" width="16.33203125" customWidth="1"/>
    <col min="7" max="7" width="16.6640625" customWidth="1"/>
    <col min="8" max="8" width="16.265625" customWidth="1"/>
    <col min="9" max="9" width="15.6640625" customWidth="1"/>
    <col min="10" max="10" width="16.06640625" customWidth="1"/>
    <col min="11" max="11" width="15.86328125" customWidth="1"/>
    <col min="12" max="12" width="15.53125" customWidth="1"/>
    <col min="13" max="13" width="16.265625" customWidth="1"/>
    <col min="14" max="14" width="16.86328125" customWidth="1"/>
  </cols>
  <sheetData>
    <row r="1" spans="1:14" ht="66.599999999999994" customHeight="1" x14ac:dyDescent="0.35">
      <c r="A1" s="59" t="s">
        <v>235</v>
      </c>
      <c r="B1" s="60" t="s">
        <v>149</v>
      </c>
      <c r="C1" s="61" t="s">
        <v>236</v>
      </c>
      <c r="D1" s="61" t="s">
        <v>237</v>
      </c>
      <c r="E1" s="61" t="s">
        <v>238</v>
      </c>
      <c r="F1" s="61" t="s">
        <v>239</v>
      </c>
      <c r="G1" s="61" t="s">
        <v>240</v>
      </c>
      <c r="H1" s="61" t="s">
        <v>241</v>
      </c>
      <c r="I1" s="61" t="s">
        <v>242</v>
      </c>
      <c r="J1" s="61" t="s">
        <v>243</v>
      </c>
      <c r="K1" s="61" t="s">
        <v>244</v>
      </c>
      <c r="L1" s="61" t="s">
        <v>245</v>
      </c>
      <c r="M1" s="61" t="s">
        <v>246</v>
      </c>
      <c r="N1" s="62" t="s">
        <v>247</v>
      </c>
    </row>
    <row r="2" spans="1:14" ht="28.7" customHeight="1" x14ac:dyDescent="0.35">
      <c r="A2" s="63" t="s">
        <v>150</v>
      </c>
      <c r="B2" s="64" t="s">
        <v>248</v>
      </c>
      <c r="C2" s="65">
        <v>2079731</v>
      </c>
      <c r="D2" s="65">
        <v>1698713</v>
      </c>
      <c r="E2" s="65">
        <v>-18.320499999999999</v>
      </c>
      <c r="F2" s="65">
        <v>109491</v>
      </c>
      <c r="G2" s="65">
        <v>62436</v>
      </c>
      <c r="H2" s="65">
        <v>-0.42980000000000002</v>
      </c>
      <c r="I2" s="65">
        <v>8.6300000000000008</v>
      </c>
      <c r="J2" s="65">
        <v>9452</v>
      </c>
      <c r="K2" s="65">
        <v>-26.953800000000001</v>
      </c>
      <c r="L2" s="65">
        <v>-29511</v>
      </c>
      <c r="M2" s="65">
        <v>-24.6556</v>
      </c>
      <c r="N2" s="66">
        <v>-26995.663</v>
      </c>
    </row>
    <row r="3" spans="1:14" ht="15.6" customHeight="1" x14ac:dyDescent="0.35">
      <c r="A3" s="67" t="s">
        <v>150</v>
      </c>
      <c r="B3" s="68" t="s">
        <v>151</v>
      </c>
      <c r="C3" s="69">
        <v>6290487</v>
      </c>
      <c r="D3" s="69">
        <v>7671571</v>
      </c>
      <c r="E3" s="69">
        <v>21.955100000000002</v>
      </c>
      <c r="F3" s="69">
        <v>201215</v>
      </c>
      <c r="G3" s="69">
        <v>211888</v>
      </c>
      <c r="H3" s="69">
        <v>5.2999999999999999E-2</v>
      </c>
      <c r="I3" s="69">
        <v>8.6300000000000008</v>
      </c>
      <c r="J3" s="69">
        <v>17371</v>
      </c>
      <c r="K3" s="69">
        <v>13.3218</v>
      </c>
      <c r="L3" s="69">
        <v>26805</v>
      </c>
      <c r="M3" s="69">
        <v>-16.6508</v>
      </c>
      <c r="N3" s="70">
        <v>-33503.907200000001</v>
      </c>
    </row>
    <row r="4" spans="1:14" ht="15.6" customHeight="1" x14ac:dyDescent="0.35">
      <c r="A4" s="63" t="s">
        <v>150</v>
      </c>
      <c r="B4" s="64" t="s">
        <v>152</v>
      </c>
      <c r="C4" s="65">
        <v>12202114</v>
      </c>
      <c r="D4" s="65">
        <v>12587420</v>
      </c>
      <c r="E4" s="65">
        <v>3.1577000000000002</v>
      </c>
      <c r="F4" s="65">
        <v>254626</v>
      </c>
      <c r="G4" s="65">
        <v>216126</v>
      </c>
      <c r="H4" s="65">
        <v>-0.1512</v>
      </c>
      <c r="I4" s="65">
        <v>8.6300000000000008</v>
      </c>
      <c r="J4" s="65">
        <v>21982</v>
      </c>
      <c r="K4" s="65">
        <v>-5.4756</v>
      </c>
      <c r="L4" s="65">
        <v>-13942</v>
      </c>
      <c r="M4" s="65">
        <v>-18.277899999999999</v>
      </c>
      <c r="N4" s="66">
        <v>-46540.2857</v>
      </c>
    </row>
    <row r="5" spans="1:14" ht="28.7" customHeight="1" x14ac:dyDescent="0.35">
      <c r="A5" s="67" t="s">
        <v>150</v>
      </c>
      <c r="B5" s="68" t="s">
        <v>249</v>
      </c>
      <c r="C5" s="69">
        <v>27355232</v>
      </c>
      <c r="D5" s="69">
        <v>30327619</v>
      </c>
      <c r="E5" s="69">
        <v>10.8659</v>
      </c>
      <c r="F5" s="69">
        <v>580941</v>
      </c>
      <c r="G5" s="69">
        <v>653272</v>
      </c>
      <c r="H5" s="69">
        <v>0.1245</v>
      </c>
      <c r="I5" s="69">
        <v>8.6300000000000008</v>
      </c>
      <c r="J5" s="69">
        <v>50154</v>
      </c>
      <c r="K5" s="69">
        <v>2.2326000000000001</v>
      </c>
      <c r="L5" s="69">
        <v>12970</v>
      </c>
      <c r="M5" s="69">
        <v>1.5848</v>
      </c>
      <c r="N5" s="70">
        <v>9206.7530000000006</v>
      </c>
    </row>
    <row r="6" spans="1:14" ht="15.6" customHeight="1" x14ac:dyDescent="0.35">
      <c r="A6" s="63" t="s">
        <v>150</v>
      </c>
      <c r="B6" s="64" t="s">
        <v>153</v>
      </c>
      <c r="C6" s="65">
        <v>2875116</v>
      </c>
      <c r="D6" s="65">
        <v>3088858</v>
      </c>
      <c r="E6" s="65">
        <v>7.4341999999999997</v>
      </c>
      <c r="F6" s="65">
        <v>0</v>
      </c>
      <c r="G6" s="65">
        <v>0</v>
      </c>
      <c r="H6" s="65">
        <v>0</v>
      </c>
      <c r="I6" s="65">
        <v>8.6300000000000008</v>
      </c>
      <c r="J6" s="65">
        <v>0</v>
      </c>
      <c r="K6" s="65">
        <v>-1.1991000000000001</v>
      </c>
      <c r="L6" s="65">
        <v>0</v>
      </c>
      <c r="M6" s="65">
        <v>0</v>
      </c>
      <c r="N6" s="66">
        <v>0</v>
      </c>
    </row>
    <row r="7" spans="1:14" ht="15.6" customHeight="1" x14ac:dyDescent="0.35">
      <c r="A7" s="67" t="s">
        <v>150</v>
      </c>
      <c r="B7" s="68" t="s">
        <v>154</v>
      </c>
      <c r="C7" s="69">
        <v>7748324</v>
      </c>
      <c r="D7" s="69">
        <v>8600714</v>
      </c>
      <c r="E7" s="69">
        <v>11.000999999999999</v>
      </c>
      <c r="F7" s="69">
        <v>143496</v>
      </c>
      <c r="G7" s="69">
        <v>163409</v>
      </c>
      <c r="H7" s="69">
        <v>0.13880000000000001</v>
      </c>
      <c r="I7" s="69">
        <v>8.6300000000000008</v>
      </c>
      <c r="J7" s="69">
        <v>12388</v>
      </c>
      <c r="K7" s="69">
        <v>2.3677000000000001</v>
      </c>
      <c r="L7" s="69">
        <v>3397</v>
      </c>
      <c r="M7" s="69">
        <v>2.8759999999999999</v>
      </c>
      <c r="N7" s="70">
        <v>4126.9449999999997</v>
      </c>
    </row>
    <row r="8" spans="1:14" ht="28.7" customHeight="1" x14ac:dyDescent="0.35">
      <c r="A8" s="63" t="s">
        <v>150</v>
      </c>
      <c r="B8" s="64" t="s">
        <v>250</v>
      </c>
      <c r="C8" s="65">
        <v>19264795</v>
      </c>
      <c r="D8" s="65">
        <v>22297090</v>
      </c>
      <c r="E8" s="65">
        <v>15.7401</v>
      </c>
      <c r="F8" s="65">
        <v>449825</v>
      </c>
      <c r="G8" s="65">
        <v>494813</v>
      </c>
      <c r="H8" s="65">
        <v>0.1</v>
      </c>
      <c r="I8" s="65">
        <v>8.6300000000000008</v>
      </c>
      <c r="J8" s="65">
        <v>38834</v>
      </c>
      <c r="K8" s="65">
        <v>7.1067999999999998</v>
      </c>
      <c r="L8" s="65">
        <v>31968</v>
      </c>
      <c r="M8" s="65">
        <v>-5.7389000000000001</v>
      </c>
      <c r="N8" s="66">
        <v>-25815.0069</v>
      </c>
    </row>
    <row r="9" spans="1:14" ht="28.7" customHeight="1" x14ac:dyDescent="0.35">
      <c r="A9" s="67" t="s">
        <v>150</v>
      </c>
      <c r="B9" s="68" t="s">
        <v>251</v>
      </c>
      <c r="C9" s="69">
        <v>31984345</v>
      </c>
      <c r="D9" s="69">
        <v>34870936</v>
      </c>
      <c r="E9" s="69">
        <v>9.0250000000000004</v>
      </c>
      <c r="F9" s="69">
        <v>331830</v>
      </c>
      <c r="G9" s="69">
        <v>402530</v>
      </c>
      <c r="H9" s="69">
        <v>0.21310000000000001</v>
      </c>
      <c r="I9" s="69">
        <v>8.6300000000000008</v>
      </c>
      <c r="J9" s="69">
        <v>28647</v>
      </c>
      <c r="K9" s="69">
        <v>0.39169999999999999</v>
      </c>
      <c r="L9" s="69">
        <v>1299</v>
      </c>
      <c r="M9" s="69">
        <v>12.2811</v>
      </c>
      <c r="N9" s="70">
        <v>40752.374100000001</v>
      </c>
    </row>
    <row r="10" spans="1:14" ht="15.6" customHeight="1" x14ac:dyDescent="0.35">
      <c r="A10" s="63" t="s">
        <v>150</v>
      </c>
      <c r="B10" s="64" t="s">
        <v>155</v>
      </c>
      <c r="C10" s="65">
        <v>15102454</v>
      </c>
      <c r="D10" s="65">
        <v>15319013</v>
      </c>
      <c r="E10" s="65">
        <v>1.4339</v>
      </c>
      <c r="F10" s="65">
        <v>285204</v>
      </c>
      <c r="G10" s="65">
        <v>323514</v>
      </c>
      <c r="H10" s="65">
        <v>0.1343</v>
      </c>
      <c r="I10" s="65">
        <v>8.6300000000000008</v>
      </c>
      <c r="J10" s="65">
        <v>24622</v>
      </c>
      <c r="K10" s="65">
        <v>-7.1993999999999998</v>
      </c>
      <c r="L10" s="65">
        <v>-20532</v>
      </c>
      <c r="M10" s="65">
        <v>11.9986</v>
      </c>
      <c r="N10" s="66">
        <v>34220.487099999998</v>
      </c>
    </row>
    <row r="11" spans="1:14" ht="15.6" customHeight="1" x14ac:dyDescent="0.35">
      <c r="A11" s="67" t="s">
        <v>150</v>
      </c>
      <c r="B11" s="68" t="s">
        <v>156</v>
      </c>
      <c r="C11" s="69">
        <v>4274676</v>
      </c>
      <c r="D11" s="69">
        <v>4331207</v>
      </c>
      <c r="E11" s="69">
        <v>1.3225</v>
      </c>
      <c r="F11" s="69">
        <v>80983</v>
      </c>
      <c r="G11" s="69">
        <v>88642</v>
      </c>
      <c r="H11" s="69">
        <v>9.4600000000000004E-2</v>
      </c>
      <c r="I11" s="69">
        <v>8.6300000000000008</v>
      </c>
      <c r="J11" s="69">
        <v>6991</v>
      </c>
      <c r="K11" s="69">
        <v>-7.3108000000000004</v>
      </c>
      <c r="L11" s="69">
        <v>-5920</v>
      </c>
      <c r="M11" s="69">
        <v>8.1349999999999998</v>
      </c>
      <c r="N11" s="70">
        <v>6587.9669999999996</v>
      </c>
    </row>
    <row r="12" spans="1:14" ht="15.6" customHeight="1" x14ac:dyDescent="0.35">
      <c r="A12" s="63" t="s">
        <v>150</v>
      </c>
      <c r="B12" s="64" t="s">
        <v>157</v>
      </c>
      <c r="C12" s="65">
        <v>7221251</v>
      </c>
      <c r="D12" s="65">
        <v>7360544</v>
      </c>
      <c r="E12" s="65">
        <v>1.9289000000000001</v>
      </c>
      <c r="F12" s="65">
        <v>0</v>
      </c>
      <c r="G12" s="65">
        <v>0</v>
      </c>
      <c r="H12" s="65">
        <v>0</v>
      </c>
      <c r="I12" s="65">
        <v>8.6300000000000008</v>
      </c>
      <c r="J12" s="65">
        <v>0</v>
      </c>
      <c r="K12" s="65">
        <v>-6.7043999999999997</v>
      </c>
      <c r="L12" s="65">
        <v>0</v>
      </c>
      <c r="M12" s="65">
        <v>0</v>
      </c>
      <c r="N12" s="66">
        <v>0</v>
      </c>
    </row>
    <row r="13" spans="1:14" ht="15.6" customHeight="1" x14ac:dyDescent="0.35">
      <c r="A13" s="67" t="s">
        <v>150</v>
      </c>
      <c r="B13" s="68" t="s">
        <v>158</v>
      </c>
      <c r="C13" s="69">
        <v>215085</v>
      </c>
      <c r="D13" s="69">
        <v>254209</v>
      </c>
      <c r="E13" s="69">
        <v>18.190000000000001</v>
      </c>
      <c r="F13" s="69">
        <v>0</v>
      </c>
      <c r="G13" s="69">
        <v>0</v>
      </c>
      <c r="H13" s="69">
        <v>0</v>
      </c>
      <c r="I13" s="69">
        <v>8.6300000000000008</v>
      </c>
      <c r="J13" s="69">
        <v>0</v>
      </c>
      <c r="K13" s="69">
        <v>9.5566999999999993</v>
      </c>
      <c r="L13" s="69">
        <v>0</v>
      </c>
      <c r="M13" s="69">
        <v>0</v>
      </c>
      <c r="N13" s="70">
        <v>0</v>
      </c>
    </row>
    <row r="14" spans="1:14" ht="15.6" customHeight="1" x14ac:dyDescent="0.35">
      <c r="A14" s="63" t="s">
        <v>150</v>
      </c>
      <c r="B14" s="64" t="s">
        <v>159</v>
      </c>
      <c r="C14" s="65">
        <v>136613610</v>
      </c>
      <c r="D14" s="65">
        <v>148407894</v>
      </c>
      <c r="E14" s="65"/>
      <c r="F14" s="65">
        <v>2437611</v>
      </c>
      <c r="G14" s="65">
        <v>2616630</v>
      </c>
      <c r="H14" s="65"/>
      <c r="I14" s="65"/>
      <c r="J14" s="65">
        <v>210441</v>
      </c>
      <c r="K14" s="65"/>
      <c r="L14" s="65">
        <v>6534</v>
      </c>
      <c r="M14" s="65"/>
      <c r="N14" s="66">
        <v>-37960.336600000002</v>
      </c>
    </row>
    <row r="15" spans="1:14" ht="28.7" customHeight="1" x14ac:dyDescent="0.35">
      <c r="A15" s="67" t="s">
        <v>160</v>
      </c>
      <c r="B15" s="68" t="s">
        <v>252</v>
      </c>
      <c r="C15" s="69">
        <v>1237636</v>
      </c>
      <c r="D15" s="69">
        <v>1169618</v>
      </c>
      <c r="E15" s="69">
        <v>-5.4958</v>
      </c>
      <c r="F15" s="69">
        <v>3016</v>
      </c>
      <c r="G15" s="69">
        <v>3335</v>
      </c>
      <c r="H15" s="69">
        <v>0.10580000000000001</v>
      </c>
      <c r="I15" s="69">
        <v>8.6300000000000008</v>
      </c>
      <c r="J15" s="69">
        <v>260</v>
      </c>
      <c r="K15" s="69">
        <v>-14.129099999999999</v>
      </c>
      <c r="L15" s="69">
        <v>-426</v>
      </c>
      <c r="M15" s="69">
        <v>16.072700000000001</v>
      </c>
      <c r="N15" s="70">
        <v>484.75259999999997</v>
      </c>
    </row>
    <row r="16" spans="1:14" ht="41.85" customHeight="1" x14ac:dyDescent="0.35">
      <c r="A16" s="63" t="s">
        <v>160</v>
      </c>
      <c r="B16" s="64" t="s">
        <v>253</v>
      </c>
      <c r="C16" s="65">
        <v>842095</v>
      </c>
      <c r="D16" s="65">
        <v>529095</v>
      </c>
      <c r="E16" s="65">
        <v>-37.169199999999996</v>
      </c>
      <c r="F16" s="65">
        <v>106476</v>
      </c>
      <c r="G16" s="65">
        <v>59101</v>
      </c>
      <c r="H16" s="65">
        <v>-0.44490000000000002</v>
      </c>
      <c r="I16" s="65">
        <v>8.6300000000000008</v>
      </c>
      <c r="J16" s="65">
        <v>9192</v>
      </c>
      <c r="K16" s="65">
        <v>-45.802500000000002</v>
      </c>
      <c r="L16" s="65">
        <v>-48768</v>
      </c>
      <c r="M16" s="65">
        <v>-7.3243999999999998</v>
      </c>
      <c r="N16" s="66">
        <v>-7798.7281000000003</v>
      </c>
    </row>
    <row r="17" spans="1:14" ht="15.6" customHeight="1" x14ac:dyDescent="0.35">
      <c r="A17" s="67" t="s">
        <v>160</v>
      </c>
      <c r="B17" s="68" t="s">
        <v>161</v>
      </c>
      <c r="C17" s="69">
        <v>802552</v>
      </c>
      <c r="D17" s="69">
        <v>805713</v>
      </c>
      <c r="E17" s="69">
        <v>0.39389999999999997</v>
      </c>
      <c r="F17" s="69">
        <v>15556</v>
      </c>
      <c r="G17" s="69">
        <v>0</v>
      </c>
      <c r="H17" s="69">
        <v>0</v>
      </c>
      <c r="I17" s="69">
        <v>8.6300000000000008</v>
      </c>
      <c r="J17" s="69">
        <v>0</v>
      </c>
      <c r="K17" s="69">
        <v>-8.2393999999999998</v>
      </c>
      <c r="L17" s="69">
        <v>0</v>
      </c>
      <c r="M17" s="69">
        <v>-100.3939</v>
      </c>
      <c r="N17" s="70">
        <v>0</v>
      </c>
    </row>
    <row r="18" spans="1:14" ht="15.6" customHeight="1" x14ac:dyDescent="0.35">
      <c r="A18" s="63" t="s">
        <v>160</v>
      </c>
      <c r="B18" s="64" t="s">
        <v>162</v>
      </c>
      <c r="C18" s="65">
        <v>6290487</v>
      </c>
      <c r="D18" s="65">
        <v>7671571</v>
      </c>
      <c r="E18" s="65">
        <v>21.955100000000002</v>
      </c>
      <c r="F18" s="65">
        <v>201215</v>
      </c>
      <c r="G18" s="65">
        <v>211888</v>
      </c>
      <c r="H18" s="65">
        <v>5.2999999999999999E-2</v>
      </c>
      <c r="I18" s="65">
        <v>8.6300000000000008</v>
      </c>
      <c r="J18" s="65">
        <v>17371</v>
      </c>
      <c r="K18" s="65">
        <v>13.3218</v>
      </c>
      <c r="L18" s="65">
        <v>26805</v>
      </c>
      <c r="M18" s="65">
        <v>-16.6508</v>
      </c>
      <c r="N18" s="66">
        <v>-33503.907200000001</v>
      </c>
    </row>
    <row r="19" spans="1:14" ht="15.6" customHeight="1" x14ac:dyDescent="0.35">
      <c r="A19" s="67" t="s">
        <v>160</v>
      </c>
      <c r="B19" s="68" t="s">
        <v>163</v>
      </c>
      <c r="C19" s="69">
        <v>12202114</v>
      </c>
      <c r="D19" s="69">
        <v>12587420</v>
      </c>
      <c r="E19" s="69">
        <v>3.1577000000000002</v>
      </c>
      <c r="F19" s="69">
        <v>254626</v>
      </c>
      <c r="G19" s="69">
        <v>216126</v>
      </c>
      <c r="H19" s="69">
        <v>-0.1512</v>
      </c>
      <c r="I19" s="69">
        <v>8.6300000000000008</v>
      </c>
      <c r="J19" s="69">
        <v>21982</v>
      </c>
      <c r="K19" s="69">
        <v>-5.4756</v>
      </c>
      <c r="L19" s="69">
        <v>-13942</v>
      </c>
      <c r="M19" s="69">
        <v>-18.277899999999999</v>
      </c>
      <c r="N19" s="70">
        <v>-46540.2857</v>
      </c>
    </row>
    <row r="20" spans="1:14" ht="15.6" customHeight="1" x14ac:dyDescent="0.35">
      <c r="A20" s="63" t="s">
        <v>160</v>
      </c>
      <c r="B20" s="64" t="s">
        <v>164</v>
      </c>
      <c r="C20" s="65">
        <v>5816318</v>
      </c>
      <c r="D20" s="65">
        <v>5852343</v>
      </c>
      <c r="E20" s="65">
        <v>0.61939999999999995</v>
      </c>
      <c r="F20" s="65">
        <v>0</v>
      </c>
      <c r="G20" s="65">
        <v>0</v>
      </c>
      <c r="H20" s="65">
        <v>0</v>
      </c>
      <c r="I20" s="65">
        <v>8.6300000000000008</v>
      </c>
      <c r="J20" s="65">
        <v>0</v>
      </c>
      <c r="K20" s="65">
        <v>-8.0138999999999996</v>
      </c>
      <c r="L20" s="65">
        <v>0</v>
      </c>
      <c r="M20" s="65">
        <v>0</v>
      </c>
      <c r="N20" s="66">
        <v>0</v>
      </c>
    </row>
    <row r="21" spans="1:14" ht="15.6" customHeight="1" x14ac:dyDescent="0.35">
      <c r="A21" s="67" t="s">
        <v>160</v>
      </c>
      <c r="B21" s="68" t="s">
        <v>165</v>
      </c>
      <c r="C21" s="69">
        <v>15406097</v>
      </c>
      <c r="D21" s="69">
        <v>16086432</v>
      </c>
      <c r="E21" s="69">
        <v>4.4160000000000004</v>
      </c>
      <c r="F21" s="69">
        <v>291886</v>
      </c>
      <c r="G21" s="69">
        <v>319112</v>
      </c>
      <c r="H21" s="69">
        <v>9.3299999999999994E-2</v>
      </c>
      <c r="I21" s="69">
        <v>8.6300000000000008</v>
      </c>
      <c r="J21" s="69">
        <v>25199</v>
      </c>
      <c r="K21" s="69">
        <v>-4.2172999999999998</v>
      </c>
      <c r="L21" s="69">
        <v>-12309</v>
      </c>
      <c r="M21" s="69">
        <v>4.9116</v>
      </c>
      <c r="N21" s="70">
        <v>14336.272800000001</v>
      </c>
    </row>
    <row r="22" spans="1:14" ht="28.7" customHeight="1" x14ac:dyDescent="0.35">
      <c r="A22" s="63" t="s">
        <v>160</v>
      </c>
      <c r="B22" s="64" t="s">
        <v>254</v>
      </c>
      <c r="C22" s="65">
        <v>5325471</v>
      </c>
      <c r="D22" s="65">
        <v>7583131</v>
      </c>
      <c r="E22" s="65">
        <v>42.393599999999999</v>
      </c>
      <c r="F22" s="65">
        <v>0</v>
      </c>
      <c r="G22" s="65">
        <v>161237</v>
      </c>
      <c r="H22" s="65">
        <v>0</v>
      </c>
      <c r="I22" s="65">
        <v>8.6300000000000008</v>
      </c>
      <c r="J22" s="65">
        <v>0</v>
      </c>
      <c r="K22" s="65">
        <v>33.760300000000001</v>
      </c>
      <c r="L22" s="65">
        <v>0</v>
      </c>
      <c r="M22" s="65">
        <v>0</v>
      </c>
      <c r="N22" s="66">
        <v>0</v>
      </c>
    </row>
    <row r="23" spans="1:14" ht="15.6" customHeight="1" x14ac:dyDescent="0.35">
      <c r="A23" s="67" t="s">
        <v>160</v>
      </c>
      <c r="B23" s="68" t="s">
        <v>166</v>
      </c>
      <c r="C23" s="69">
        <v>2875116</v>
      </c>
      <c r="D23" s="69">
        <v>3088858</v>
      </c>
      <c r="E23" s="69">
        <v>7.4341999999999997</v>
      </c>
      <c r="F23" s="69">
        <v>0</v>
      </c>
      <c r="G23" s="69">
        <v>0</v>
      </c>
      <c r="H23" s="69">
        <v>0</v>
      </c>
      <c r="I23" s="69">
        <v>8.6300000000000008</v>
      </c>
      <c r="J23" s="69">
        <v>0</v>
      </c>
      <c r="K23" s="69">
        <v>-1.1991000000000001</v>
      </c>
      <c r="L23" s="69">
        <v>0</v>
      </c>
      <c r="M23" s="69">
        <v>0</v>
      </c>
      <c r="N23" s="70">
        <v>0</v>
      </c>
    </row>
    <row r="24" spans="1:14" ht="28.7" customHeight="1" x14ac:dyDescent="0.35">
      <c r="A24" s="63" t="s">
        <v>160</v>
      </c>
      <c r="B24" s="64" t="s">
        <v>255</v>
      </c>
      <c r="C24" s="65">
        <v>5664688</v>
      </c>
      <c r="D24" s="65">
        <v>6264843</v>
      </c>
      <c r="E24" s="65">
        <v>10.5947</v>
      </c>
      <c r="F24" s="65">
        <v>89565</v>
      </c>
      <c r="G24" s="65">
        <v>100816</v>
      </c>
      <c r="H24" s="65">
        <v>0.12559999999999999</v>
      </c>
      <c r="I24" s="65">
        <v>8.6300000000000008</v>
      </c>
      <c r="J24" s="65">
        <v>7732</v>
      </c>
      <c r="K24" s="65">
        <v>1.9614</v>
      </c>
      <c r="L24" s="65">
        <v>1756</v>
      </c>
      <c r="M24" s="65">
        <v>1.9671000000000001</v>
      </c>
      <c r="N24" s="66">
        <v>1761.8331000000001</v>
      </c>
    </row>
    <row r="25" spans="1:14" ht="28.7" customHeight="1" x14ac:dyDescent="0.35">
      <c r="A25" s="67" t="s">
        <v>160</v>
      </c>
      <c r="B25" s="68" t="s">
        <v>256</v>
      </c>
      <c r="C25" s="69">
        <v>2083636</v>
      </c>
      <c r="D25" s="69">
        <v>2335871</v>
      </c>
      <c r="E25" s="69">
        <v>12.105499999999999</v>
      </c>
      <c r="F25" s="69">
        <v>53931</v>
      </c>
      <c r="G25" s="69">
        <v>62593</v>
      </c>
      <c r="H25" s="69">
        <v>0.16059999999999999</v>
      </c>
      <c r="I25" s="69">
        <v>8.6300000000000008</v>
      </c>
      <c r="J25" s="69">
        <v>4656</v>
      </c>
      <c r="K25" s="69">
        <v>3.4722</v>
      </c>
      <c r="L25" s="69">
        <v>1872</v>
      </c>
      <c r="M25" s="69">
        <v>3.9558</v>
      </c>
      <c r="N25" s="70">
        <v>2133.4025000000001</v>
      </c>
    </row>
    <row r="26" spans="1:14" ht="28.7" customHeight="1" x14ac:dyDescent="0.35">
      <c r="A26" s="63" t="s">
        <v>160</v>
      </c>
      <c r="B26" s="64" t="s">
        <v>257</v>
      </c>
      <c r="C26" s="65">
        <v>8453203</v>
      </c>
      <c r="D26" s="65">
        <v>10368261</v>
      </c>
      <c r="E26" s="65">
        <v>22.654800000000002</v>
      </c>
      <c r="F26" s="65">
        <v>0</v>
      </c>
      <c r="G26" s="65">
        <v>235409</v>
      </c>
      <c r="H26" s="65">
        <v>0</v>
      </c>
      <c r="I26" s="65">
        <v>8.6300000000000008</v>
      </c>
      <c r="J26" s="65">
        <v>0</v>
      </c>
      <c r="K26" s="65">
        <v>14.0215</v>
      </c>
      <c r="L26" s="65">
        <v>0</v>
      </c>
      <c r="M26" s="65">
        <v>0</v>
      </c>
      <c r="N26" s="66">
        <v>0</v>
      </c>
    </row>
    <row r="27" spans="1:14" ht="41.85" customHeight="1" x14ac:dyDescent="0.35">
      <c r="A27" s="67" t="s">
        <v>160</v>
      </c>
      <c r="B27" s="68" t="s">
        <v>258</v>
      </c>
      <c r="C27" s="69">
        <v>2154136</v>
      </c>
      <c r="D27" s="69">
        <v>2379123</v>
      </c>
      <c r="E27" s="69">
        <v>10.4444</v>
      </c>
      <c r="F27" s="69">
        <v>0</v>
      </c>
      <c r="G27" s="69">
        <v>0</v>
      </c>
      <c r="H27" s="69">
        <v>0</v>
      </c>
      <c r="I27" s="69">
        <v>8.6300000000000008</v>
      </c>
      <c r="J27" s="69">
        <v>0</v>
      </c>
      <c r="K27" s="69">
        <v>1.8110999999999999</v>
      </c>
      <c r="L27" s="69">
        <v>0</v>
      </c>
      <c r="M27" s="69">
        <v>0</v>
      </c>
      <c r="N27" s="70">
        <v>0</v>
      </c>
    </row>
    <row r="28" spans="1:14" ht="28.7" customHeight="1" x14ac:dyDescent="0.35">
      <c r="A28" s="63" t="s">
        <v>160</v>
      </c>
      <c r="B28" s="64" t="s">
        <v>259</v>
      </c>
      <c r="C28" s="65">
        <v>8657458</v>
      </c>
      <c r="D28" s="65">
        <v>9549706</v>
      </c>
      <c r="E28" s="65">
        <v>10.306100000000001</v>
      </c>
      <c r="F28" s="65">
        <v>204701</v>
      </c>
      <c r="G28" s="65">
        <v>0</v>
      </c>
      <c r="H28" s="65">
        <v>0</v>
      </c>
      <c r="I28" s="65">
        <v>8.6300000000000008</v>
      </c>
      <c r="J28" s="65">
        <v>0</v>
      </c>
      <c r="K28" s="65">
        <v>1.6728000000000001</v>
      </c>
      <c r="L28" s="65">
        <v>0</v>
      </c>
      <c r="M28" s="65">
        <v>-110.3061</v>
      </c>
      <c r="N28" s="66">
        <v>0</v>
      </c>
    </row>
    <row r="29" spans="1:14" ht="15.6" customHeight="1" x14ac:dyDescent="0.35">
      <c r="A29" s="67" t="s">
        <v>160</v>
      </c>
      <c r="B29" s="68" t="s">
        <v>167</v>
      </c>
      <c r="C29" s="69">
        <v>12200960</v>
      </c>
      <c r="D29" s="69">
        <v>12829663</v>
      </c>
      <c r="E29" s="69">
        <v>5.1528999999999998</v>
      </c>
      <c r="F29" s="69">
        <v>42291</v>
      </c>
      <c r="G29" s="69">
        <v>0</v>
      </c>
      <c r="H29" s="69">
        <v>0</v>
      </c>
      <c r="I29" s="69">
        <v>8.6300000000000008</v>
      </c>
      <c r="J29" s="69">
        <v>0</v>
      </c>
      <c r="K29" s="69">
        <v>-3.4803999999999999</v>
      </c>
      <c r="L29" s="69">
        <v>0</v>
      </c>
      <c r="M29" s="69">
        <v>-105.1529</v>
      </c>
      <c r="N29" s="70">
        <v>0</v>
      </c>
    </row>
    <row r="30" spans="1:14" ht="28.7" customHeight="1" x14ac:dyDescent="0.35">
      <c r="A30" s="63" t="s">
        <v>160</v>
      </c>
      <c r="B30" s="64" t="s">
        <v>260</v>
      </c>
      <c r="C30" s="65">
        <v>19783384</v>
      </c>
      <c r="D30" s="65">
        <v>22041273</v>
      </c>
      <c r="E30" s="65">
        <v>11.4131</v>
      </c>
      <c r="F30" s="65">
        <v>289540</v>
      </c>
      <c r="G30" s="65">
        <v>0</v>
      </c>
      <c r="H30" s="65">
        <v>0</v>
      </c>
      <c r="I30" s="65">
        <v>8.6300000000000008</v>
      </c>
      <c r="J30" s="65">
        <v>0</v>
      </c>
      <c r="K30" s="65">
        <v>2.7797999999999998</v>
      </c>
      <c r="L30" s="65">
        <v>0</v>
      </c>
      <c r="M30" s="65">
        <v>-111.4131</v>
      </c>
      <c r="N30" s="66">
        <v>0</v>
      </c>
    </row>
    <row r="31" spans="1:14" ht="28.7" customHeight="1" x14ac:dyDescent="0.35">
      <c r="A31" s="67" t="s">
        <v>160</v>
      </c>
      <c r="B31" s="68" t="s">
        <v>261</v>
      </c>
      <c r="C31" s="69">
        <v>2480359</v>
      </c>
      <c r="D31" s="69">
        <v>2352211</v>
      </c>
      <c r="E31" s="69">
        <v>-5.1665000000000001</v>
      </c>
      <c r="F31" s="69">
        <v>0</v>
      </c>
      <c r="G31" s="69">
        <v>32685</v>
      </c>
      <c r="H31" s="69">
        <v>0</v>
      </c>
      <c r="I31" s="69">
        <v>8.6300000000000008</v>
      </c>
      <c r="J31" s="69">
        <v>0</v>
      </c>
      <c r="K31" s="69">
        <v>-13.799799999999999</v>
      </c>
      <c r="L31" s="69">
        <v>0</v>
      </c>
      <c r="M31" s="69">
        <v>0</v>
      </c>
      <c r="N31" s="70">
        <v>0</v>
      </c>
    </row>
    <row r="32" spans="1:14" ht="28.7" customHeight="1" x14ac:dyDescent="0.35">
      <c r="A32" s="63" t="s">
        <v>160</v>
      </c>
      <c r="B32" s="64" t="s">
        <v>262</v>
      </c>
      <c r="C32" s="65">
        <v>12622094</v>
      </c>
      <c r="D32" s="65">
        <v>12966802</v>
      </c>
      <c r="E32" s="65">
        <v>2.7309999999999999</v>
      </c>
      <c r="F32" s="65">
        <v>0</v>
      </c>
      <c r="G32" s="65">
        <v>290829</v>
      </c>
      <c r="H32" s="65">
        <v>0</v>
      </c>
      <c r="I32" s="65">
        <v>8.6300000000000008</v>
      </c>
      <c r="J32" s="65">
        <v>0</v>
      </c>
      <c r="K32" s="65">
        <v>-5.9023000000000003</v>
      </c>
      <c r="L32" s="65">
        <v>0</v>
      </c>
      <c r="M32" s="65">
        <v>0</v>
      </c>
      <c r="N32" s="66">
        <v>0</v>
      </c>
    </row>
    <row r="33" spans="1:14" ht="41.85" customHeight="1" x14ac:dyDescent="0.35">
      <c r="A33" s="67" t="s">
        <v>160</v>
      </c>
      <c r="B33" s="68" t="s">
        <v>263</v>
      </c>
      <c r="C33" s="69">
        <v>4274676</v>
      </c>
      <c r="D33" s="69">
        <v>4331207</v>
      </c>
      <c r="E33" s="69">
        <v>1.3225</v>
      </c>
      <c r="F33" s="69">
        <v>80983</v>
      </c>
      <c r="G33" s="69">
        <v>88642</v>
      </c>
      <c r="H33" s="69">
        <v>9.4600000000000004E-2</v>
      </c>
      <c r="I33" s="69">
        <v>8.6300000000000008</v>
      </c>
      <c r="J33" s="69">
        <v>6991</v>
      </c>
      <c r="K33" s="69">
        <v>-7.3108000000000004</v>
      </c>
      <c r="L33" s="69">
        <v>-5920</v>
      </c>
      <c r="M33" s="69">
        <v>8.1349999999999998</v>
      </c>
      <c r="N33" s="70">
        <v>6587.9669999999996</v>
      </c>
    </row>
    <row r="34" spans="1:14" ht="15.6" customHeight="1" x14ac:dyDescent="0.35">
      <c r="A34" s="63" t="s">
        <v>160</v>
      </c>
      <c r="B34" s="64" t="s">
        <v>168</v>
      </c>
      <c r="C34" s="65">
        <v>7221251</v>
      </c>
      <c r="D34" s="65">
        <v>7360544</v>
      </c>
      <c r="E34" s="65">
        <v>1.9289000000000001</v>
      </c>
      <c r="F34" s="65">
        <v>0</v>
      </c>
      <c r="G34" s="65">
        <v>0</v>
      </c>
      <c r="H34" s="65">
        <v>0</v>
      </c>
      <c r="I34" s="65">
        <v>8.6300000000000008</v>
      </c>
      <c r="J34" s="65">
        <v>0</v>
      </c>
      <c r="K34" s="65">
        <v>-6.7043999999999997</v>
      </c>
      <c r="L34" s="65">
        <v>0</v>
      </c>
      <c r="M34" s="65">
        <v>0</v>
      </c>
      <c r="N34" s="66">
        <v>0</v>
      </c>
    </row>
    <row r="35" spans="1:14" ht="15.6" customHeight="1" x14ac:dyDescent="0.35">
      <c r="A35" s="67" t="s">
        <v>160</v>
      </c>
      <c r="B35" s="68" t="s">
        <v>169</v>
      </c>
      <c r="C35" s="69">
        <v>215085</v>
      </c>
      <c r="D35" s="69">
        <v>254209</v>
      </c>
      <c r="E35" s="69">
        <v>18.190000000000001</v>
      </c>
      <c r="F35" s="69">
        <v>0</v>
      </c>
      <c r="G35" s="69">
        <v>0</v>
      </c>
      <c r="H35" s="69">
        <v>0</v>
      </c>
      <c r="I35" s="69">
        <v>8.6300000000000008</v>
      </c>
      <c r="J35" s="69">
        <v>0</v>
      </c>
      <c r="K35" s="69">
        <v>9.5566999999999993</v>
      </c>
      <c r="L35" s="69">
        <v>0</v>
      </c>
      <c r="M35" s="69">
        <v>0</v>
      </c>
      <c r="N35" s="70">
        <v>0</v>
      </c>
    </row>
    <row r="36" spans="1:14" ht="15.6" customHeight="1" x14ac:dyDescent="0.35">
      <c r="A36" s="63" t="s">
        <v>160</v>
      </c>
      <c r="B36" s="64" t="s">
        <v>159</v>
      </c>
      <c r="C36" s="65">
        <v>136608816</v>
      </c>
      <c r="D36" s="65">
        <v>148407894</v>
      </c>
      <c r="E36" s="65"/>
      <c r="F36" s="65">
        <v>1633786</v>
      </c>
      <c r="G36" s="65">
        <v>1781773</v>
      </c>
      <c r="H36" s="65"/>
      <c r="I36" s="65"/>
      <c r="J36" s="65">
        <v>93383</v>
      </c>
      <c r="K36" s="65"/>
      <c r="L36" s="65">
        <v>-50932</v>
      </c>
      <c r="M36" s="65"/>
      <c r="N36" s="66">
        <v>-62538.692999999999</v>
      </c>
    </row>
    <row r="37" spans="1:14" ht="28.7" customHeight="1" x14ac:dyDescent="0.35">
      <c r="A37" s="67" t="s">
        <v>170</v>
      </c>
      <c r="B37" s="68" t="s">
        <v>264</v>
      </c>
      <c r="C37" s="69">
        <v>0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8.6300000000000008</v>
      </c>
      <c r="J37" s="69">
        <v>0</v>
      </c>
      <c r="K37" s="69">
        <v>0</v>
      </c>
      <c r="L37" s="69">
        <v>0</v>
      </c>
      <c r="M37" s="69">
        <v>0</v>
      </c>
      <c r="N37" s="70">
        <v>0</v>
      </c>
    </row>
    <row r="38" spans="1:14" ht="15.6" customHeight="1" x14ac:dyDescent="0.35">
      <c r="A38" s="63" t="s">
        <v>170</v>
      </c>
      <c r="B38" s="64" t="s">
        <v>171</v>
      </c>
      <c r="C38" s="65">
        <v>557649</v>
      </c>
      <c r="D38" s="65">
        <v>498848</v>
      </c>
      <c r="E38" s="65">
        <v>-10.5444</v>
      </c>
      <c r="F38" s="65">
        <v>0</v>
      </c>
      <c r="G38" s="65">
        <v>1490</v>
      </c>
      <c r="H38" s="65">
        <v>0</v>
      </c>
      <c r="I38" s="65">
        <v>8.6300000000000008</v>
      </c>
      <c r="J38" s="65">
        <v>0</v>
      </c>
      <c r="K38" s="65">
        <v>-19.177700000000002</v>
      </c>
      <c r="L38" s="65">
        <v>0</v>
      </c>
      <c r="M38" s="65">
        <v>0</v>
      </c>
      <c r="N38" s="66">
        <v>0</v>
      </c>
    </row>
    <row r="39" spans="1:14" ht="28.7" customHeight="1" x14ac:dyDescent="0.35">
      <c r="A39" s="67" t="s">
        <v>170</v>
      </c>
      <c r="B39" s="68" t="s">
        <v>265</v>
      </c>
      <c r="C39" s="69">
        <v>245790</v>
      </c>
      <c r="D39" s="69">
        <v>261830</v>
      </c>
      <c r="E39" s="69">
        <v>6.5259</v>
      </c>
      <c r="F39" s="69">
        <v>0</v>
      </c>
      <c r="G39" s="69">
        <v>0</v>
      </c>
      <c r="H39" s="69">
        <v>0</v>
      </c>
      <c r="I39" s="69">
        <v>8.6300000000000008</v>
      </c>
      <c r="J39" s="69">
        <v>0</v>
      </c>
      <c r="K39" s="69">
        <v>-2.1074000000000002</v>
      </c>
      <c r="L39" s="69">
        <v>0</v>
      </c>
      <c r="M39" s="69">
        <v>0</v>
      </c>
      <c r="N39" s="70">
        <v>0</v>
      </c>
    </row>
    <row r="40" spans="1:14" ht="28.7" customHeight="1" x14ac:dyDescent="0.35">
      <c r="A40" s="63" t="s">
        <v>170</v>
      </c>
      <c r="B40" s="64" t="s">
        <v>266</v>
      </c>
      <c r="C40" s="65">
        <v>60352</v>
      </c>
      <c r="D40" s="65">
        <v>54828</v>
      </c>
      <c r="E40" s="65">
        <v>-9.1530000000000005</v>
      </c>
      <c r="F40" s="65">
        <v>157</v>
      </c>
      <c r="G40" s="65">
        <v>113</v>
      </c>
      <c r="H40" s="65">
        <v>-0.28029999999999999</v>
      </c>
      <c r="I40" s="65">
        <v>8.6300000000000008</v>
      </c>
      <c r="J40" s="65">
        <v>13</v>
      </c>
      <c r="K40" s="65">
        <v>-17.786300000000001</v>
      </c>
      <c r="L40" s="65">
        <v>-27</v>
      </c>
      <c r="M40" s="65">
        <v>-18.872499999999999</v>
      </c>
      <c r="N40" s="66">
        <v>-29.629799999999999</v>
      </c>
    </row>
    <row r="41" spans="1:14" ht="28.7" customHeight="1" x14ac:dyDescent="0.35">
      <c r="A41" s="67" t="s">
        <v>170</v>
      </c>
      <c r="B41" s="68" t="s">
        <v>267</v>
      </c>
      <c r="C41" s="69">
        <v>7738</v>
      </c>
      <c r="D41" s="69">
        <v>8625</v>
      </c>
      <c r="E41" s="69">
        <v>11.462899999999999</v>
      </c>
      <c r="F41" s="69">
        <v>0</v>
      </c>
      <c r="G41" s="69">
        <v>0</v>
      </c>
      <c r="H41" s="69">
        <v>0</v>
      </c>
      <c r="I41" s="69">
        <v>8.6300000000000008</v>
      </c>
      <c r="J41" s="69">
        <v>0</v>
      </c>
      <c r="K41" s="69">
        <v>2.8296000000000001</v>
      </c>
      <c r="L41" s="69">
        <v>0</v>
      </c>
      <c r="M41" s="69">
        <v>0</v>
      </c>
      <c r="N41" s="70">
        <v>0</v>
      </c>
    </row>
    <row r="42" spans="1:14" ht="41.85" customHeight="1" x14ac:dyDescent="0.35">
      <c r="A42" s="63" t="s">
        <v>170</v>
      </c>
      <c r="B42" s="64" t="s">
        <v>268</v>
      </c>
      <c r="C42" s="65">
        <v>366049</v>
      </c>
      <c r="D42" s="65">
        <v>345422</v>
      </c>
      <c r="E42" s="65">
        <v>-5.6349999999999998</v>
      </c>
      <c r="F42" s="65">
        <v>627</v>
      </c>
      <c r="G42" s="65">
        <v>0</v>
      </c>
      <c r="H42" s="65">
        <v>0</v>
      </c>
      <c r="I42" s="65">
        <v>8.6300000000000008</v>
      </c>
      <c r="J42" s="65">
        <v>0</v>
      </c>
      <c r="K42" s="65">
        <v>-14.2683</v>
      </c>
      <c r="L42" s="65">
        <v>0</v>
      </c>
      <c r="M42" s="65">
        <v>-94.364999999999995</v>
      </c>
      <c r="N42" s="66">
        <v>0</v>
      </c>
    </row>
    <row r="43" spans="1:14" ht="28.7" customHeight="1" x14ac:dyDescent="0.35">
      <c r="A43" s="67" t="s">
        <v>170</v>
      </c>
      <c r="B43" s="68" t="s">
        <v>269</v>
      </c>
      <c r="C43" s="69">
        <v>196704</v>
      </c>
      <c r="D43" s="69">
        <v>111853</v>
      </c>
      <c r="E43" s="69">
        <v>-43.136400000000002</v>
      </c>
      <c r="F43" s="69">
        <v>53905</v>
      </c>
      <c r="G43" s="69">
        <v>28501</v>
      </c>
      <c r="H43" s="69">
        <v>-0.4713</v>
      </c>
      <c r="I43" s="69">
        <v>8.6300000000000008</v>
      </c>
      <c r="J43" s="69">
        <v>4653</v>
      </c>
      <c r="K43" s="69">
        <v>-51.7697</v>
      </c>
      <c r="L43" s="69">
        <v>-27906</v>
      </c>
      <c r="M43" s="69">
        <v>-3.9910000000000001</v>
      </c>
      <c r="N43" s="70">
        <v>-2151.3485999999998</v>
      </c>
    </row>
    <row r="44" spans="1:14" ht="28.7" customHeight="1" x14ac:dyDescent="0.35">
      <c r="A44" s="63" t="s">
        <v>170</v>
      </c>
      <c r="B44" s="64" t="s">
        <v>270</v>
      </c>
      <c r="C44" s="65">
        <v>205987</v>
      </c>
      <c r="D44" s="65">
        <v>176916</v>
      </c>
      <c r="E44" s="65">
        <v>-14.113</v>
      </c>
      <c r="F44" s="65">
        <v>1127</v>
      </c>
      <c r="G44" s="65">
        <v>0</v>
      </c>
      <c r="H44" s="65">
        <v>0</v>
      </c>
      <c r="I44" s="65">
        <v>8.6300000000000008</v>
      </c>
      <c r="J44" s="65">
        <v>0</v>
      </c>
      <c r="K44" s="65">
        <v>-22.746300000000002</v>
      </c>
      <c r="L44" s="65">
        <v>0</v>
      </c>
      <c r="M44" s="65">
        <v>-85.887</v>
      </c>
      <c r="N44" s="66">
        <v>0</v>
      </c>
    </row>
    <row r="45" spans="1:14" ht="28.7" customHeight="1" x14ac:dyDescent="0.35">
      <c r="A45" s="67" t="s">
        <v>170</v>
      </c>
      <c r="B45" s="68" t="s">
        <v>271</v>
      </c>
      <c r="C45" s="69">
        <v>439379</v>
      </c>
      <c r="D45" s="69">
        <v>240055</v>
      </c>
      <c r="E45" s="69">
        <v>-45.364899999999999</v>
      </c>
      <c r="F45" s="69">
        <v>51443</v>
      </c>
      <c r="G45" s="69">
        <v>0</v>
      </c>
      <c r="H45" s="69">
        <v>0</v>
      </c>
      <c r="I45" s="69">
        <v>8.6300000000000008</v>
      </c>
      <c r="J45" s="69">
        <v>0</v>
      </c>
      <c r="K45" s="69">
        <v>-53.998199999999997</v>
      </c>
      <c r="L45" s="69">
        <v>0</v>
      </c>
      <c r="M45" s="69">
        <v>-54.635100000000001</v>
      </c>
      <c r="N45" s="70">
        <v>0</v>
      </c>
    </row>
    <row r="46" spans="1:14" ht="15.6" customHeight="1" x14ac:dyDescent="0.35">
      <c r="A46" s="63" t="s">
        <v>170</v>
      </c>
      <c r="B46" s="64" t="s">
        <v>172</v>
      </c>
      <c r="C46" s="65">
        <v>802552</v>
      </c>
      <c r="D46" s="65">
        <v>805713</v>
      </c>
      <c r="E46" s="65">
        <v>0.39389999999999997</v>
      </c>
      <c r="F46" s="65">
        <v>15556</v>
      </c>
      <c r="G46" s="65">
        <v>0</v>
      </c>
      <c r="H46" s="65">
        <v>0</v>
      </c>
      <c r="I46" s="65">
        <v>8.6300000000000008</v>
      </c>
      <c r="J46" s="65">
        <v>0</v>
      </c>
      <c r="K46" s="65">
        <v>-8.2393999999999998</v>
      </c>
      <c r="L46" s="65">
        <v>0</v>
      </c>
      <c r="M46" s="65">
        <v>-100.3939</v>
      </c>
      <c r="N46" s="66">
        <v>0</v>
      </c>
    </row>
    <row r="47" spans="1:14" ht="28.7" customHeight="1" x14ac:dyDescent="0.35">
      <c r="A47" s="67" t="s">
        <v>170</v>
      </c>
      <c r="B47" s="68" t="s">
        <v>272</v>
      </c>
      <c r="C47" s="69">
        <v>1350246</v>
      </c>
      <c r="D47" s="69">
        <v>1700726</v>
      </c>
      <c r="E47" s="69">
        <v>25.956800000000001</v>
      </c>
      <c r="F47" s="69">
        <v>54320</v>
      </c>
      <c r="G47" s="69">
        <v>51434</v>
      </c>
      <c r="H47" s="69">
        <v>-5.3100000000000001E-2</v>
      </c>
      <c r="I47" s="69">
        <v>8.6300000000000008</v>
      </c>
      <c r="J47" s="69">
        <v>4689</v>
      </c>
      <c r="K47" s="69">
        <v>17.323499999999999</v>
      </c>
      <c r="L47" s="69">
        <v>9410</v>
      </c>
      <c r="M47" s="69">
        <v>-31.2698</v>
      </c>
      <c r="N47" s="70">
        <v>-16985.755399999998</v>
      </c>
    </row>
    <row r="48" spans="1:14" ht="28.7" customHeight="1" x14ac:dyDescent="0.35">
      <c r="A48" s="63" t="s">
        <v>170</v>
      </c>
      <c r="B48" s="64" t="s">
        <v>273</v>
      </c>
      <c r="C48" s="65">
        <v>1081501</v>
      </c>
      <c r="D48" s="65">
        <v>1193870</v>
      </c>
      <c r="E48" s="65">
        <v>10.3901</v>
      </c>
      <c r="F48" s="65">
        <v>46181</v>
      </c>
      <c r="G48" s="65">
        <v>50585</v>
      </c>
      <c r="H48" s="65">
        <v>9.5399999999999999E-2</v>
      </c>
      <c r="I48" s="65">
        <v>8.6300000000000008</v>
      </c>
      <c r="J48" s="65">
        <v>3986</v>
      </c>
      <c r="K48" s="65">
        <v>1.7567999999999999</v>
      </c>
      <c r="L48" s="65">
        <v>811</v>
      </c>
      <c r="M48" s="65">
        <v>-0.85370000000000001</v>
      </c>
      <c r="N48" s="66">
        <v>-394.24720000000002</v>
      </c>
    </row>
    <row r="49" spans="1:14" ht="28.7" customHeight="1" x14ac:dyDescent="0.35">
      <c r="A49" s="67" t="s">
        <v>170</v>
      </c>
      <c r="B49" s="68" t="s">
        <v>274</v>
      </c>
      <c r="C49" s="69">
        <v>3858383</v>
      </c>
      <c r="D49" s="69">
        <v>4776711</v>
      </c>
      <c r="E49" s="69">
        <v>23.800899999999999</v>
      </c>
      <c r="F49" s="69">
        <v>100713</v>
      </c>
      <c r="G49" s="69">
        <v>109869</v>
      </c>
      <c r="H49" s="69">
        <v>9.0899999999999995E-2</v>
      </c>
      <c r="I49" s="69">
        <v>8.6300000000000008</v>
      </c>
      <c r="J49" s="69">
        <v>8694</v>
      </c>
      <c r="K49" s="69">
        <v>15.1676</v>
      </c>
      <c r="L49" s="69">
        <v>15275</v>
      </c>
      <c r="M49" s="69">
        <v>-14.7097</v>
      </c>
      <c r="N49" s="70">
        <v>-14814.5802</v>
      </c>
    </row>
    <row r="50" spans="1:14" ht="15.6" customHeight="1" x14ac:dyDescent="0.35">
      <c r="A50" s="63" t="s">
        <v>170</v>
      </c>
      <c r="B50" s="64" t="s">
        <v>173</v>
      </c>
      <c r="C50" s="65">
        <v>1484868</v>
      </c>
      <c r="D50" s="65">
        <v>1657268</v>
      </c>
      <c r="E50" s="65">
        <v>11.6105</v>
      </c>
      <c r="F50" s="65">
        <v>10776</v>
      </c>
      <c r="G50" s="65">
        <v>0</v>
      </c>
      <c r="H50" s="65">
        <v>0</v>
      </c>
      <c r="I50" s="65">
        <v>8.6300000000000008</v>
      </c>
      <c r="J50" s="65">
        <v>0</v>
      </c>
      <c r="K50" s="65">
        <v>2.9771999999999998</v>
      </c>
      <c r="L50" s="65">
        <v>0</v>
      </c>
      <c r="M50" s="65">
        <v>-111.6105</v>
      </c>
      <c r="N50" s="66">
        <v>0</v>
      </c>
    </row>
    <row r="51" spans="1:14" ht="41.85" customHeight="1" x14ac:dyDescent="0.35">
      <c r="A51" s="67" t="s">
        <v>170</v>
      </c>
      <c r="B51" s="68" t="s">
        <v>275</v>
      </c>
      <c r="C51" s="69">
        <v>210401</v>
      </c>
      <c r="D51" s="69">
        <v>311391</v>
      </c>
      <c r="E51" s="69">
        <v>47.998800000000003</v>
      </c>
      <c r="F51" s="69">
        <v>2768</v>
      </c>
      <c r="G51" s="69">
        <v>4314</v>
      </c>
      <c r="H51" s="69">
        <v>0.5585</v>
      </c>
      <c r="I51" s="69">
        <v>8.6300000000000008</v>
      </c>
      <c r="J51" s="69">
        <v>238</v>
      </c>
      <c r="K51" s="69">
        <v>39.365499999999997</v>
      </c>
      <c r="L51" s="69">
        <v>1089</v>
      </c>
      <c r="M51" s="69">
        <v>7.8537999999999997</v>
      </c>
      <c r="N51" s="70">
        <v>217.39320000000001</v>
      </c>
    </row>
    <row r="52" spans="1:14" ht="15.6" customHeight="1" x14ac:dyDescent="0.35">
      <c r="A52" s="63" t="s">
        <v>170</v>
      </c>
      <c r="B52" s="64" t="s">
        <v>174</v>
      </c>
      <c r="C52" s="65">
        <v>116560</v>
      </c>
      <c r="D52" s="65">
        <v>97680</v>
      </c>
      <c r="E52" s="65">
        <v>-16.197700000000001</v>
      </c>
      <c r="F52" s="65">
        <v>184</v>
      </c>
      <c r="G52" s="65">
        <v>282</v>
      </c>
      <c r="H52" s="65">
        <v>0.53259999999999996</v>
      </c>
      <c r="I52" s="65">
        <v>8.6300000000000008</v>
      </c>
      <c r="J52" s="65">
        <v>15</v>
      </c>
      <c r="K52" s="65">
        <v>-24.831</v>
      </c>
      <c r="L52" s="65">
        <v>-45</v>
      </c>
      <c r="M52" s="65">
        <v>69.458600000000004</v>
      </c>
      <c r="N52" s="66">
        <v>127.8038</v>
      </c>
    </row>
    <row r="53" spans="1:14" ht="15.6" customHeight="1" x14ac:dyDescent="0.35">
      <c r="A53" s="67" t="s">
        <v>170</v>
      </c>
      <c r="B53" s="68" t="s">
        <v>175</v>
      </c>
      <c r="C53" s="69">
        <v>114385</v>
      </c>
      <c r="D53" s="69">
        <v>105694</v>
      </c>
      <c r="E53" s="69">
        <v>-7.5979999999999999</v>
      </c>
      <c r="F53" s="69">
        <v>1277</v>
      </c>
      <c r="G53" s="69">
        <v>1221</v>
      </c>
      <c r="H53" s="69">
        <v>-4.3900000000000002E-2</v>
      </c>
      <c r="I53" s="69">
        <v>8.6300000000000008</v>
      </c>
      <c r="J53" s="69">
        <v>110</v>
      </c>
      <c r="K53" s="69">
        <v>-16.231300000000001</v>
      </c>
      <c r="L53" s="69">
        <v>-207</v>
      </c>
      <c r="M53" s="69">
        <v>3.2126999999999999</v>
      </c>
      <c r="N53" s="70">
        <v>41.026200000000003</v>
      </c>
    </row>
    <row r="54" spans="1:14" ht="28.7" customHeight="1" x14ac:dyDescent="0.35">
      <c r="A54" s="63" t="s">
        <v>170</v>
      </c>
      <c r="B54" s="64" t="s">
        <v>276</v>
      </c>
      <c r="C54" s="65">
        <v>139457</v>
      </c>
      <c r="D54" s="65">
        <v>92885</v>
      </c>
      <c r="E54" s="65">
        <v>-33.395200000000003</v>
      </c>
      <c r="F54" s="65">
        <v>491</v>
      </c>
      <c r="G54" s="65">
        <v>705</v>
      </c>
      <c r="H54" s="65">
        <v>0.43580000000000002</v>
      </c>
      <c r="I54" s="65">
        <v>8.6300000000000008</v>
      </c>
      <c r="J54" s="65">
        <v>42</v>
      </c>
      <c r="K54" s="65">
        <v>-42.028500000000001</v>
      </c>
      <c r="L54" s="65">
        <v>-206</v>
      </c>
      <c r="M54" s="65">
        <v>76.979699999999994</v>
      </c>
      <c r="N54" s="66">
        <v>377.97030000000001</v>
      </c>
    </row>
    <row r="55" spans="1:14" ht="28.7" customHeight="1" x14ac:dyDescent="0.35">
      <c r="A55" s="67" t="s">
        <v>170</v>
      </c>
      <c r="B55" s="68" t="s">
        <v>277</v>
      </c>
      <c r="C55" s="69">
        <v>28777</v>
      </c>
      <c r="D55" s="69">
        <v>26570</v>
      </c>
      <c r="E55" s="69">
        <v>-7.6692999999999998</v>
      </c>
      <c r="F55" s="69">
        <v>137</v>
      </c>
      <c r="G55" s="69">
        <v>220</v>
      </c>
      <c r="H55" s="69">
        <v>0.60580000000000001</v>
      </c>
      <c r="I55" s="69">
        <v>8.6300000000000008</v>
      </c>
      <c r="J55" s="69">
        <v>11</v>
      </c>
      <c r="K55" s="69">
        <v>-16.302600000000002</v>
      </c>
      <c r="L55" s="69">
        <v>-22</v>
      </c>
      <c r="M55" s="69">
        <v>68.253200000000007</v>
      </c>
      <c r="N55" s="70">
        <v>93.506900000000002</v>
      </c>
    </row>
    <row r="56" spans="1:14" ht="28.7" customHeight="1" x14ac:dyDescent="0.35">
      <c r="A56" s="63" t="s">
        <v>170</v>
      </c>
      <c r="B56" s="64" t="s">
        <v>278</v>
      </c>
      <c r="C56" s="65">
        <v>370494</v>
      </c>
      <c r="D56" s="65">
        <v>419963</v>
      </c>
      <c r="E56" s="65">
        <v>13.3522</v>
      </c>
      <c r="F56" s="65">
        <v>0</v>
      </c>
      <c r="G56" s="65">
        <v>3405</v>
      </c>
      <c r="H56" s="65">
        <v>0</v>
      </c>
      <c r="I56" s="65">
        <v>8.6300000000000008</v>
      </c>
      <c r="J56" s="65">
        <v>0</v>
      </c>
      <c r="K56" s="65">
        <v>4.7188999999999997</v>
      </c>
      <c r="L56" s="65">
        <v>0</v>
      </c>
      <c r="M56" s="65">
        <v>0</v>
      </c>
      <c r="N56" s="66">
        <v>0</v>
      </c>
    </row>
    <row r="57" spans="1:14" ht="28.7" customHeight="1" x14ac:dyDescent="0.35">
      <c r="A57" s="67" t="s">
        <v>170</v>
      </c>
      <c r="B57" s="68" t="s">
        <v>279</v>
      </c>
      <c r="C57" s="69">
        <v>371784</v>
      </c>
      <c r="D57" s="69">
        <v>356464</v>
      </c>
      <c r="E57" s="69">
        <v>-4.1207000000000003</v>
      </c>
      <c r="F57" s="69">
        <v>1433</v>
      </c>
      <c r="G57" s="69">
        <v>1709</v>
      </c>
      <c r="H57" s="69">
        <v>0.19259999999999999</v>
      </c>
      <c r="I57" s="69">
        <v>8.6300000000000008</v>
      </c>
      <c r="J57" s="69">
        <v>123</v>
      </c>
      <c r="K57" s="69">
        <v>-12.754</v>
      </c>
      <c r="L57" s="69">
        <v>-182</v>
      </c>
      <c r="M57" s="69">
        <v>23.381</v>
      </c>
      <c r="N57" s="70">
        <v>335.04969999999997</v>
      </c>
    </row>
    <row r="58" spans="1:14" ht="28.7" customHeight="1" x14ac:dyDescent="0.35">
      <c r="A58" s="63" t="s">
        <v>170</v>
      </c>
      <c r="B58" s="64" t="s">
        <v>280</v>
      </c>
      <c r="C58" s="65">
        <v>454629</v>
      </c>
      <c r="D58" s="65">
        <v>382320</v>
      </c>
      <c r="E58" s="65">
        <v>-15.905099999999999</v>
      </c>
      <c r="F58" s="65">
        <v>5385</v>
      </c>
      <c r="G58" s="65">
        <v>4698</v>
      </c>
      <c r="H58" s="65">
        <v>-0.12759999999999999</v>
      </c>
      <c r="I58" s="65">
        <v>8.6300000000000008</v>
      </c>
      <c r="J58" s="65">
        <v>464</v>
      </c>
      <c r="K58" s="65">
        <v>-24.538399999999999</v>
      </c>
      <c r="L58" s="65">
        <v>-1321</v>
      </c>
      <c r="M58" s="65">
        <v>3.1474000000000002</v>
      </c>
      <c r="N58" s="66">
        <v>169.48750000000001</v>
      </c>
    </row>
    <row r="59" spans="1:14" ht="28.7" customHeight="1" x14ac:dyDescent="0.35">
      <c r="A59" s="67" t="s">
        <v>170</v>
      </c>
      <c r="B59" s="68" t="s">
        <v>281</v>
      </c>
      <c r="C59" s="69">
        <v>109903</v>
      </c>
      <c r="D59" s="69">
        <v>103102</v>
      </c>
      <c r="E59" s="69">
        <v>-6.1882000000000001</v>
      </c>
      <c r="F59" s="69">
        <v>9993</v>
      </c>
      <c r="G59" s="69">
        <v>7788</v>
      </c>
      <c r="H59" s="69">
        <v>-0.22070000000000001</v>
      </c>
      <c r="I59" s="69">
        <v>8.6300000000000008</v>
      </c>
      <c r="J59" s="69">
        <v>862</v>
      </c>
      <c r="K59" s="69">
        <v>-14.8215</v>
      </c>
      <c r="L59" s="69">
        <v>-1481</v>
      </c>
      <c r="M59" s="69">
        <v>-15.8772</v>
      </c>
      <c r="N59" s="70">
        <v>-1586.6086</v>
      </c>
    </row>
    <row r="60" spans="1:14" ht="28.7" customHeight="1" x14ac:dyDescent="0.35">
      <c r="A60" s="63" t="s">
        <v>170</v>
      </c>
      <c r="B60" s="64" t="s">
        <v>282</v>
      </c>
      <c r="C60" s="65">
        <v>800255</v>
      </c>
      <c r="D60" s="65">
        <v>884730</v>
      </c>
      <c r="E60" s="65">
        <v>10.555999999999999</v>
      </c>
      <c r="F60" s="65">
        <v>36501</v>
      </c>
      <c r="G60" s="65">
        <v>0</v>
      </c>
      <c r="H60" s="65">
        <v>0</v>
      </c>
      <c r="I60" s="65">
        <v>8.6300000000000008</v>
      </c>
      <c r="J60" s="65">
        <v>0</v>
      </c>
      <c r="K60" s="65">
        <v>1.9227000000000001</v>
      </c>
      <c r="L60" s="65">
        <v>0</v>
      </c>
      <c r="M60" s="65">
        <v>-110.556</v>
      </c>
      <c r="N60" s="66">
        <v>0</v>
      </c>
    </row>
    <row r="61" spans="1:14" ht="28.7" customHeight="1" x14ac:dyDescent="0.35">
      <c r="A61" s="67" t="s">
        <v>170</v>
      </c>
      <c r="B61" s="68" t="s">
        <v>283</v>
      </c>
      <c r="C61" s="69">
        <v>673098</v>
      </c>
      <c r="D61" s="69">
        <v>738425</v>
      </c>
      <c r="E61" s="69">
        <v>9.7053999999999991</v>
      </c>
      <c r="F61" s="69">
        <v>10877</v>
      </c>
      <c r="G61" s="69">
        <v>10828</v>
      </c>
      <c r="H61" s="69">
        <v>-4.4999999999999997E-3</v>
      </c>
      <c r="I61" s="69">
        <v>8.6300000000000008</v>
      </c>
      <c r="J61" s="69">
        <v>939</v>
      </c>
      <c r="K61" s="69">
        <v>1.0721000000000001</v>
      </c>
      <c r="L61" s="69">
        <v>116</v>
      </c>
      <c r="M61" s="69">
        <v>-10.155900000000001</v>
      </c>
      <c r="N61" s="70">
        <v>-1104.6572000000001</v>
      </c>
    </row>
    <row r="62" spans="1:14" ht="28.7" customHeight="1" x14ac:dyDescent="0.35">
      <c r="A62" s="63" t="s">
        <v>170</v>
      </c>
      <c r="B62" s="64" t="s">
        <v>284</v>
      </c>
      <c r="C62" s="65">
        <v>381871</v>
      </c>
      <c r="D62" s="65">
        <v>406614</v>
      </c>
      <c r="E62" s="65">
        <v>6.4794</v>
      </c>
      <c r="F62" s="65">
        <v>0</v>
      </c>
      <c r="G62" s="65">
        <v>0</v>
      </c>
      <c r="H62" s="65">
        <v>0</v>
      </c>
      <c r="I62" s="65">
        <v>8.6300000000000008</v>
      </c>
      <c r="J62" s="65">
        <v>0</v>
      </c>
      <c r="K62" s="65">
        <v>-2.1539000000000001</v>
      </c>
      <c r="L62" s="65">
        <v>0</v>
      </c>
      <c r="M62" s="65">
        <v>0</v>
      </c>
      <c r="N62" s="66">
        <v>0</v>
      </c>
    </row>
    <row r="63" spans="1:14" ht="28.7" customHeight="1" x14ac:dyDescent="0.35">
      <c r="A63" s="67" t="s">
        <v>170</v>
      </c>
      <c r="B63" s="68" t="s">
        <v>285</v>
      </c>
      <c r="C63" s="69">
        <v>397520</v>
      </c>
      <c r="D63" s="69">
        <v>356822</v>
      </c>
      <c r="E63" s="69">
        <v>-10.238</v>
      </c>
      <c r="F63" s="69">
        <v>5015</v>
      </c>
      <c r="G63" s="69">
        <v>3313</v>
      </c>
      <c r="H63" s="69">
        <v>-0.33939999999999998</v>
      </c>
      <c r="I63" s="69">
        <v>8.6300000000000008</v>
      </c>
      <c r="J63" s="69">
        <v>432</v>
      </c>
      <c r="K63" s="69">
        <v>-18.871300000000002</v>
      </c>
      <c r="L63" s="69">
        <v>-946</v>
      </c>
      <c r="M63" s="69">
        <v>-23.700199999999999</v>
      </c>
      <c r="N63" s="70">
        <v>-1188.5650000000001</v>
      </c>
    </row>
    <row r="64" spans="1:14" ht="28.7" customHeight="1" x14ac:dyDescent="0.35">
      <c r="A64" s="63" t="s">
        <v>170</v>
      </c>
      <c r="B64" s="64" t="s">
        <v>286</v>
      </c>
      <c r="C64" s="65">
        <v>1453560</v>
      </c>
      <c r="D64" s="65">
        <v>1407705</v>
      </c>
      <c r="E64" s="65">
        <v>-3.1547000000000001</v>
      </c>
      <c r="F64" s="65">
        <v>63594</v>
      </c>
      <c r="G64" s="65">
        <v>45722</v>
      </c>
      <c r="H64" s="65">
        <v>-0.28100000000000003</v>
      </c>
      <c r="I64" s="65">
        <v>8.6300000000000008</v>
      </c>
      <c r="J64" s="65">
        <v>5490</v>
      </c>
      <c r="K64" s="65">
        <v>-11.788</v>
      </c>
      <c r="L64" s="65">
        <v>-7496</v>
      </c>
      <c r="M64" s="65">
        <v>-24.948599999999999</v>
      </c>
      <c r="N64" s="66">
        <v>-15865.8127</v>
      </c>
    </row>
    <row r="65" spans="1:14" ht="28.7" customHeight="1" x14ac:dyDescent="0.35">
      <c r="A65" s="67" t="s">
        <v>170</v>
      </c>
      <c r="B65" s="68" t="s">
        <v>287</v>
      </c>
      <c r="C65" s="69">
        <v>1120463</v>
      </c>
      <c r="D65" s="69">
        <v>1082287</v>
      </c>
      <c r="E65" s="69">
        <v>-3.4072</v>
      </c>
      <c r="F65" s="69">
        <v>0</v>
      </c>
      <c r="G65" s="69">
        <v>0</v>
      </c>
      <c r="H65" s="69">
        <v>0</v>
      </c>
      <c r="I65" s="69">
        <v>8.6300000000000008</v>
      </c>
      <c r="J65" s="69">
        <v>0</v>
      </c>
      <c r="K65" s="69">
        <v>-12.0405</v>
      </c>
      <c r="L65" s="69">
        <v>0</v>
      </c>
      <c r="M65" s="69">
        <v>0</v>
      </c>
      <c r="N65" s="70">
        <v>0</v>
      </c>
    </row>
    <row r="66" spans="1:14" ht="41.85" customHeight="1" x14ac:dyDescent="0.35">
      <c r="A66" s="63" t="s">
        <v>170</v>
      </c>
      <c r="B66" s="64" t="s">
        <v>288</v>
      </c>
      <c r="C66" s="65">
        <v>1048055</v>
      </c>
      <c r="D66" s="65">
        <v>1065560</v>
      </c>
      <c r="E66" s="65">
        <v>1.6701999999999999</v>
      </c>
      <c r="F66" s="65">
        <v>0</v>
      </c>
      <c r="G66" s="65">
        <v>13114</v>
      </c>
      <c r="H66" s="65">
        <v>0</v>
      </c>
      <c r="I66" s="65">
        <v>8.6300000000000008</v>
      </c>
      <c r="J66" s="65">
        <v>0</v>
      </c>
      <c r="K66" s="65">
        <v>-6.9630999999999998</v>
      </c>
      <c r="L66" s="65">
        <v>0</v>
      </c>
      <c r="M66" s="65">
        <v>0</v>
      </c>
      <c r="N66" s="66">
        <v>0</v>
      </c>
    </row>
    <row r="67" spans="1:14" ht="28.7" customHeight="1" x14ac:dyDescent="0.35">
      <c r="A67" s="67" t="s">
        <v>170</v>
      </c>
      <c r="B67" s="68" t="s">
        <v>289</v>
      </c>
      <c r="C67" s="69">
        <v>377794</v>
      </c>
      <c r="D67" s="69">
        <v>397122</v>
      </c>
      <c r="E67" s="69">
        <v>5.1159999999999997</v>
      </c>
      <c r="F67" s="69">
        <v>0</v>
      </c>
      <c r="G67" s="69">
        <v>5916</v>
      </c>
      <c r="H67" s="69">
        <v>0</v>
      </c>
      <c r="I67" s="69">
        <v>8.6300000000000008</v>
      </c>
      <c r="J67" s="69">
        <v>0</v>
      </c>
      <c r="K67" s="69">
        <v>-3.5173000000000001</v>
      </c>
      <c r="L67" s="69">
        <v>0</v>
      </c>
      <c r="M67" s="69">
        <v>0</v>
      </c>
      <c r="N67" s="70">
        <v>0</v>
      </c>
    </row>
    <row r="68" spans="1:14" ht="41.85" customHeight="1" x14ac:dyDescent="0.35">
      <c r="A68" s="63" t="s">
        <v>170</v>
      </c>
      <c r="B68" s="64" t="s">
        <v>290</v>
      </c>
      <c r="C68" s="65">
        <v>1595831</v>
      </c>
      <c r="D68" s="65">
        <v>1700446</v>
      </c>
      <c r="E68" s="65">
        <v>6.5555000000000003</v>
      </c>
      <c r="F68" s="65">
        <v>6256</v>
      </c>
      <c r="G68" s="65">
        <v>0</v>
      </c>
      <c r="H68" s="65">
        <v>0</v>
      </c>
      <c r="I68" s="65">
        <v>8.6300000000000008</v>
      </c>
      <c r="J68" s="65">
        <v>0</v>
      </c>
      <c r="K68" s="65">
        <v>-2.0777999999999999</v>
      </c>
      <c r="L68" s="65">
        <v>0</v>
      </c>
      <c r="M68" s="65">
        <v>-106.55549999999999</v>
      </c>
      <c r="N68" s="66">
        <v>0</v>
      </c>
    </row>
    <row r="69" spans="1:14" ht="41.85" customHeight="1" x14ac:dyDescent="0.35">
      <c r="A69" s="67" t="s">
        <v>170</v>
      </c>
      <c r="B69" s="68" t="s">
        <v>291</v>
      </c>
      <c r="C69" s="69">
        <v>368331</v>
      </c>
      <c r="D69" s="69">
        <v>378703</v>
      </c>
      <c r="E69" s="69">
        <v>2.8159000000000001</v>
      </c>
      <c r="F69" s="69">
        <v>2335</v>
      </c>
      <c r="G69" s="69">
        <v>2823</v>
      </c>
      <c r="H69" s="69">
        <v>0.20899999999999999</v>
      </c>
      <c r="I69" s="69">
        <v>8.6300000000000008</v>
      </c>
      <c r="J69" s="69">
        <v>201</v>
      </c>
      <c r="K69" s="69">
        <v>-5.8174000000000001</v>
      </c>
      <c r="L69" s="69">
        <v>-135</v>
      </c>
      <c r="M69" s="69">
        <v>18.083500000000001</v>
      </c>
      <c r="N69" s="70">
        <v>422.24970000000002</v>
      </c>
    </row>
    <row r="70" spans="1:14" ht="28.7" customHeight="1" x14ac:dyDescent="0.35">
      <c r="A70" s="63" t="s">
        <v>170</v>
      </c>
      <c r="B70" s="64" t="s">
        <v>292</v>
      </c>
      <c r="C70" s="65">
        <v>583226</v>
      </c>
      <c r="D70" s="65">
        <v>614761</v>
      </c>
      <c r="E70" s="65">
        <v>5.407</v>
      </c>
      <c r="F70" s="65">
        <v>0</v>
      </c>
      <c r="G70" s="65">
        <v>7274</v>
      </c>
      <c r="H70" s="65">
        <v>0</v>
      </c>
      <c r="I70" s="65">
        <v>8.6300000000000008</v>
      </c>
      <c r="J70" s="65">
        <v>0</v>
      </c>
      <c r="K70" s="65">
        <v>-3.2263000000000002</v>
      </c>
      <c r="L70" s="65">
        <v>0</v>
      </c>
      <c r="M70" s="65">
        <v>0</v>
      </c>
      <c r="N70" s="66">
        <v>0</v>
      </c>
    </row>
    <row r="71" spans="1:14" ht="41.85" customHeight="1" x14ac:dyDescent="0.35">
      <c r="A71" s="67" t="s">
        <v>170</v>
      </c>
      <c r="B71" s="68" t="s">
        <v>293</v>
      </c>
      <c r="C71" s="69">
        <v>2908993</v>
      </c>
      <c r="D71" s="69">
        <v>3211010</v>
      </c>
      <c r="E71" s="69">
        <v>10.382199999999999</v>
      </c>
      <c r="F71" s="69">
        <v>94099</v>
      </c>
      <c r="G71" s="69">
        <v>96078</v>
      </c>
      <c r="H71" s="69">
        <v>2.1000000000000001E-2</v>
      </c>
      <c r="I71" s="69">
        <v>8.6300000000000008</v>
      </c>
      <c r="J71" s="69">
        <v>8123</v>
      </c>
      <c r="K71" s="69">
        <v>1.7488999999999999</v>
      </c>
      <c r="L71" s="69">
        <v>1645</v>
      </c>
      <c r="M71" s="69">
        <v>-8.2790999999999997</v>
      </c>
      <c r="N71" s="70">
        <v>-7790.5502999999999</v>
      </c>
    </row>
    <row r="72" spans="1:14" ht="41.85" customHeight="1" x14ac:dyDescent="0.35">
      <c r="A72" s="63" t="s">
        <v>170</v>
      </c>
      <c r="B72" s="64" t="s">
        <v>294</v>
      </c>
      <c r="C72" s="65">
        <v>2010879</v>
      </c>
      <c r="D72" s="65">
        <v>2126309</v>
      </c>
      <c r="E72" s="65">
        <v>5.7403000000000004</v>
      </c>
      <c r="F72" s="65">
        <v>43134</v>
      </c>
      <c r="G72" s="65">
        <v>49237</v>
      </c>
      <c r="H72" s="65">
        <v>0.14149999999999999</v>
      </c>
      <c r="I72" s="65">
        <v>8.6300000000000008</v>
      </c>
      <c r="J72" s="65">
        <v>3723</v>
      </c>
      <c r="K72" s="65">
        <v>-2.8929999999999998</v>
      </c>
      <c r="L72" s="65">
        <v>-1247</v>
      </c>
      <c r="M72" s="65">
        <v>8.4085999999999999</v>
      </c>
      <c r="N72" s="66">
        <v>3626.9654999999998</v>
      </c>
    </row>
    <row r="73" spans="1:14" ht="28.7" customHeight="1" x14ac:dyDescent="0.35">
      <c r="A73" s="67" t="s">
        <v>170</v>
      </c>
      <c r="B73" s="68" t="s">
        <v>295</v>
      </c>
      <c r="C73" s="69">
        <v>896446</v>
      </c>
      <c r="D73" s="69">
        <v>514941</v>
      </c>
      <c r="E73" s="69">
        <v>-42.557499999999997</v>
      </c>
      <c r="F73" s="69">
        <v>0</v>
      </c>
      <c r="G73" s="69">
        <v>0</v>
      </c>
      <c r="H73" s="69">
        <v>0</v>
      </c>
      <c r="I73" s="69">
        <v>8.6300000000000008</v>
      </c>
      <c r="J73" s="69">
        <v>0</v>
      </c>
      <c r="K73" s="69">
        <v>-51.190800000000003</v>
      </c>
      <c r="L73" s="69">
        <v>0</v>
      </c>
      <c r="M73" s="69">
        <v>0</v>
      </c>
      <c r="N73" s="70">
        <v>0</v>
      </c>
    </row>
    <row r="74" spans="1:14" ht="28.7" customHeight="1" x14ac:dyDescent="0.35">
      <c r="A74" s="63" t="s">
        <v>170</v>
      </c>
      <c r="B74" s="64" t="s">
        <v>296</v>
      </c>
      <c r="C74" s="65">
        <v>1858403</v>
      </c>
      <c r="D74" s="65">
        <v>1966041</v>
      </c>
      <c r="E74" s="65">
        <v>5.7919999999999998</v>
      </c>
      <c r="F74" s="65">
        <v>38257</v>
      </c>
      <c r="G74" s="65">
        <v>42111</v>
      </c>
      <c r="H74" s="65">
        <v>0.1007</v>
      </c>
      <c r="I74" s="65">
        <v>8.6300000000000008</v>
      </c>
      <c r="J74" s="65">
        <v>3302</v>
      </c>
      <c r="K74" s="65">
        <v>-2.8412999999999999</v>
      </c>
      <c r="L74" s="65">
        <v>-1086</v>
      </c>
      <c r="M74" s="65">
        <v>4.282</v>
      </c>
      <c r="N74" s="66">
        <v>1638.1647</v>
      </c>
    </row>
    <row r="75" spans="1:14" ht="28.7" customHeight="1" x14ac:dyDescent="0.35">
      <c r="A75" s="67" t="s">
        <v>170</v>
      </c>
      <c r="B75" s="68" t="s">
        <v>297</v>
      </c>
      <c r="C75" s="69">
        <v>452790</v>
      </c>
      <c r="D75" s="69">
        <v>466141</v>
      </c>
      <c r="E75" s="69">
        <v>2.9485999999999999</v>
      </c>
      <c r="F75" s="69">
        <v>0</v>
      </c>
      <c r="G75" s="69">
        <v>10268</v>
      </c>
      <c r="H75" s="69">
        <v>0</v>
      </c>
      <c r="I75" s="69">
        <v>8.6300000000000008</v>
      </c>
      <c r="J75" s="69">
        <v>0</v>
      </c>
      <c r="K75" s="69">
        <v>-5.6847000000000003</v>
      </c>
      <c r="L75" s="69">
        <v>0</v>
      </c>
      <c r="M75" s="69">
        <v>0</v>
      </c>
      <c r="N75" s="70">
        <v>0</v>
      </c>
    </row>
    <row r="76" spans="1:14" ht="28.7" customHeight="1" x14ac:dyDescent="0.35">
      <c r="A76" s="63" t="s">
        <v>170</v>
      </c>
      <c r="B76" s="64" t="s">
        <v>298</v>
      </c>
      <c r="C76" s="65">
        <v>488425</v>
      </c>
      <c r="D76" s="65">
        <v>451766</v>
      </c>
      <c r="E76" s="65">
        <v>-7.5056000000000003</v>
      </c>
      <c r="F76" s="65">
        <v>10440</v>
      </c>
      <c r="G76" s="65">
        <v>11865</v>
      </c>
      <c r="H76" s="65">
        <v>0.13650000000000001</v>
      </c>
      <c r="I76" s="65">
        <v>8.6300000000000008</v>
      </c>
      <c r="J76" s="65">
        <v>901</v>
      </c>
      <c r="K76" s="65">
        <v>-16.1389</v>
      </c>
      <c r="L76" s="65">
        <v>-1684</v>
      </c>
      <c r="M76" s="65">
        <v>21.155000000000001</v>
      </c>
      <c r="N76" s="66">
        <v>2208.5819999999999</v>
      </c>
    </row>
    <row r="77" spans="1:14" ht="41.85" customHeight="1" x14ac:dyDescent="0.35">
      <c r="A77" s="67" t="s">
        <v>170</v>
      </c>
      <c r="B77" s="68" t="s">
        <v>299</v>
      </c>
      <c r="C77" s="69">
        <v>1222542</v>
      </c>
      <c r="D77" s="69">
        <v>1378491</v>
      </c>
      <c r="E77" s="69">
        <v>12.7561</v>
      </c>
      <c r="F77" s="69">
        <v>21449</v>
      </c>
      <c r="G77" s="69">
        <v>23493</v>
      </c>
      <c r="H77" s="69">
        <v>9.5299999999999996E-2</v>
      </c>
      <c r="I77" s="69">
        <v>8.6300000000000008</v>
      </c>
      <c r="J77" s="69">
        <v>1851</v>
      </c>
      <c r="K77" s="69">
        <v>4.1227999999999998</v>
      </c>
      <c r="L77" s="69">
        <v>884</v>
      </c>
      <c r="M77" s="69">
        <v>-3.2265000000000001</v>
      </c>
      <c r="N77" s="70">
        <v>-692.05200000000002</v>
      </c>
    </row>
    <row r="78" spans="1:14" ht="28.7" customHeight="1" x14ac:dyDescent="0.35">
      <c r="A78" s="63" t="s">
        <v>170</v>
      </c>
      <c r="B78" s="64" t="s">
        <v>300</v>
      </c>
      <c r="C78" s="65">
        <v>3020240</v>
      </c>
      <c r="D78" s="65">
        <v>3150099</v>
      </c>
      <c r="E78" s="65">
        <v>4.2995999999999999</v>
      </c>
      <c r="F78" s="65">
        <v>61482</v>
      </c>
      <c r="G78" s="65">
        <v>70337</v>
      </c>
      <c r="H78" s="65">
        <v>0.14399999999999999</v>
      </c>
      <c r="I78" s="65">
        <v>8.6300000000000008</v>
      </c>
      <c r="J78" s="65">
        <v>5307</v>
      </c>
      <c r="K78" s="65">
        <v>-4.3337000000000003</v>
      </c>
      <c r="L78" s="65">
        <v>-2664</v>
      </c>
      <c r="M78" s="65">
        <v>10.103</v>
      </c>
      <c r="N78" s="66">
        <v>6211.5264999999999</v>
      </c>
    </row>
    <row r="79" spans="1:14" ht="28.7" customHeight="1" x14ac:dyDescent="0.35">
      <c r="A79" s="67" t="s">
        <v>170</v>
      </c>
      <c r="B79" s="68" t="s">
        <v>301</v>
      </c>
      <c r="C79" s="69">
        <v>1018005</v>
      </c>
      <c r="D79" s="69">
        <v>1082202</v>
      </c>
      <c r="E79" s="69">
        <v>6.3061999999999996</v>
      </c>
      <c r="F79" s="69">
        <v>17847</v>
      </c>
      <c r="G79" s="69">
        <v>20162</v>
      </c>
      <c r="H79" s="69">
        <v>0.12970000000000001</v>
      </c>
      <c r="I79" s="69">
        <v>8.6300000000000008</v>
      </c>
      <c r="J79" s="69">
        <v>1540</v>
      </c>
      <c r="K79" s="69">
        <v>-2.3271000000000002</v>
      </c>
      <c r="L79" s="69">
        <v>-415</v>
      </c>
      <c r="M79" s="69">
        <v>6.6651999999999996</v>
      </c>
      <c r="N79" s="70">
        <v>1189.5382</v>
      </c>
    </row>
    <row r="80" spans="1:14" ht="15.6" customHeight="1" x14ac:dyDescent="0.35">
      <c r="A80" s="63" t="s">
        <v>170</v>
      </c>
      <c r="B80" s="64" t="s">
        <v>176</v>
      </c>
      <c r="C80" s="65">
        <v>880461</v>
      </c>
      <c r="D80" s="65">
        <v>941414</v>
      </c>
      <c r="E80" s="65">
        <v>6.9229000000000003</v>
      </c>
      <c r="F80" s="65">
        <v>13641</v>
      </c>
      <c r="G80" s="65">
        <v>17316</v>
      </c>
      <c r="H80" s="65">
        <v>0.26939999999999997</v>
      </c>
      <c r="I80" s="65">
        <v>8.6300000000000008</v>
      </c>
      <c r="J80" s="65">
        <v>1177</v>
      </c>
      <c r="K80" s="65">
        <v>-1.7103999999999999</v>
      </c>
      <c r="L80" s="65">
        <v>-233</v>
      </c>
      <c r="M80" s="65">
        <v>20.017900000000001</v>
      </c>
      <c r="N80" s="66">
        <v>2730.6417000000001</v>
      </c>
    </row>
    <row r="81" spans="1:14" ht="41.85" customHeight="1" x14ac:dyDescent="0.35">
      <c r="A81" s="67" t="s">
        <v>170</v>
      </c>
      <c r="B81" s="68" t="s">
        <v>302</v>
      </c>
      <c r="C81" s="69">
        <v>1369012</v>
      </c>
      <c r="D81" s="69">
        <v>1162234</v>
      </c>
      <c r="E81" s="69">
        <v>-15.104200000000001</v>
      </c>
      <c r="F81" s="69">
        <v>0</v>
      </c>
      <c r="G81" s="69">
        <v>0</v>
      </c>
      <c r="H81" s="69">
        <v>0</v>
      </c>
      <c r="I81" s="69">
        <v>8.6300000000000008</v>
      </c>
      <c r="J81" s="69">
        <v>0</v>
      </c>
      <c r="K81" s="69">
        <v>-23.737500000000001</v>
      </c>
      <c r="L81" s="69">
        <v>0</v>
      </c>
      <c r="M81" s="69">
        <v>0</v>
      </c>
      <c r="N81" s="70">
        <v>0</v>
      </c>
    </row>
    <row r="82" spans="1:14" ht="41.85" customHeight="1" x14ac:dyDescent="0.35">
      <c r="A82" s="63" t="s">
        <v>170</v>
      </c>
      <c r="B82" s="64" t="s">
        <v>303</v>
      </c>
      <c r="C82" s="65">
        <v>614790</v>
      </c>
      <c r="D82" s="65">
        <v>575829</v>
      </c>
      <c r="E82" s="65">
        <v>-6.3372999999999999</v>
      </c>
      <c r="F82" s="65">
        <v>9047</v>
      </c>
      <c r="G82" s="65">
        <v>11606</v>
      </c>
      <c r="H82" s="65">
        <v>0.28289999999999998</v>
      </c>
      <c r="I82" s="65">
        <v>8.6300000000000008</v>
      </c>
      <c r="J82" s="65">
        <v>781</v>
      </c>
      <c r="K82" s="65">
        <v>-14.970599999999999</v>
      </c>
      <c r="L82" s="65">
        <v>-1354</v>
      </c>
      <c r="M82" s="65">
        <v>34.622900000000001</v>
      </c>
      <c r="N82" s="66">
        <v>3132.3337999999999</v>
      </c>
    </row>
    <row r="83" spans="1:14" ht="28.7" customHeight="1" x14ac:dyDescent="0.35">
      <c r="A83" s="67" t="s">
        <v>170</v>
      </c>
      <c r="B83" s="68" t="s">
        <v>304</v>
      </c>
      <c r="C83" s="69">
        <v>3166927</v>
      </c>
      <c r="D83" s="69">
        <v>3380970</v>
      </c>
      <c r="E83" s="69">
        <v>6.7587000000000002</v>
      </c>
      <c r="F83" s="69">
        <v>0</v>
      </c>
      <c r="G83" s="69">
        <v>0</v>
      </c>
      <c r="H83" s="69">
        <v>0</v>
      </c>
      <c r="I83" s="69">
        <v>8.6300000000000008</v>
      </c>
      <c r="J83" s="69">
        <v>0</v>
      </c>
      <c r="K83" s="69">
        <v>-1.8746</v>
      </c>
      <c r="L83" s="69">
        <v>0</v>
      </c>
      <c r="M83" s="69">
        <v>0</v>
      </c>
      <c r="N83" s="70">
        <v>0</v>
      </c>
    </row>
    <row r="84" spans="1:14" ht="28.7" customHeight="1" x14ac:dyDescent="0.35">
      <c r="A84" s="63" t="s">
        <v>170</v>
      </c>
      <c r="B84" s="64" t="s">
        <v>305</v>
      </c>
      <c r="C84" s="65">
        <v>820869</v>
      </c>
      <c r="D84" s="65">
        <v>859065</v>
      </c>
      <c r="E84" s="65">
        <v>4.6531000000000002</v>
      </c>
      <c r="F84" s="65">
        <v>12526</v>
      </c>
      <c r="G84" s="65">
        <v>14007</v>
      </c>
      <c r="H84" s="65">
        <v>0.1182</v>
      </c>
      <c r="I84" s="65">
        <v>8.6300000000000008</v>
      </c>
      <c r="J84" s="65">
        <v>1081</v>
      </c>
      <c r="K84" s="65">
        <v>-3.9802</v>
      </c>
      <c r="L84" s="65">
        <v>-498</v>
      </c>
      <c r="M84" s="65">
        <v>7.1703000000000001</v>
      </c>
      <c r="N84" s="66">
        <v>898.15179999999998</v>
      </c>
    </row>
    <row r="85" spans="1:14" ht="15.6" customHeight="1" x14ac:dyDescent="0.35">
      <c r="A85" s="67" t="s">
        <v>170</v>
      </c>
      <c r="B85" s="68" t="s">
        <v>177</v>
      </c>
      <c r="C85" s="69">
        <v>493584</v>
      </c>
      <c r="D85" s="69">
        <v>671927</v>
      </c>
      <c r="E85" s="69">
        <v>36.132199999999997</v>
      </c>
      <c r="F85" s="69">
        <v>3156</v>
      </c>
      <c r="G85" s="69">
        <v>0</v>
      </c>
      <c r="H85" s="69">
        <v>0</v>
      </c>
      <c r="I85" s="69">
        <v>8.6300000000000008</v>
      </c>
      <c r="J85" s="69">
        <v>0</v>
      </c>
      <c r="K85" s="69">
        <v>27.498899999999999</v>
      </c>
      <c r="L85" s="69">
        <v>0</v>
      </c>
      <c r="M85" s="69">
        <v>-136.13220000000001</v>
      </c>
      <c r="N85" s="70">
        <v>0</v>
      </c>
    </row>
    <row r="86" spans="1:14" ht="15.6" customHeight="1" x14ac:dyDescent="0.35">
      <c r="A86" s="63" t="s">
        <v>170</v>
      </c>
      <c r="B86" s="64" t="s">
        <v>178</v>
      </c>
      <c r="C86" s="65">
        <v>446221</v>
      </c>
      <c r="D86" s="65">
        <v>481486</v>
      </c>
      <c r="E86" s="65">
        <v>7.9029999999999996</v>
      </c>
      <c r="F86" s="65">
        <v>21283</v>
      </c>
      <c r="G86" s="65">
        <v>17728</v>
      </c>
      <c r="H86" s="65">
        <v>-0.16700000000000001</v>
      </c>
      <c r="I86" s="65">
        <v>8.6300000000000008</v>
      </c>
      <c r="J86" s="65">
        <v>1837</v>
      </c>
      <c r="K86" s="65">
        <v>-0.73029999999999995</v>
      </c>
      <c r="L86" s="65">
        <v>-155</v>
      </c>
      <c r="M86" s="65">
        <v>-24.6065</v>
      </c>
      <c r="N86" s="66">
        <v>-5237.0014000000001</v>
      </c>
    </row>
    <row r="87" spans="1:14" ht="15.6" customHeight="1" x14ac:dyDescent="0.35">
      <c r="A87" s="67" t="s">
        <v>170</v>
      </c>
      <c r="B87" s="68" t="s">
        <v>179</v>
      </c>
      <c r="C87" s="69">
        <v>736</v>
      </c>
      <c r="D87" s="69">
        <v>405</v>
      </c>
      <c r="E87" s="69">
        <v>-44.972799999999999</v>
      </c>
      <c r="F87" s="69">
        <v>0</v>
      </c>
      <c r="G87" s="69">
        <v>0</v>
      </c>
      <c r="H87" s="69">
        <v>0</v>
      </c>
      <c r="I87" s="69">
        <v>8.6300000000000008</v>
      </c>
      <c r="J87" s="69">
        <v>0</v>
      </c>
      <c r="K87" s="69">
        <v>-53.606099999999998</v>
      </c>
      <c r="L87" s="69">
        <v>0</v>
      </c>
      <c r="M87" s="69">
        <v>0</v>
      </c>
      <c r="N87" s="70">
        <v>0</v>
      </c>
    </row>
    <row r="88" spans="1:14" ht="28.7" customHeight="1" x14ac:dyDescent="0.35">
      <c r="A88" s="63" t="s">
        <v>170</v>
      </c>
      <c r="B88" s="64" t="s">
        <v>306</v>
      </c>
      <c r="C88" s="65">
        <v>69855</v>
      </c>
      <c r="D88" s="65">
        <v>61927</v>
      </c>
      <c r="E88" s="65">
        <v>-11.3492</v>
      </c>
      <c r="F88" s="65">
        <v>4378</v>
      </c>
      <c r="G88" s="65">
        <v>3301</v>
      </c>
      <c r="H88" s="65">
        <v>-0.246</v>
      </c>
      <c r="I88" s="65">
        <v>8.6300000000000008</v>
      </c>
      <c r="J88" s="65">
        <v>377</v>
      </c>
      <c r="K88" s="65">
        <v>-19.982500000000002</v>
      </c>
      <c r="L88" s="65">
        <v>-874</v>
      </c>
      <c r="M88" s="65">
        <v>-13.251099999999999</v>
      </c>
      <c r="N88" s="66">
        <v>-580.13319999999999</v>
      </c>
    </row>
    <row r="89" spans="1:14" ht="15.6" customHeight="1" x14ac:dyDescent="0.35">
      <c r="A89" s="67" t="s">
        <v>170</v>
      </c>
      <c r="B89" s="68" t="s">
        <v>180</v>
      </c>
      <c r="C89" s="69">
        <v>1410252</v>
      </c>
      <c r="D89" s="69">
        <v>1544883</v>
      </c>
      <c r="E89" s="69">
        <v>9.5465999999999998</v>
      </c>
      <c r="F89" s="69">
        <v>24381</v>
      </c>
      <c r="G89" s="69">
        <v>27615</v>
      </c>
      <c r="H89" s="69">
        <v>0.1326</v>
      </c>
      <c r="I89" s="69">
        <v>8.6300000000000008</v>
      </c>
      <c r="J89" s="69">
        <v>2104</v>
      </c>
      <c r="K89" s="69">
        <v>0.9133</v>
      </c>
      <c r="L89" s="69">
        <v>222</v>
      </c>
      <c r="M89" s="69">
        <v>3.7178</v>
      </c>
      <c r="N89" s="70">
        <v>906.43679999999995</v>
      </c>
    </row>
    <row r="90" spans="1:14" ht="41.85" customHeight="1" x14ac:dyDescent="0.35">
      <c r="A90" s="63" t="s">
        <v>170</v>
      </c>
      <c r="B90" s="64" t="s">
        <v>307</v>
      </c>
      <c r="C90" s="65">
        <v>709828</v>
      </c>
      <c r="D90" s="65">
        <v>662764</v>
      </c>
      <c r="E90" s="65">
        <v>-6.6303000000000001</v>
      </c>
      <c r="F90" s="65">
        <v>3690</v>
      </c>
      <c r="G90" s="65">
        <v>3067</v>
      </c>
      <c r="H90" s="65">
        <v>-0.16880000000000001</v>
      </c>
      <c r="I90" s="65">
        <v>8.6300000000000008</v>
      </c>
      <c r="J90" s="65">
        <v>318</v>
      </c>
      <c r="K90" s="65">
        <v>-15.2636</v>
      </c>
      <c r="L90" s="65">
        <v>-563</v>
      </c>
      <c r="M90" s="65">
        <v>-10.2532</v>
      </c>
      <c r="N90" s="66">
        <v>-378.34309999999999</v>
      </c>
    </row>
    <row r="91" spans="1:14" ht="28.7" customHeight="1" x14ac:dyDescent="0.35">
      <c r="A91" s="67" t="s">
        <v>170</v>
      </c>
      <c r="B91" s="68" t="s">
        <v>308</v>
      </c>
      <c r="C91" s="69">
        <v>47712</v>
      </c>
      <c r="D91" s="69">
        <v>49994</v>
      </c>
      <c r="E91" s="69">
        <v>4.7828999999999997</v>
      </c>
      <c r="F91" s="69">
        <v>10212</v>
      </c>
      <c r="G91" s="69">
        <v>12243</v>
      </c>
      <c r="H91" s="69">
        <v>0.19889999999999999</v>
      </c>
      <c r="I91" s="69">
        <v>8.6300000000000008</v>
      </c>
      <c r="J91" s="69">
        <v>881</v>
      </c>
      <c r="K91" s="69">
        <v>-3.8504</v>
      </c>
      <c r="L91" s="69">
        <v>-393</v>
      </c>
      <c r="M91" s="69">
        <v>15.105499999999999</v>
      </c>
      <c r="N91" s="70">
        <v>1542.5736999999999</v>
      </c>
    </row>
    <row r="92" spans="1:14" ht="41.85" customHeight="1" x14ac:dyDescent="0.35">
      <c r="A92" s="63" t="s">
        <v>170</v>
      </c>
      <c r="B92" s="64" t="s">
        <v>309</v>
      </c>
      <c r="C92" s="65">
        <v>31901</v>
      </c>
      <c r="D92" s="65">
        <v>25439</v>
      </c>
      <c r="E92" s="65">
        <v>-20.256399999999999</v>
      </c>
      <c r="F92" s="65">
        <v>0</v>
      </c>
      <c r="G92" s="65">
        <v>0</v>
      </c>
      <c r="H92" s="65">
        <v>0</v>
      </c>
      <c r="I92" s="65">
        <v>8.6300000000000008</v>
      </c>
      <c r="J92" s="65">
        <v>0</v>
      </c>
      <c r="K92" s="65">
        <v>-28.889700000000001</v>
      </c>
      <c r="L92" s="65">
        <v>0</v>
      </c>
      <c r="M92" s="65">
        <v>0</v>
      </c>
      <c r="N92" s="66">
        <v>0</v>
      </c>
    </row>
    <row r="93" spans="1:14" ht="28.7" customHeight="1" x14ac:dyDescent="0.35">
      <c r="A93" s="67" t="s">
        <v>170</v>
      </c>
      <c r="B93" s="68" t="s">
        <v>310</v>
      </c>
      <c r="C93" s="69">
        <v>696414</v>
      </c>
      <c r="D93" s="69">
        <v>827854</v>
      </c>
      <c r="E93" s="69">
        <v>18.873799999999999</v>
      </c>
      <c r="F93" s="69">
        <v>0</v>
      </c>
      <c r="G93" s="69">
        <v>0</v>
      </c>
      <c r="H93" s="69">
        <v>0</v>
      </c>
      <c r="I93" s="69">
        <v>8.6300000000000008</v>
      </c>
      <c r="J93" s="69">
        <v>0</v>
      </c>
      <c r="K93" s="69">
        <v>10.240500000000001</v>
      </c>
      <c r="L93" s="69">
        <v>0</v>
      </c>
      <c r="M93" s="69">
        <v>0</v>
      </c>
      <c r="N93" s="70">
        <v>0</v>
      </c>
    </row>
    <row r="94" spans="1:14" ht="15.6" customHeight="1" x14ac:dyDescent="0.35">
      <c r="A94" s="63" t="s">
        <v>170</v>
      </c>
      <c r="B94" s="64" t="s">
        <v>181</v>
      </c>
      <c r="C94" s="65">
        <v>598450</v>
      </c>
      <c r="D94" s="65">
        <v>634549</v>
      </c>
      <c r="E94" s="65">
        <v>6.0320999999999998</v>
      </c>
      <c r="F94" s="65">
        <v>231</v>
      </c>
      <c r="G94" s="65">
        <v>0</v>
      </c>
      <c r="H94" s="65">
        <v>0</v>
      </c>
      <c r="I94" s="65">
        <v>8.6300000000000008</v>
      </c>
      <c r="J94" s="65">
        <v>0</v>
      </c>
      <c r="K94" s="65">
        <v>-2.6012</v>
      </c>
      <c r="L94" s="65">
        <v>0</v>
      </c>
      <c r="M94" s="65">
        <v>-106.0321</v>
      </c>
      <c r="N94" s="66">
        <v>0</v>
      </c>
    </row>
    <row r="95" spans="1:14" ht="28.7" customHeight="1" x14ac:dyDescent="0.35">
      <c r="A95" s="67" t="s">
        <v>170</v>
      </c>
      <c r="B95" s="68" t="s">
        <v>311</v>
      </c>
      <c r="C95" s="69">
        <v>564346</v>
      </c>
      <c r="D95" s="69">
        <v>1378229</v>
      </c>
      <c r="E95" s="69">
        <v>144.21700000000001</v>
      </c>
      <c r="F95" s="69">
        <v>9386</v>
      </c>
      <c r="G95" s="69">
        <v>27423</v>
      </c>
      <c r="H95" s="69">
        <v>1.9217</v>
      </c>
      <c r="I95" s="69">
        <v>8.6300000000000008</v>
      </c>
      <c r="J95" s="69">
        <v>810</v>
      </c>
      <c r="K95" s="69">
        <v>135.58369999999999</v>
      </c>
      <c r="L95" s="69">
        <v>12725</v>
      </c>
      <c r="M95" s="69">
        <v>47.952199999999998</v>
      </c>
      <c r="N95" s="70">
        <v>4500.7934999999998</v>
      </c>
    </row>
    <row r="96" spans="1:14" ht="28.7" customHeight="1" x14ac:dyDescent="0.35">
      <c r="A96" s="63" t="s">
        <v>170</v>
      </c>
      <c r="B96" s="64" t="s">
        <v>312</v>
      </c>
      <c r="C96" s="65">
        <v>749002</v>
      </c>
      <c r="D96" s="65">
        <v>1914976</v>
      </c>
      <c r="E96" s="65">
        <v>155.6703</v>
      </c>
      <c r="F96" s="65">
        <v>11117</v>
      </c>
      <c r="G96" s="65">
        <v>36752</v>
      </c>
      <c r="H96" s="65">
        <v>2.3058999999999998</v>
      </c>
      <c r="I96" s="65">
        <v>8.6300000000000008</v>
      </c>
      <c r="J96" s="65">
        <v>959</v>
      </c>
      <c r="K96" s="65">
        <v>147.03700000000001</v>
      </c>
      <c r="L96" s="65">
        <v>16346</v>
      </c>
      <c r="M96" s="65">
        <v>74.922499999999999</v>
      </c>
      <c r="N96" s="66">
        <v>8329.1342999999997</v>
      </c>
    </row>
    <row r="97" spans="1:14" ht="41.85" customHeight="1" x14ac:dyDescent="0.35">
      <c r="A97" s="67" t="s">
        <v>170</v>
      </c>
      <c r="B97" s="68" t="s">
        <v>313</v>
      </c>
      <c r="C97" s="69">
        <v>721794</v>
      </c>
      <c r="D97" s="69">
        <v>825837</v>
      </c>
      <c r="E97" s="69">
        <v>14.4145</v>
      </c>
      <c r="F97" s="69">
        <v>0</v>
      </c>
      <c r="G97" s="69">
        <v>0</v>
      </c>
      <c r="H97" s="69">
        <v>0</v>
      </c>
      <c r="I97" s="69">
        <v>8.6300000000000008</v>
      </c>
      <c r="J97" s="69">
        <v>0</v>
      </c>
      <c r="K97" s="69">
        <v>5.7812000000000001</v>
      </c>
      <c r="L97" s="69">
        <v>0</v>
      </c>
      <c r="M97" s="69">
        <v>0</v>
      </c>
      <c r="N97" s="70">
        <v>0</v>
      </c>
    </row>
    <row r="98" spans="1:14" ht="41.85" customHeight="1" x14ac:dyDescent="0.35">
      <c r="A98" s="63" t="s">
        <v>170</v>
      </c>
      <c r="B98" s="64" t="s">
        <v>314</v>
      </c>
      <c r="C98" s="65">
        <v>384345</v>
      </c>
      <c r="D98" s="65">
        <v>417970</v>
      </c>
      <c r="E98" s="65">
        <v>8.7486999999999995</v>
      </c>
      <c r="F98" s="65">
        <v>3424</v>
      </c>
      <c r="G98" s="65">
        <v>3701</v>
      </c>
      <c r="H98" s="65">
        <v>8.09E-2</v>
      </c>
      <c r="I98" s="65">
        <v>8.6300000000000008</v>
      </c>
      <c r="J98" s="65">
        <v>295</v>
      </c>
      <c r="K98" s="65">
        <v>0.1154</v>
      </c>
      <c r="L98" s="65">
        <v>3</v>
      </c>
      <c r="M98" s="65">
        <v>-0.65869999999999995</v>
      </c>
      <c r="N98" s="66">
        <v>-22.553899999999999</v>
      </c>
    </row>
    <row r="99" spans="1:14" ht="28.7" customHeight="1" x14ac:dyDescent="0.35">
      <c r="A99" s="67" t="s">
        <v>170</v>
      </c>
      <c r="B99" s="68" t="s">
        <v>315</v>
      </c>
      <c r="C99" s="69">
        <v>283700</v>
      </c>
      <c r="D99" s="69">
        <v>238276</v>
      </c>
      <c r="E99" s="69">
        <v>-16.011299999999999</v>
      </c>
      <c r="F99" s="69">
        <v>2609</v>
      </c>
      <c r="G99" s="69">
        <v>2337</v>
      </c>
      <c r="H99" s="69">
        <v>-0.1043</v>
      </c>
      <c r="I99" s="69">
        <v>8.6300000000000008</v>
      </c>
      <c r="J99" s="69">
        <v>225</v>
      </c>
      <c r="K99" s="69">
        <v>-24.644600000000001</v>
      </c>
      <c r="L99" s="69">
        <v>-642</v>
      </c>
      <c r="M99" s="69">
        <v>5.5857999999999999</v>
      </c>
      <c r="N99" s="70">
        <v>145.73349999999999</v>
      </c>
    </row>
    <row r="100" spans="1:14" ht="28.7" customHeight="1" x14ac:dyDescent="0.35">
      <c r="A100" s="63" t="s">
        <v>170</v>
      </c>
      <c r="B100" s="64" t="s">
        <v>316</v>
      </c>
      <c r="C100" s="65">
        <v>852274</v>
      </c>
      <c r="D100" s="65">
        <v>665960</v>
      </c>
      <c r="E100" s="65">
        <v>-21.860800000000001</v>
      </c>
      <c r="F100" s="65">
        <v>0</v>
      </c>
      <c r="G100" s="65">
        <v>11072</v>
      </c>
      <c r="H100" s="65">
        <v>0</v>
      </c>
      <c r="I100" s="65">
        <v>8.6300000000000008</v>
      </c>
      <c r="J100" s="65">
        <v>0</v>
      </c>
      <c r="K100" s="65">
        <v>-30.4941</v>
      </c>
      <c r="L100" s="65">
        <v>0</v>
      </c>
      <c r="M100" s="65">
        <v>0</v>
      </c>
      <c r="N100" s="66">
        <v>0</v>
      </c>
    </row>
    <row r="101" spans="1:14" ht="41.85" customHeight="1" x14ac:dyDescent="0.35">
      <c r="A101" s="67" t="s">
        <v>170</v>
      </c>
      <c r="B101" s="68" t="s">
        <v>317</v>
      </c>
      <c r="C101" s="69">
        <v>281675</v>
      </c>
      <c r="D101" s="69">
        <v>412747</v>
      </c>
      <c r="E101" s="69">
        <v>46.533099999999997</v>
      </c>
      <c r="F101" s="69">
        <v>3722</v>
      </c>
      <c r="G101" s="69">
        <v>4372</v>
      </c>
      <c r="H101" s="69">
        <v>0.17460000000000001</v>
      </c>
      <c r="I101" s="69">
        <v>8.6300000000000008</v>
      </c>
      <c r="J101" s="69">
        <v>321</v>
      </c>
      <c r="K101" s="69">
        <v>37.899799999999999</v>
      </c>
      <c r="L101" s="69">
        <v>1410</v>
      </c>
      <c r="M101" s="69">
        <v>-29.069400000000002</v>
      </c>
      <c r="N101" s="70">
        <v>-1081.9630999999999</v>
      </c>
    </row>
    <row r="102" spans="1:14" ht="28.7" customHeight="1" x14ac:dyDescent="0.35">
      <c r="A102" s="63" t="s">
        <v>170</v>
      </c>
      <c r="B102" s="64" t="s">
        <v>318</v>
      </c>
      <c r="C102" s="65">
        <v>351329</v>
      </c>
      <c r="D102" s="65">
        <v>523793</v>
      </c>
      <c r="E102" s="65">
        <v>49.088999999999999</v>
      </c>
      <c r="F102" s="65">
        <v>1249</v>
      </c>
      <c r="G102" s="65">
        <v>1371</v>
      </c>
      <c r="H102" s="65">
        <v>9.7699999999999995E-2</v>
      </c>
      <c r="I102" s="65">
        <v>8.6300000000000008</v>
      </c>
      <c r="J102" s="65">
        <v>107</v>
      </c>
      <c r="K102" s="65">
        <v>40.4557</v>
      </c>
      <c r="L102" s="65">
        <v>505</v>
      </c>
      <c r="M102" s="65">
        <v>-39.321199999999997</v>
      </c>
      <c r="N102" s="66">
        <v>-491.12180000000001</v>
      </c>
    </row>
    <row r="103" spans="1:14" ht="28.7" customHeight="1" x14ac:dyDescent="0.35">
      <c r="A103" s="67" t="s">
        <v>170</v>
      </c>
      <c r="B103" s="68" t="s">
        <v>319</v>
      </c>
      <c r="C103" s="69">
        <v>18361</v>
      </c>
      <c r="D103" s="69">
        <v>21075</v>
      </c>
      <c r="E103" s="69">
        <v>14.7813</v>
      </c>
      <c r="F103" s="69">
        <v>0</v>
      </c>
      <c r="G103" s="69">
        <v>0</v>
      </c>
      <c r="H103" s="69">
        <v>0</v>
      </c>
      <c r="I103" s="69">
        <v>8.6300000000000008</v>
      </c>
      <c r="J103" s="69">
        <v>0</v>
      </c>
      <c r="K103" s="69">
        <v>6.1479999999999997</v>
      </c>
      <c r="L103" s="69">
        <v>0</v>
      </c>
      <c r="M103" s="69">
        <v>0</v>
      </c>
      <c r="N103" s="70">
        <v>0</v>
      </c>
    </row>
    <row r="104" spans="1:14" ht="41.85" customHeight="1" x14ac:dyDescent="0.35">
      <c r="A104" s="63" t="s">
        <v>170</v>
      </c>
      <c r="B104" s="64" t="s">
        <v>320</v>
      </c>
      <c r="C104" s="65">
        <v>2567729</v>
      </c>
      <c r="D104" s="65">
        <v>2720262</v>
      </c>
      <c r="E104" s="65">
        <v>5.9404000000000003</v>
      </c>
      <c r="F104" s="65">
        <v>43334</v>
      </c>
      <c r="G104" s="65">
        <v>44043</v>
      </c>
      <c r="H104" s="65">
        <v>1.6400000000000001E-2</v>
      </c>
      <c r="I104" s="65">
        <v>8.6300000000000008</v>
      </c>
      <c r="J104" s="65">
        <v>3741</v>
      </c>
      <c r="K104" s="65">
        <v>-2.6928999999999998</v>
      </c>
      <c r="L104" s="65">
        <v>-1166</v>
      </c>
      <c r="M104" s="65">
        <v>-4.3042999999999996</v>
      </c>
      <c r="N104" s="66">
        <v>-1865.2254</v>
      </c>
    </row>
    <row r="105" spans="1:14" ht="41.85" customHeight="1" x14ac:dyDescent="0.35">
      <c r="A105" s="67" t="s">
        <v>170</v>
      </c>
      <c r="B105" s="68" t="s">
        <v>321</v>
      </c>
      <c r="C105" s="69">
        <v>881871</v>
      </c>
      <c r="D105" s="69">
        <v>998427</v>
      </c>
      <c r="E105" s="69">
        <v>13.216900000000001</v>
      </c>
      <c r="F105" s="69">
        <v>17383</v>
      </c>
      <c r="G105" s="69">
        <v>20781</v>
      </c>
      <c r="H105" s="69">
        <v>0.19550000000000001</v>
      </c>
      <c r="I105" s="69">
        <v>8.6300000000000008</v>
      </c>
      <c r="J105" s="69">
        <v>1500</v>
      </c>
      <c r="K105" s="69">
        <v>4.5835999999999997</v>
      </c>
      <c r="L105" s="69">
        <v>796</v>
      </c>
      <c r="M105" s="69">
        <v>6.3308999999999997</v>
      </c>
      <c r="N105" s="70">
        <v>1100.5002999999999</v>
      </c>
    </row>
    <row r="106" spans="1:14" ht="28.7" customHeight="1" x14ac:dyDescent="0.35">
      <c r="A106" s="63" t="s">
        <v>170</v>
      </c>
      <c r="B106" s="64" t="s">
        <v>322</v>
      </c>
      <c r="C106" s="65">
        <v>2190020</v>
      </c>
      <c r="D106" s="65">
        <v>2499552</v>
      </c>
      <c r="E106" s="65">
        <v>14.133800000000001</v>
      </c>
      <c r="F106" s="65">
        <v>28621</v>
      </c>
      <c r="G106" s="65">
        <v>35161</v>
      </c>
      <c r="H106" s="65">
        <v>0.22850000000000001</v>
      </c>
      <c r="I106" s="65">
        <v>8.6300000000000008</v>
      </c>
      <c r="J106" s="65">
        <v>2470</v>
      </c>
      <c r="K106" s="65">
        <v>5.5004999999999997</v>
      </c>
      <c r="L106" s="65">
        <v>1574</v>
      </c>
      <c r="M106" s="65">
        <v>8.7165999999999997</v>
      </c>
      <c r="N106" s="66">
        <v>2494.7781</v>
      </c>
    </row>
    <row r="107" spans="1:14" ht="28.7" customHeight="1" x14ac:dyDescent="0.35">
      <c r="A107" s="67" t="s">
        <v>170</v>
      </c>
      <c r="B107" s="68" t="s">
        <v>323</v>
      </c>
      <c r="C107" s="69">
        <v>5658</v>
      </c>
      <c r="D107" s="69">
        <v>24362</v>
      </c>
      <c r="E107" s="69">
        <v>330.57619999999997</v>
      </c>
      <c r="F107" s="69">
        <v>0</v>
      </c>
      <c r="G107" s="69">
        <v>0</v>
      </c>
      <c r="H107" s="69">
        <v>0</v>
      </c>
      <c r="I107" s="69">
        <v>8.6300000000000008</v>
      </c>
      <c r="J107" s="69">
        <v>0</v>
      </c>
      <c r="K107" s="69">
        <v>321.94290000000001</v>
      </c>
      <c r="L107" s="69">
        <v>0</v>
      </c>
      <c r="M107" s="69">
        <v>0</v>
      </c>
      <c r="N107" s="70">
        <v>0</v>
      </c>
    </row>
    <row r="108" spans="1:14" ht="15.6" customHeight="1" x14ac:dyDescent="0.35">
      <c r="A108" s="63" t="s">
        <v>170</v>
      </c>
      <c r="B108" s="64" t="s">
        <v>182</v>
      </c>
      <c r="C108" s="65">
        <v>1530078</v>
      </c>
      <c r="D108" s="65">
        <v>1806296</v>
      </c>
      <c r="E108" s="65">
        <v>18.052499999999998</v>
      </c>
      <c r="F108" s="65">
        <v>0</v>
      </c>
      <c r="G108" s="65">
        <v>45271</v>
      </c>
      <c r="H108" s="65">
        <v>0</v>
      </c>
      <c r="I108" s="65">
        <v>8.6300000000000008</v>
      </c>
      <c r="J108" s="65">
        <v>0</v>
      </c>
      <c r="K108" s="65">
        <v>9.4192</v>
      </c>
      <c r="L108" s="65">
        <v>0</v>
      </c>
      <c r="M108" s="65">
        <v>0</v>
      </c>
      <c r="N108" s="66">
        <v>0</v>
      </c>
    </row>
    <row r="109" spans="1:14" ht="28.7" customHeight="1" x14ac:dyDescent="0.35">
      <c r="A109" s="67" t="s">
        <v>170</v>
      </c>
      <c r="B109" s="68" t="s">
        <v>324</v>
      </c>
      <c r="C109" s="69">
        <v>529670</v>
      </c>
      <c r="D109" s="69">
        <v>508176</v>
      </c>
      <c r="E109" s="69">
        <v>-4.0579999999999998</v>
      </c>
      <c r="F109" s="69">
        <v>16951</v>
      </c>
      <c r="G109" s="69">
        <v>16812</v>
      </c>
      <c r="H109" s="69">
        <v>-8.2000000000000007E-3</v>
      </c>
      <c r="I109" s="69">
        <v>8.6300000000000008</v>
      </c>
      <c r="J109" s="69">
        <v>1463</v>
      </c>
      <c r="K109" s="69">
        <v>-12.6913</v>
      </c>
      <c r="L109" s="69">
        <v>-2151</v>
      </c>
      <c r="M109" s="69">
        <v>3.238</v>
      </c>
      <c r="N109" s="70">
        <v>548.87339999999995</v>
      </c>
    </row>
    <row r="110" spans="1:14" ht="41.85" customHeight="1" x14ac:dyDescent="0.35">
      <c r="A110" s="63" t="s">
        <v>170</v>
      </c>
      <c r="B110" s="64" t="s">
        <v>325</v>
      </c>
      <c r="C110" s="65">
        <v>23888</v>
      </c>
      <c r="D110" s="65">
        <v>21399</v>
      </c>
      <c r="E110" s="65">
        <v>-10.419499999999999</v>
      </c>
      <c r="F110" s="65">
        <v>0</v>
      </c>
      <c r="G110" s="65">
        <v>510</v>
      </c>
      <c r="H110" s="65">
        <v>0</v>
      </c>
      <c r="I110" s="65">
        <v>8.6300000000000008</v>
      </c>
      <c r="J110" s="65">
        <v>0</v>
      </c>
      <c r="K110" s="65">
        <v>-19.052800000000001</v>
      </c>
      <c r="L110" s="65">
        <v>0</v>
      </c>
      <c r="M110" s="65">
        <v>0</v>
      </c>
      <c r="N110" s="66">
        <v>0</v>
      </c>
    </row>
    <row r="111" spans="1:14" ht="28.7" customHeight="1" x14ac:dyDescent="0.35">
      <c r="A111" s="67" t="s">
        <v>170</v>
      </c>
      <c r="B111" s="68" t="s">
        <v>326</v>
      </c>
      <c r="C111" s="69">
        <v>8453203</v>
      </c>
      <c r="D111" s="69">
        <v>10368261</v>
      </c>
      <c r="E111" s="69">
        <v>22.654800000000002</v>
      </c>
      <c r="F111" s="69">
        <v>0</v>
      </c>
      <c r="G111" s="69">
        <v>235409</v>
      </c>
      <c r="H111" s="69">
        <v>0</v>
      </c>
      <c r="I111" s="69">
        <v>8.6300000000000008</v>
      </c>
      <c r="J111" s="69">
        <v>0</v>
      </c>
      <c r="K111" s="69">
        <v>14.0215</v>
      </c>
      <c r="L111" s="69">
        <v>0</v>
      </c>
      <c r="M111" s="69">
        <v>0</v>
      </c>
      <c r="N111" s="70">
        <v>0</v>
      </c>
    </row>
    <row r="112" spans="1:14" ht="41.85" customHeight="1" x14ac:dyDescent="0.35">
      <c r="A112" s="63" t="s">
        <v>170</v>
      </c>
      <c r="B112" s="64" t="s">
        <v>327</v>
      </c>
      <c r="C112" s="65">
        <v>2154136</v>
      </c>
      <c r="D112" s="65">
        <v>2379123</v>
      </c>
      <c r="E112" s="65">
        <v>10.4444</v>
      </c>
      <c r="F112" s="65">
        <v>0</v>
      </c>
      <c r="G112" s="65">
        <v>0</v>
      </c>
      <c r="H112" s="65">
        <v>0</v>
      </c>
      <c r="I112" s="65">
        <v>8.6300000000000008</v>
      </c>
      <c r="J112" s="65">
        <v>0</v>
      </c>
      <c r="K112" s="65">
        <v>1.8110999999999999</v>
      </c>
      <c r="L112" s="65">
        <v>0</v>
      </c>
      <c r="M112" s="65">
        <v>0</v>
      </c>
      <c r="N112" s="66">
        <v>0</v>
      </c>
    </row>
    <row r="113" spans="1:14" ht="28.7" customHeight="1" x14ac:dyDescent="0.35">
      <c r="A113" s="67" t="s">
        <v>170</v>
      </c>
      <c r="B113" s="68" t="s">
        <v>328</v>
      </c>
      <c r="C113" s="69">
        <v>8236623</v>
      </c>
      <c r="D113" s="69">
        <v>9058874</v>
      </c>
      <c r="E113" s="69">
        <v>9.9829000000000008</v>
      </c>
      <c r="F113" s="69">
        <v>194191</v>
      </c>
      <c r="G113" s="69">
        <v>204727</v>
      </c>
      <c r="H113" s="69">
        <v>5.4300000000000001E-2</v>
      </c>
      <c r="I113" s="69">
        <v>8.6300000000000008</v>
      </c>
      <c r="J113" s="69">
        <v>16765</v>
      </c>
      <c r="K113" s="69">
        <v>1.3495999999999999</v>
      </c>
      <c r="L113" s="69">
        <v>2620</v>
      </c>
      <c r="M113" s="69">
        <v>-4.5572999999999997</v>
      </c>
      <c r="N113" s="70">
        <v>-8849.8664000000008</v>
      </c>
    </row>
    <row r="114" spans="1:14" ht="41.85" customHeight="1" x14ac:dyDescent="0.35">
      <c r="A114" s="63" t="s">
        <v>170</v>
      </c>
      <c r="B114" s="64" t="s">
        <v>329</v>
      </c>
      <c r="C114" s="65">
        <v>420836</v>
      </c>
      <c r="D114" s="65">
        <v>490832</v>
      </c>
      <c r="E114" s="65">
        <v>16.6326</v>
      </c>
      <c r="F114" s="65">
        <v>10511</v>
      </c>
      <c r="G114" s="65">
        <v>0</v>
      </c>
      <c r="H114" s="65">
        <v>0</v>
      </c>
      <c r="I114" s="65">
        <v>8.6300000000000008</v>
      </c>
      <c r="J114" s="65">
        <v>0</v>
      </c>
      <c r="K114" s="65">
        <v>7.9992999999999999</v>
      </c>
      <c r="L114" s="65">
        <v>0</v>
      </c>
      <c r="M114" s="65">
        <v>-116.6326</v>
      </c>
      <c r="N114" s="66">
        <v>0</v>
      </c>
    </row>
    <row r="115" spans="1:14" ht="28.7" customHeight="1" x14ac:dyDescent="0.35">
      <c r="A115" s="67" t="s">
        <v>170</v>
      </c>
      <c r="B115" s="68" t="s">
        <v>330</v>
      </c>
      <c r="C115" s="69">
        <v>12200960</v>
      </c>
      <c r="D115" s="69">
        <v>12829663</v>
      </c>
      <c r="E115" s="69">
        <v>5.1528999999999998</v>
      </c>
      <c r="F115" s="69">
        <v>42291</v>
      </c>
      <c r="G115" s="69">
        <v>0</v>
      </c>
      <c r="H115" s="69">
        <v>0</v>
      </c>
      <c r="I115" s="69">
        <v>8.6300000000000008</v>
      </c>
      <c r="J115" s="69">
        <v>0</v>
      </c>
      <c r="K115" s="69">
        <v>-3.4803999999999999</v>
      </c>
      <c r="L115" s="69">
        <v>0</v>
      </c>
      <c r="M115" s="69">
        <v>-105.1529</v>
      </c>
      <c r="N115" s="70">
        <v>0</v>
      </c>
    </row>
    <row r="116" spans="1:14" ht="28.7" customHeight="1" x14ac:dyDescent="0.35">
      <c r="A116" s="63" t="s">
        <v>170</v>
      </c>
      <c r="B116" s="64" t="s">
        <v>331</v>
      </c>
      <c r="C116" s="65">
        <v>6750354</v>
      </c>
      <c r="D116" s="65">
        <v>8152665</v>
      </c>
      <c r="E116" s="65">
        <v>20.773900000000001</v>
      </c>
      <c r="F116" s="65">
        <v>140720</v>
      </c>
      <c r="G116" s="65">
        <v>176148</v>
      </c>
      <c r="H116" s="65">
        <v>0.25180000000000002</v>
      </c>
      <c r="I116" s="65">
        <v>8.6300000000000008</v>
      </c>
      <c r="J116" s="65">
        <v>12148</v>
      </c>
      <c r="K116" s="65">
        <v>12.140599999999999</v>
      </c>
      <c r="L116" s="65">
        <v>17084</v>
      </c>
      <c r="M116" s="65">
        <v>4.4023000000000003</v>
      </c>
      <c r="N116" s="66">
        <v>6194.9165999999996</v>
      </c>
    </row>
    <row r="117" spans="1:14" ht="15.6" customHeight="1" x14ac:dyDescent="0.35">
      <c r="A117" s="67" t="s">
        <v>170</v>
      </c>
      <c r="B117" s="68" t="s">
        <v>183</v>
      </c>
      <c r="C117" s="69">
        <v>6053755</v>
      </c>
      <c r="D117" s="69">
        <v>6488474</v>
      </c>
      <c r="E117" s="69">
        <v>7.181</v>
      </c>
      <c r="F117" s="69">
        <v>78101</v>
      </c>
      <c r="G117" s="69">
        <v>90039</v>
      </c>
      <c r="H117" s="69">
        <v>0.15290000000000001</v>
      </c>
      <c r="I117" s="69">
        <v>8.6300000000000008</v>
      </c>
      <c r="J117" s="69">
        <v>6742</v>
      </c>
      <c r="K117" s="69">
        <v>-1.4522999999999999</v>
      </c>
      <c r="L117" s="69">
        <v>-1134</v>
      </c>
      <c r="M117" s="69">
        <v>8.1043000000000003</v>
      </c>
      <c r="N117" s="70">
        <v>6329.5393000000004</v>
      </c>
    </row>
    <row r="118" spans="1:14" ht="28.7" customHeight="1" x14ac:dyDescent="0.35">
      <c r="A118" s="63" t="s">
        <v>170</v>
      </c>
      <c r="B118" s="64" t="s">
        <v>332</v>
      </c>
      <c r="C118" s="65">
        <v>3459606</v>
      </c>
      <c r="D118" s="65">
        <v>3127420</v>
      </c>
      <c r="E118" s="65">
        <v>-9.6018000000000008</v>
      </c>
      <c r="F118" s="65">
        <v>30766</v>
      </c>
      <c r="G118" s="65">
        <v>0</v>
      </c>
      <c r="H118" s="65">
        <v>0</v>
      </c>
      <c r="I118" s="65">
        <v>8.6300000000000008</v>
      </c>
      <c r="J118" s="65">
        <v>0</v>
      </c>
      <c r="K118" s="65">
        <v>-18.235099999999999</v>
      </c>
      <c r="L118" s="65">
        <v>0</v>
      </c>
      <c r="M118" s="65">
        <v>-90.398200000000003</v>
      </c>
      <c r="N118" s="66">
        <v>0</v>
      </c>
    </row>
    <row r="119" spans="1:14" ht="15.6" customHeight="1" x14ac:dyDescent="0.35">
      <c r="A119" s="67" t="s">
        <v>170</v>
      </c>
      <c r="B119" s="68" t="s">
        <v>184</v>
      </c>
      <c r="C119" s="69">
        <v>3519671</v>
      </c>
      <c r="D119" s="69">
        <v>4272714</v>
      </c>
      <c r="E119" s="69">
        <v>21.395299999999999</v>
      </c>
      <c r="F119" s="69">
        <v>39953</v>
      </c>
      <c r="G119" s="69">
        <v>0</v>
      </c>
      <c r="H119" s="69">
        <v>0</v>
      </c>
      <c r="I119" s="69">
        <v>8.6300000000000008</v>
      </c>
      <c r="J119" s="69">
        <v>0</v>
      </c>
      <c r="K119" s="69">
        <v>12.762</v>
      </c>
      <c r="L119" s="69">
        <v>0</v>
      </c>
      <c r="M119" s="69">
        <v>-121.39530000000001</v>
      </c>
      <c r="N119" s="70">
        <v>0</v>
      </c>
    </row>
    <row r="120" spans="1:14" ht="28.7" customHeight="1" x14ac:dyDescent="0.35">
      <c r="A120" s="63" t="s">
        <v>170</v>
      </c>
      <c r="B120" s="64" t="s">
        <v>333</v>
      </c>
      <c r="C120" s="65">
        <v>457294</v>
      </c>
      <c r="D120" s="65">
        <v>470323</v>
      </c>
      <c r="E120" s="65">
        <v>2.8492000000000002</v>
      </c>
      <c r="F120" s="65">
        <v>6763</v>
      </c>
      <c r="G120" s="65">
        <v>6820</v>
      </c>
      <c r="H120" s="65">
        <v>8.3999999999999995E-3</v>
      </c>
      <c r="I120" s="65">
        <v>8.6300000000000008</v>
      </c>
      <c r="J120" s="65">
        <v>583</v>
      </c>
      <c r="K120" s="65">
        <v>-5.7840999999999996</v>
      </c>
      <c r="L120" s="65">
        <v>-391</v>
      </c>
      <c r="M120" s="65">
        <v>-2.0064000000000002</v>
      </c>
      <c r="N120" s="66">
        <v>-135.69280000000001</v>
      </c>
    </row>
    <row r="121" spans="1:14" ht="28.7" customHeight="1" x14ac:dyDescent="0.35">
      <c r="A121" s="67" t="s">
        <v>170</v>
      </c>
      <c r="B121" s="68" t="s">
        <v>334</v>
      </c>
      <c r="C121" s="69">
        <v>234402</v>
      </c>
      <c r="D121" s="69">
        <v>211292</v>
      </c>
      <c r="E121" s="69">
        <v>-9.8590999999999998</v>
      </c>
      <c r="F121" s="69">
        <v>0</v>
      </c>
      <c r="G121" s="69">
        <v>3350</v>
      </c>
      <c r="H121" s="69">
        <v>0</v>
      </c>
      <c r="I121" s="69">
        <v>8.6300000000000008</v>
      </c>
      <c r="J121" s="69">
        <v>0</v>
      </c>
      <c r="K121" s="69">
        <v>-18.4924</v>
      </c>
      <c r="L121" s="69">
        <v>0</v>
      </c>
      <c r="M121" s="69">
        <v>0</v>
      </c>
      <c r="N121" s="70">
        <v>0</v>
      </c>
    </row>
    <row r="122" spans="1:14" ht="41.85" customHeight="1" x14ac:dyDescent="0.35">
      <c r="A122" s="63" t="s">
        <v>170</v>
      </c>
      <c r="B122" s="64" t="s">
        <v>335</v>
      </c>
      <c r="C122" s="65">
        <v>1788664</v>
      </c>
      <c r="D122" s="65">
        <v>1670596</v>
      </c>
      <c r="E122" s="65">
        <v>-6.6009000000000002</v>
      </c>
      <c r="F122" s="65">
        <v>20077</v>
      </c>
      <c r="G122" s="65">
        <v>22515</v>
      </c>
      <c r="H122" s="65">
        <v>0.12139999999999999</v>
      </c>
      <c r="I122" s="65">
        <v>8.6300000000000008</v>
      </c>
      <c r="J122" s="65">
        <v>1733</v>
      </c>
      <c r="K122" s="65">
        <v>-15.2342</v>
      </c>
      <c r="L122" s="65">
        <v>-3058</v>
      </c>
      <c r="M122" s="65">
        <v>18.7441</v>
      </c>
      <c r="N122" s="66">
        <v>3763.2530000000002</v>
      </c>
    </row>
    <row r="123" spans="1:14" ht="15.6" customHeight="1" x14ac:dyDescent="0.35">
      <c r="A123" s="67" t="s">
        <v>170</v>
      </c>
      <c r="B123" s="68" t="s">
        <v>185</v>
      </c>
      <c r="C123" s="69">
        <v>1955736</v>
      </c>
      <c r="D123" s="69">
        <v>1705427</v>
      </c>
      <c r="E123" s="69">
        <v>-12.7987</v>
      </c>
      <c r="F123" s="69">
        <v>0</v>
      </c>
      <c r="G123" s="69">
        <v>23504</v>
      </c>
      <c r="H123" s="69">
        <v>0</v>
      </c>
      <c r="I123" s="69">
        <v>8.6300000000000008</v>
      </c>
      <c r="J123" s="69">
        <v>0</v>
      </c>
      <c r="K123" s="69">
        <v>-21.431999999999999</v>
      </c>
      <c r="L123" s="69">
        <v>0</v>
      </c>
      <c r="M123" s="69">
        <v>0</v>
      </c>
      <c r="N123" s="70">
        <v>0</v>
      </c>
    </row>
    <row r="124" spans="1:14" ht="28.7" customHeight="1" x14ac:dyDescent="0.35">
      <c r="A124" s="63" t="s">
        <v>170</v>
      </c>
      <c r="B124" s="64" t="s">
        <v>336</v>
      </c>
      <c r="C124" s="65">
        <v>10665623</v>
      </c>
      <c r="D124" s="65">
        <v>11260838</v>
      </c>
      <c r="E124" s="65">
        <v>5.5807000000000002</v>
      </c>
      <c r="F124" s="65">
        <v>230580</v>
      </c>
      <c r="G124" s="65">
        <v>267325</v>
      </c>
      <c r="H124" s="65">
        <v>0.15939999999999999</v>
      </c>
      <c r="I124" s="65">
        <v>8.6300000000000008</v>
      </c>
      <c r="J124" s="65">
        <v>19906</v>
      </c>
      <c r="K124" s="65">
        <v>-3.0526</v>
      </c>
      <c r="L124" s="65">
        <v>-7038</v>
      </c>
      <c r="M124" s="65">
        <v>10.3552</v>
      </c>
      <c r="N124" s="66">
        <v>23877.020199999999</v>
      </c>
    </row>
    <row r="125" spans="1:14" ht="28.7" customHeight="1" x14ac:dyDescent="0.35">
      <c r="A125" s="67" t="s">
        <v>170</v>
      </c>
      <c r="B125" s="68" t="s">
        <v>337</v>
      </c>
      <c r="C125" s="69">
        <v>1252834</v>
      </c>
      <c r="D125" s="69">
        <v>1370078</v>
      </c>
      <c r="E125" s="69">
        <v>9.3582999999999998</v>
      </c>
      <c r="F125" s="69">
        <v>31654</v>
      </c>
      <c r="G125" s="69">
        <v>37815</v>
      </c>
      <c r="H125" s="69">
        <v>0.1946</v>
      </c>
      <c r="I125" s="69">
        <v>8.6300000000000008</v>
      </c>
      <c r="J125" s="69">
        <v>2732</v>
      </c>
      <c r="K125" s="69">
        <v>0.72499999999999998</v>
      </c>
      <c r="L125" s="69">
        <v>229</v>
      </c>
      <c r="M125" s="69">
        <v>10.1053</v>
      </c>
      <c r="N125" s="70">
        <v>3198.7316999999998</v>
      </c>
    </row>
    <row r="126" spans="1:14" ht="28.7" customHeight="1" x14ac:dyDescent="0.35">
      <c r="A126" s="63" t="s">
        <v>170</v>
      </c>
      <c r="B126" s="64" t="s">
        <v>338</v>
      </c>
      <c r="C126" s="65">
        <v>1377011</v>
      </c>
      <c r="D126" s="65">
        <v>1442441</v>
      </c>
      <c r="E126" s="65">
        <v>4.7515999999999998</v>
      </c>
      <c r="F126" s="65">
        <v>27724</v>
      </c>
      <c r="G126" s="65">
        <v>32199</v>
      </c>
      <c r="H126" s="65">
        <v>0.16139999999999999</v>
      </c>
      <c r="I126" s="65">
        <v>8.6300000000000008</v>
      </c>
      <c r="J126" s="65">
        <v>2393</v>
      </c>
      <c r="K126" s="65">
        <v>-3.8816999999999999</v>
      </c>
      <c r="L126" s="65">
        <v>-1076</v>
      </c>
      <c r="M126" s="65">
        <v>11.3896</v>
      </c>
      <c r="N126" s="66">
        <v>3157.6527000000001</v>
      </c>
    </row>
    <row r="127" spans="1:14" ht="41.85" customHeight="1" x14ac:dyDescent="0.35">
      <c r="A127" s="67" t="s">
        <v>170</v>
      </c>
      <c r="B127" s="68" t="s">
        <v>339</v>
      </c>
      <c r="C127" s="69">
        <v>1366110</v>
      </c>
      <c r="D127" s="69">
        <v>1301841</v>
      </c>
      <c r="E127" s="69">
        <v>-4.7045000000000003</v>
      </c>
      <c r="F127" s="69">
        <v>13588</v>
      </c>
      <c r="G127" s="69">
        <v>12063</v>
      </c>
      <c r="H127" s="69">
        <v>-0.11219999999999999</v>
      </c>
      <c r="I127" s="69">
        <v>8.6300000000000008</v>
      </c>
      <c r="J127" s="69">
        <v>1173</v>
      </c>
      <c r="K127" s="69">
        <v>-13.3378</v>
      </c>
      <c r="L127" s="69">
        <v>-1812</v>
      </c>
      <c r="M127" s="69">
        <v>-6.5186000000000002</v>
      </c>
      <c r="N127" s="70">
        <v>-885.74739999999997</v>
      </c>
    </row>
    <row r="128" spans="1:14" ht="15.6" customHeight="1" x14ac:dyDescent="0.35">
      <c r="A128" s="63" t="s">
        <v>170</v>
      </c>
      <c r="B128" s="64" t="s">
        <v>186</v>
      </c>
      <c r="C128" s="65">
        <v>278723</v>
      </c>
      <c r="D128" s="65">
        <v>216847</v>
      </c>
      <c r="E128" s="65">
        <v>-22.1998</v>
      </c>
      <c r="F128" s="65">
        <v>8018</v>
      </c>
      <c r="G128" s="65">
        <v>6565</v>
      </c>
      <c r="H128" s="65">
        <v>-0.1812</v>
      </c>
      <c r="I128" s="65">
        <v>8.6300000000000008</v>
      </c>
      <c r="J128" s="65">
        <v>692</v>
      </c>
      <c r="K128" s="65">
        <v>-30.833100000000002</v>
      </c>
      <c r="L128" s="65">
        <v>-2472</v>
      </c>
      <c r="M128" s="65">
        <v>4.0781000000000001</v>
      </c>
      <c r="N128" s="66">
        <v>326.9821</v>
      </c>
    </row>
    <row r="129" spans="1:14" ht="15.6" customHeight="1" x14ac:dyDescent="0.35">
      <c r="A129" s="67" t="s">
        <v>170</v>
      </c>
      <c r="B129" s="68" t="s">
        <v>187</v>
      </c>
      <c r="C129" s="69">
        <v>215085</v>
      </c>
      <c r="D129" s="69">
        <v>254209</v>
      </c>
      <c r="E129" s="69">
        <v>18.190000000000001</v>
      </c>
      <c r="F129" s="69">
        <v>0</v>
      </c>
      <c r="G129" s="69">
        <v>0</v>
      </c>
      <c r="H129" s="69">
        <v>0</v>
      </c>
      <c r="I129" s="69">
        <v>8.6300000000000008</v>
      </c>
      <c r="J129" s="69">
        <v>0</v>
      </c>
      <c r="K129" s="69">
        <v>9.5566999999999993</v>
      </c>
      <c r="L129" s="69">
        <v>0</v>
      </c>
      <c r="M129" s="69">
        <v>0</v>
      </c>
      <c r="N129" s="70">
        <v>0</v>
      </c>
    </row>
    <row r="130" spans="1:14" ht="16.600000000000001" customHeight="1" x14ac:dyDescent="0.35">
      <c r="A130" s="71" t="s">
        <v>170</v>
      </c>
      <c r="B130" s="72" t="s">
        <v>159</v>
      </c>
      <c r="C130" s="73">
        <v>129383693</v>
      </c>
      <c r="D130" s="73">
        <v>141038904</v>
      </c>
      <c r="E130" s="73"/>
      <c r="F130" s="73">
        <v>1883037</v>
      </c>
      <c r="G130" s="73">
        <v>2153843</v>
      </c>
      <c r="H130" s="73"/>
      <c r="I130" s="73"/>
      <c r="J130" s="73">
        <v>141023</v>
      </c>
      <c r="K130" s="73"/>
      <c r="L130" s="73">
        <v>10664</v>
      </c>
      <c r="M130" s="73"/>
      <c r="N130" s="74">
        <v>7705.8552</v>
      </c>
    </row>
  </sheetData>
  <printOptions horizontalCentered="1"/>
  <pageMargins left="0.5" right="0.5" top="0.5" bottom="0.5" header="0" footer="0"/>
  <pageSetup paperSize="3" fitToHeight="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3"/>
  <sheetViews>
    <sheetView workbookViewId="0"/>
  </sheetViews>
  <sheetFormatPr defaultRowHeight="14.25" x14ac:dyDescent="0.35"/>
  <cols>
    <col min="1" max="1" width="165.46484375" customWidth="1"/>
    <col min="2" max="2" width="48.19921875" customWidth="1"/>
    <col min="3" max="3" width="17.73046875" customWidth="1"/>
  </cols>
  <sheetData>
    <row r="1" spans="1:3" ht="46.35" customHeight="1" x14ac:dyDescent="0.35">
      <c r="A1" s="100"/>
      <c r="B1" s="76" t="s">
        <v>188</v>
      </c>
      <c r="C1" s="2" t="s">
        <v>189</v>
      </c>
    </row>
    <row r="2" spans="1:3" ht="42.7" customHeight="1" x14ac:dyDescent="0.35">
      <c r="A2" s="84"/>
      <c r="B2" s="77" t="s">
        <v>190</v>
      </c>
      <c r="C2" s="78">
        <v>-1.9400000000000001E-2</v>
      </c>
    </row>
    <row r="3" spans="1:3" ht="42.7" customHeight="1" x14ac:dyDescent="0.35">
      <c r="A3" s="84"/>
      <c r="B3" s="79" t="s">
        <v>191</v>
      </c>
      <c r="C3" s="80">
        <v>0.11509999999999999</v>
      </c>
    </row>
    <row r="4" spans="1:3" ht="42.7" customHeight="1" x14ac:dyDescent="0.35">
      <c r="A4" s="84"/>
      <c r="B4" s="77" t="s">
        <v>192</v>
      </c>
      <c r="C4" s="78">
        <v>5.74E-2</v>
      </c>
    </row>
    <row r="5" spans="1:3" ht="42.7" customHeight="1" x14ac:dyDescent="0.35">
      <c r="A5" s="84"/>
      <c r="B5" s="79" t="s">
        <v>193</v>
      </c>
      <c r="C5" s="80"/>
    </row>
    <row r="6" spans="1:3" ht="42.7" customHeight="1" x14ac:dyDescent="0.35">
      <c r="A6" s="84"/>
      <c r="B6" s="77" t="s">
        <v>194</v>
      </c>
      <c r="C6" s="78">
        <v>5.3699999999999998E-2</v>
      </c>
    </row>
    <row r="7" spans="1:3" ht="42.7" customHeight="1" x14ac:dyDescent="0.35">
      <c r="A7" s="84"/>
      <c r="B7" s="79" t="s">
        <v>195</v>
      </c>
      <c r="C7" s="80">
        <v>-0.26469999999999999</v>
      </c>
    </row>
    <row r="8" spans="1:3" ht="42.7" customHeight="1" x14ac:dyDescent="0.35">
      <c r="A8" s="84"/>
      <c r="B8" s="77" t="s">
        <v>196</v>
      </c>
      <c r="C8" s="78">
        <v>-0.88239999999999996</v>
      </c>
    </row>
    <row r="9" spans="1:3" ht="42.7" customHeight="1" x14ac:dyDescent="0.35">
      <c r="A9" s="84"/>
      <c r="B9" s="79" t="s">
        <v>197</v>
      </c>
      <c r="C9" s="80">
        <v>1.9300000000000001E-2</v>
      </c>
    </row>
    <row r="10" spans="1:3" ht="42.7" customHeight="1" x14ac:dyDescent="0.35">
      <c r="A10" s="84"/>
      <c r="B10" s="77" t="s">
        <v>198</v>
      </c>
      <c r="C10" s="78">
        <v>2.4199999999999999E-2</v>
      </c>
    </row>
    <row r="11" spans="1:3" ht="42.7" customHeight="1" x14ac:dyDescent="0.35">
      <c r="A11" s="84"/>
      <c r="B11" s="79" t="s">
        <v>199</v>
      </c>
      <c r="C11" s="80"/>
    </row>
    <row r="12" spans="1:3" ht="42.7" customHeight="1" x14ac:dyDescent="0.35">
      <c r="A12" s="84"/>
      <c r="B12" s="77" t="s">
        <v>200</v>
      </c>
      <c r="C12" s="78">
        <v>4.5400000000000003E-2</v>
      </c>
    </row>
    <row r="13" spans="1:3" ht="43.7" customHeight="1" x14ac:dyDescent="0.35">
      <c r="A13" s="84"/>
      <c r="B13" s="81" t="s">
        <v>201</v>
      </c>
      <c r="C13" s="82"/>
    </row>
  </sheetData>
  <mergeCells count="1">
    <mergeCell ref="A1:A13"/>
  </mergeCells>
  <printOptions horizontalCentered="1"/>
  <pageMargins left="0.5" right="0.5" top="0.5" bottom="0.5" header="0" footer="0"/>
  <pageSetup paperSize="3" fitToHeight="2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2"/>
  <sheetViews>
    <sheetView workbookViewId="0"/>
  </sheetViews>
  <sheetFormatPr defaultRowHeight="14.25" x14ac:dyDescent="0.35"/>
  <cols>
    <col min="1" max="1" width="231.3984375" customWidth="1"/>
  </cols>
  <sheetData>
    <row r="1" spans="1:1" ht="20.85" customHeight="1" x14ac:dyDescent="0.35">
      <c r="A1" s="75" t="s">
        <v>202</v>
      </c>
    </row>
    <row r="2" spans="1:1" ht="409.6" customHeight="1" x14ac:dyDescent="0.35">
      <c r="A2" s="75" t="s">
        <v>340</v>
      </c>
    </row>
  </sheetData>
  <printOptions horizontalCentered="1"/>
  <pageMargins left="0.5" right="0.5" top="0.5" bottom="0.5" header="0" footer="0"/>
  <pageSetup paperSize="3" fitToHeight="2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Base Year EBM</vt:lpstr>
      <vt:lpstr>Current Year EBM</vt:lpstr>
      <vt:lpstr>Shift-Share Analysis</vt:lpstr>
      <vt:lpstr>Shift-Share All Data</vt:lpstr>
      <vt:lpstr>EBM Comparison Chart</vt:lpstr>
      <vt:lpstr>MSA Map</vt:lpstr>
    </vt:vector>
  </TitlesOfParts>
  <Company>Alteryx,Inc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SYSTEM</dc:creator>
  <dc:description>SRC Composer Report</dc:description>
  <cp:lastModifiedBy>Mark C</cp:lastModifiedBy>
  <cp:revision>1</cp:revision>
  <dcterms:created xsi:type="dcterms:W3CDTF">2022-11-13T17:11:50Z</dcterms:created>
  <dcterms:modified xsi:type="dcterms:W3CDTF">2022-11-13T17:11:50Z</dcterms:modified>
</cp:coreProperties>
</file>