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corgi\Downloads\"/>
    </mc:Choice>
  </mc:AlternateContent>
  <xr:revisionPtr revIDLastSave="0" documentId="13_ncr:1_{CBEB899B-FF25-46FD-848A-56774850C7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uture Champs" sheetId="12" r:id="rId1"/>
    <sheet name="NOVICE" sheetId="11" r:id="rId2"/>
    <sheet name="Open 1D" sheetId="27" r:id="rId3"/>
    <sheet name="Open 2D" sheetId="26" r:id="rId4"/>
    <sheet name="Open 3D" sheetId="25" r:id="rId5"/>
    <sheet name="Open 4D" sheetId="24" r:id="rId6"/>
    <sheet name="Open 5D" sheetId="16" r:id="rId7"/>
    <sheet name="Juniors" sheetId="30" r:id="rId8"/>
    <sheet name="Youth" sheetId="28" r:id="rId9"/>
    <sheet name="Adult" sheetId="18" r:id="rId10"/>
    <sheet name="Senior" sheetId="29" r:id="rId11"/>
    <sheet name="Poles" sheetId="6" r:id="rId12"/>
    <sheet name="Sheet1" sheetId="31" state="hidden" r:id="rId13"/>
  </sheets>
  <definedNames>
    <definedName name="_xlnm._FilterDatabase" localSheetId="9" hidden="1">Adult!$B$22:$AC$31</definedName>
    <definedName name="_xlnm._FilterDatabase" localSheetId="0" hidden="1">'Future Champs'!$A$3:$AA$3</definedName>
    <definedName name="_xlnm._FilterDatabase" localSheetId="7" hidden="1">Juniors!$B$44:$AD$62</definedName>
    <definedName name="_xlnm._FilterDatabase" localSheetId="1" hidden="1">NOVICE!$B$3:$D$32</definedName>
    <definedName name="_xlnm._FilterDatabase" localSheetId="2" hidden="1">'Open 1D'!$B$3:$AD$3</definedName>
    <definedName name="_xlnm._FilterDatabase" localSheetId="3" hidden="1">'Open 2D'!$B$3:$AD$3</definedName>
    <definedName name="_xlnm._FilterDatabase" localSheetId="4" hidden="1">'Open 3D'!$B$3:$AD$3</definedName>
    <definedName name="_xlnm._FilterDatabase" localSheetId="5" hidden="1">'Open 4D'!$B$3:$AD$3</definedName>
    <definedName name="_xlnm._FilterDatabase" localSheetId="6" hidden="1">'Open 5D'!$B$3:$AD$3</definedName>
    <definedName name="_xlnm._FilterDatabase" localSheetId="11" hidden="1">Poles!$B$4:$AC$20</definedName>
    <definedName name="_xlnm._FilterDatabase" localSheetId="10" hidden="1">Senior!$B$22:$AC$31</definedName>
    <definedName name="_xlnm._FilterDatabase" localSheetId="8" hidden="1">Youth!$B$32:$AC$41</definedName>
    <definedName name="_xlnm.Print_Area" localSheetId="9">Adult!$A$1:$AD$55</definedName>
    <definedName name="_xlnm.Print_Area" localSheetId="0">'Future Champs'!$A$1:$AA$12</definedName>
    <definedName name="_xlnm.Print_Area" localSheetId="7">Juniors!$A$1:$AD$55</definedName>
    <definedName name="_xlnm.Print_Area" localSheetId="1">NOVICE!$A$1:$AE$32</definedName>
    <definedName name="_xlnm.Print_Area" localSheetId="2">'Open 1D'!$A$1:$AD$12</definedName>
    <definedName name="_xlnm.Print_Area" localSheetId="3">'Open 2D'!$A$1:$AD$12</definedName>
    <definedName name="_xlnm.Print_Area" localSheetId="4">'Open 3D'!$A$1:$AD$12</definedName>
    <definedName name="_xlnm.Print_Area" localSheetId="5">'Open 4D'!$A$1:$AD$12</definedName>
    <definedName name="_xlnm.Print_Area" localSheetId="6">'Open 5D'!$A$1:$AD$12</definedName>
    <definedName name="_xlnm.Print_Area" localSheetId="11">Poles!$A$1:$AD$20</definedName>
    <definedName name="_xlnm.Print_Area" localSheetId="10">Senior!$A$1:$AD$54</definedName>
    <definedName name="_xlnm.Print_Area" localSheetId="8">Youth!$A$1:$AD$76</definedName>
    <definedName name="_xlnm.Print_Titles" localSheetId="9">Adult!$B:$C</definedName>
    <definedName name="_xlnm.Print_Titles" localSheetId="0">'Future Champs'!$A:$B</definedName>
    <definedName name="_xlnm.Print_Titles" localSheetId="7">Juniors!$B:$C</definedName>
    <definedName name="_xlnm.Print_Titles" localSheetId="2">'Open 1D'!$B:$D,'Open 1D'!#REF!</definedName>
    <definedName name="_xlnm.Print_Titles" localSheetId="3">'Open 2D'!$B:$D,'Open 2D'!#REF!</definedName>
    <definedName name="_xlnm.Print_Titles" localSheetId="4">'Open 3D'!$B:$D,'Open 3D'!#REF!</definedName>
    <definedName name="_xlnm.Print_Titles" localSheetId="5">'Open 4D'!$B:$D,'Open 4D'!#REF!</definedName>
    <definedName name="_xlnm.Print_Titles" localSheetId="6">'Open 5D'!$B:$D,'Open 5D'!#REF!</definedName>
    <definedName name="_xlnm.Print_Titles" localSheetId="11">Poles!$B:$C</definedName>
    <definedName name="_xlnm.Print_Titles" localSheetId="10">Senior!$B:$C</definedName>
    <definedName name="_xlnm.Print_Titles" localSheetId="8">Youth!$B:$C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B32" i="29" l="1"/>
  <c r="AC32" i="29"/>
  <c r="AB35" i="29"/>
  <c r="AC35" i="29"/>
  <c r="AC56" i="28" l="1"/>
  <c r="AC57" i="28"/>
  <c r="AC58" i="28"/>
  <c r="AC59" i="28"/>
  <c r="AB5" i="30"/>
  <c r="AB7" i="30"/>
  <c r="AB9" i="30"/>
  <c r="AB8" i="30"/>
  <c r="AB10" i="30"/>
  <c r="AB11" i="30"/>
  <c r="AB13" i="30"/>
  <c r="AB12" i="30"/>
  <c r="AB14" i="30"/>
  <c r="AB15" i="30"/>
  <c r="AB16" i="30"/>
  <c r="AB17" i="30"/>
  <c r="AB18" i="30"/>
  <c r="AB19" i="30"/>
  <c r="AB20" i="30"/>
  <c r="AB6" i="30"/>
  <c r="AA5" i="12" l="1"/>
  <c r="AA6" i="12"/>
  <c r="AA7" i="12"/>
  <c r="AA8" i="12"/>
  <c r="AA9" i="12"/>
  <c r="AA10" i="12"/>
  <c r="AA11" i="12"/>
  <c r="AA12" i="12"/>
  <c r="AA13" i="12"/>
  <c r="AA14" i="12"/>
  <c r="AA15" i="12"/>
  <c r="AA16" i="12"/>
  <c r="AA17" i="12"/>
  <c r="AA18" i="12"/>
  <c r="AA19" i="12"/>
  <c r="AA20" i="12"/>
  <c r="AA21" i="12"/>
  <c r="AA22" i="12"/>
  <c r="AA23" i="12"/>
  <c r="AA4" i="12"/>
  <c r="AD6" i="16"/>
  <c r="AC39" i="11"/>
  <c r="AC28" i="11" l="1"/>
  <c r="AC13" i="11"/>
  <c r="AC23" i="11"/>
  <c r="AC12" i="11"/>
  <c r="AC11" i="11"/>
  <c r="AC24" i="11"/>
  <c r="AC31" i="11"/>
  <c r="AC17" i="11"/>
  <c r="AC16" i="11"/>
  <c r="AC46" i="11"/>
  <c r="AC21" i="11"/>
  <c r="AC101" i="11"/>
  <c r="AC40" i="11"/>
  <c r="AC32" i="11"/>
  <c r="AC102" i="11"/>
  <c r="AC35" i="11"/>
  <c r="AC103" i="11"/>
  <c r="AC44" i="11"/>
  <c r="AC22" i="11"/>
  <c r="AC19" i="11"/>
  <c r="AC38" i="11"/>
  <c r="AC4" i="11"/>
  <c r="AC7" i="11"/>
  <c r="AC25" i="11"/>
  <c r="AC26" i="11"/>
  <c r="AC41" i="11"/>
  <c r="AC29" i="11"/>
  <c r="AC6" i="11"/>
  <c r="AC9" i="11"/>
  <c r="AC15" i="11"/>
  <c r="AC18" i="11"/>
  <c r="AC5" i="11"/>
  <c r="AC20" i="11"/>
  <c r="AC14" i="11"/>
  <c r="AC8" i="11"/>
  <c r="AC42" i="11"/>
  <c r="AC10" i="11"/>
  <c r="AC45" i="11"/>
  <c r="AC30" i="11"/>
  <c r="AC34" i="11"/>
  <c r="AC36" i="11"/>
  <c r="AC47" i="11"/>
  <c r="AC48" i="11"/>
  <c r="AC49" i="11"/>
  <c r="AC50" i="11"/>
  <c r="AC51" i="11"/>
  <c r="AC52" i="11"/>
  <c r="AC53" i="11"/>
  <c r="AC54" i="11"/>
  <c r="AC55" i="11"/>
  <c r="AC56" i="11"/>
  <c r="AC57" i="11"/>
  <c r="AC58" i="11"/>
  <c r="AC59" i="11"/>
  <c r="AC60" i="11"/>
  <c r="AC61" i="11"/>
  <c r="AC62" i="11"/>
  <c r="AC63" i="11"/>
  <c r="AC64" i="11"/>
  <c r="AC65" i="11"/>
  <c r="AC66" i="11"/>
  <c r="AC67" i="11"/>
  <c r="AC68" i="11"/>
  <c r="AC69" i="11"/>
  <c r="AC70" i="11"/>
  <c r="AC71" i="11"/>
  <c r="AC72" i="11"/>
  <c r="AC73" i="11"/>
  <c r="AC74" i="11"/>
  <c r="AC75" i="11"/>
  <c r="AC76" i="11"/>
  <c r="AC77" i="11"/>
  <c r="AC78" i="11"/>
  <c r="AC79" i="11"/>
  <c r="AC80" i="11"/>
  <c r="AC81" i="11"/>
  <c r="AC82" i="11"/>
  <c r="AC83" i="11"/>
  <c r="AC84" i="11"/>
  <c r="AC85" i="11"/>
  <c r="AC86" i="11"/>
  <c r="AC87" i="11"/>
  <c r="AC88" i="11"/>
  <c r="AC89" i="11"/>
  <c r="AC90" i="11"/>
  <c r="AC91" i="11"/>
  <c r="AC92" i="11"/>
  <c r="AC93" i="11"/>
  <c r="AC94" i="11"/>
  <c r="AC95" i="11"/>
  <c r="AC96" i="11"/>
  <c r="AC97" i="11"/>
  <c r="AC98" i="11"/>
  <c r="AC99" i="11"/>
  <c r="AC100" i="11"/>
  <c r="AC43" i="11"/>
  <c r="AC33" i="11"/>
  <c r="AC37" i="11"/>
  <c r="AC104" i="11"/>
  <c r="AC105" i="11"/>
  <c r="AC106" i="11"/>
  <c r="AC107" i="11"/>
  <c r="AC108" i="11"/>
  <c r="AC109" i="11"/>
  <c r="AC110" i="11"/>
  <c r="AC111" i="11"/>
  <c r="AC112" i="11"/>
  <c r="AC113" i="11"/>
  <c r="AC114" i="11"/>
  <c r="AC115" i="11"/>
  <c r="AC116" i="11"/>
  <c r="AC117" i="11"/>
  <c r="AC118" i="11"/>
  <c r="AC119" i="11"/>
  <c r="AC120" i="11"/>
  <c r="AC121" i="11"/>
  <c r="AD28" i="11"/>
  <c r="AD13" i="11"/>
  <c r="AD23" i="11"/>
  <c r="AD12" i="11"/>
  <c r="AD11" i="11"/>
  <c r="AD24" i="11"/>
  <c r="AD31" i="11"/>
  <c r="AD17" i="11"/>
  <c r="AD16" i="11"/>
  <c r="AD46" i="11"/>
  <c r="AD21" i="11"/>
  <c r="AD101" i="11"/>
  <c r="AD40" i="11"/>
  <c r="AD32" i="11"/>
  <c r="AD102" i="11"/>
  <c r="AD35" i="11"/>
  <c r="AD103" i="11"/>
  <c r="AD44" i="11"/>
  <c r="AD27" i="11"/>
  <c r="AD22" i="11"/>
  <c r="AD19" i="11"/>
  <c r="AD38" i="11"/>
  <c r="AD4" i="11"/>
  <c r="AD7" i="11"/>
  <c r="AD25" i="11"/>
  <c r="AD26" i="11"/>
  <c r="AD41" i="11"/>
  <c r="AD29" i="11"/>
  <c r="AD6" i="11"/>
  <c r="AD9" i="11"/>
  <c r="AD39" i="11"/>
  <c r="AD15" i="11"/>
  <c r="AD18" i="11"/>
  <c r="AD5" i="11"/>
  <c r="AD20" i="11"/>
  <c r="AD14" i="11"/>
  <c r="AD8" i="11"/>
  <c r="AD42" i="11"/>
  <c r="AD10" i="11"/>
  <c r="AD45" i="11"/>
  <c r="AD30" i="11"/>
  <c r="AD34" i="11"/>
  <c r="AD36" i="11"/>
  <c r="AD47" i="11"/>
  <c r="AD48" i="11"/>
  <c r="AD49" i="11"/>
  <c r="AD50" i="11"/>
  <c r="AD51" i="11"/>
  <c r="AD52" i="11"/>
  <c r="AD53" i="11"/>
  <c r="AD54" i="11"/>
  <c r="AD55" i="11"/>
  <c r="AD56" i="11"/>
  <c r="AD57" i="11"/>
  <c r="AD58" i="11"/>
  <c r="AD59" i="11"/>
  <c r="AD60" i="11"/>
  <c r="AD61" i="11"/>
  <c r="AD62" i="11"/>
  <c r="AD63" i="11"/>
  <c r="AD64" i="11"/>
  <c r="AD65" i="11"/>
  <c r="AD66" i="11"/>
  <c r="AD67" i="11"/>
  <c r="AD68" i="11"/>
  <c r="AD69" i="11"/>
  <c r="AD70" i="11"/>
  <c r="AD71" i="11"/>
  <c r="AD72" i="11"/>
  <c r="AD73" i="11"/>
  <c r="AD74" i="11"/>
  <c r="AD75" i="11"/>
  <c r="AD76" i="11"/>
  <c r="AD77" i="11"/>
  <c r="AD78" i="11"/>
  <c r="AD79" i="11"/>
  <c r="AD80" i="11"/>
  <c r="AD81" i="11"/>
  <c r="AD82" i="11"/>
  <c r="AD83" i="11"/>
  <c r="AD84" i="11"/>
  <c r="AD85" i="11"/>
  <c r="AD86" i="11"/>
  <c r="AD87" i="11"/>
  <c r="AD88" i="11"/>
  <c r="AD89" i="11"/>
  <c r="AD90" i="11"/>
  <c r="AD91" i="11"/>
  <c r="AD92" i="11"/>
  <c r="AD93" i="11"/>
  <c r="AD94" i="11"/>
  <c r="AD95" i="11"/>
  <c r="AD96" i="11"/>
  <c r="AD97" i="11"/>
  <c r="AD98" i="11"/>
  <c r="AD99" i="11"/>
  <c r="AD100" i="11"/>
  <c r="AD43" i="11"/>
  <c r="AD33" i="11"/>
  <c r="AD37" i="11"/>
  <c r="AD104" i="11"/>
  <c r="AD105" i="11"/>
  <c r="AD106" i="11"/>
  <c r="AD107" i="11"/>
  <c r="AD108" i="11"/>
  <c r="AD109" i="11"/>
  <c r="AD110" i="11"/>
  <c r="AD111" i="11"/>
  <c r="AD112" i="11"/>
  <c r="AD113" i="11"/>
  <c r="AD114" i="11"/>
  <c r="AD115" i="11"/>
  <c r="AD116" i="11"/>
  <c r="AD117" i="11"/>
  <c r="AD118" i="11"/>
  <c r="AD119" i="11"/>
  <c r="AD120" i="11"/>
  <c r="AD121" i="11"/>
  <c r="AB61" i="18"/>
  <c r="AC61" i="18"/>
  <c r="AB66" i="18"/>
  <c r="AC66" i="18"/>
  <c r="AB53" i="30"/>
  <c r="AC53" i="30"/>
  <c r="AB59" i="30"/>
  <c r="AC59" i="30"/>
  <c r="AB62" i="30"/>
  <c r="AC62" i="30"/>
  <c r="AC43" i="16"/>
  <c r="AD43" i="16"/>
  <c r="AC30" i="16"/>
  <c r="AD30" i="16"/>
  <c r="AC32" i="16"/>
  <c r="AD32" i="16"/>
  <c r="AC48" i="24"/>
  <c r="AD48" i="24"/>
  <c r="AC35" i="24"/>
  <c r="AD35" i="24"/>
  <c r="AC64" i="25"/>
  <c r="AC49" i="25"/>
  <c r="AC45" i="25"/>
  <c r="AB79" i="28"/>
  <c r="AC79" i="28"/>
  <c r="AC60" i="16" l="1"/>
  <c r="AD60" i="16"/>
  <c r="AC55" i="16"/>
  <c r="AD55" i="16"/>
  <c r="AC26" i="16"/>
  <c r="AD26" i="16"/>
  <c r="AC47" i="24"/>
  <c r="AD47" i="24"/>
  <c r="AC41" i="24"/>
  <c r="AD41" i="24"/>
  <c r="AC41" i="25"/>
  <c r="AC15" i="25"/>
  <c r="AC35" i="25"/>
  <c r="AD35" i="25"/>
  <c r="AC42" i="26"/>
  <c r="AD42" i="26"/>
  <c r="AB28" i="28"/>
  <c r="AC28" i="28"/>
  <c r="AD63" i="25"/>
  <c r="AC63" i="25"/>
  <c r="AD55" i="25"/>
  <c r="AC55" i="25"/>
  <c r="AC48" i="25"/>
  <c r="AD48" i="25"/>
  <c r="AC40" i="25"/>
  <c r="AD40" i="25"/>
  <c r="AC44" i="25"/>
  <c r="AD44" i="25"/>
  <c r="AD64" i="24"/>
  <c r="AC64" i="24"/>
  <c r="AC59" i="24"/>
  <c r="AD59" i="24"/>
  <c r="AC28" i="24"/>
  <c r="AD28" i="24"/>
  <c r="AC26" i="24"/>
  <c r="AD26" i="24"/>
  <c r="AC63" i="16"/>
  <c r="AD63" i="16"/>
  <c r="AC33" i="16"/>
  <c r="AD33" i="16"/>
  <c r="AC22" i="16"/>
  <c r="AD22" i="16"/>
  <c r="AC29" i="16"/>
  <c r="AD29" i="16"/>
  <c r="AB68" i="28"/>
  <c r="AC62" i="29"/>
  <c r="AB62" i="29"/>
  <c r="AB58" i="18" l="1"/>
  <c r="AC58" i="18"/>
  <c r="AB64" i="18"/>
  <c r="AC64" i="18"/>
  <c r="AB55" i="18"/>
  <c r="AC55" i="18"/>
  <c r="AC61" i="24"/>
  <c r="AD61" i="24"/>
  <c r="AC18" i="24"/>
  <c r="AD18" i="24"/>
  <c r="AC56" i="24"/>
  <c r="AD56" i="24"/>
  <c r="AC43" i="24"/>
  <c r="AB43" i="29"/>
  <c r="AC43" i="29"/>
  <c r="AB54" i="28"/>
  <c r="AC54" i="28"/>
  <c r="AB18" i="28"/>
  <c r="AC18" i="28"/>
  <c r="AB15" i="28"/>
  <c r="AC15" i="28"/>
  <c r="AA24" i="12" l="1"/>
  <c r="AA25" i="12"/>
  <c r="AA26" i="12"/>
  <c r="AA27" i="12"/>
  <c r="AA28" i="12"/>
  <c r="AA29" i="12"/>
  <c r="AA30" i="12"/>
  <c r="AA31" i="12"/>
  <c r="AA32" i="12"/>
  <c r="A5" i="26" l="1"/>
  <c r="A6" i="26" s="1"/>
  <c r="A7" i="26" s="1"/>
  <c r="A8" i="26" s="1"/>
  <c r="A9" i="26" s="1"/>
  <c r="A10" i="26" s="1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3" i="26" s="1"/>
  <c r="A34" i="26" s="1"/>
  <c r="A35" i="26" s="1"/>
  <c r="A36" i="26" s="1"/>
  <c r="A37" i="26" s="1"/>
  <c r="A38" i="26" s="1"/>
  <c r="A39" i="26" s="1"/>
  <c r="A40" i="26" s="1"/>
  <c r="A41" i="26" s="1"/>
  <c r="A42" i="26" s="1"/>
  <c r="A43" i="26" s="1"/>
  <c r="A44" i="26" s="1"/>
  <c r="A45" i="26" s="1"/>
  <c r="A46" i="26" s="1"/>
  <c r="A47" i="26" s="1"/>
  <c r="A48" i="26" s="1"/>
  <c r="A49" i="26" s="1"/>
  <c r="A50" i="26" s="1"/>
  <c r="A51" i="26" s="1"/>
  <c r="A52" i="26" s="1"/>
  <c r="A53" i="26" s="1"/>
  <c r="A54" i="26" s="1"/>
  <c r="AB74" i="28"/>
  <c r="AC74" i="28"/>
  <c r="AB71" i="28"/>
  <c r="AC71" i="28"/>
  <c r="AB80" i="28"/>
  <c r="AC80" i="28"/>
  <c r="AB52" i="28"/>
  <c r="AC52" i="28"/>
  <c r="AB56" i="28"/>
  <c r="AB43" i="28"/>
  <c r="AC43" i="28"/>
  <c r="AB40" i="28"/>
  <c r="AC40" i="28"/>
  <c r="AC29" i="28"/>
  <c r="AB29" i="28"/>
  <c r="AB8" i="28"/>
  <c r="AC8" i="28"/>
  <c r="AB21" i="28"/>
  <c r="AC21" i="28"/>
  <c r="AB44" i="18"/>
  <c r="AC44" i="18"/>
  <c r="AB58" i="29"/>
  <c r="AC58" i="29"/>
  <c r="AB51" i="18" l="1"/>
  <c r="AC51" i="18"/>
  <c r="AB48" i="18"/>
  <c r="AB89" i="28"/>
  <c r="AC89" i="28"/>
  <c r="AC62" i="28"/>
  <c r="AB62" i="28"/>
  <c r="AB45" i="28"/>
  <c r="AC45" i="28"/>
  <c r="AB39" i="28"/>
  <c r="AC39" i="28"/>
  <c r="AB46" i="28"/>
  <c r="AC46" i="28"/>
  <c r="AB12" i="28"/>
  <c r="AC12" i="28"/>
  <c r="AB27" i="28"/>
  <c r="AC27" i="28"/>
  <c r="AC123" i="11"/>
  <c r="AD123" i="11"/>
  <c r="AC124" i="11"/>
  <c r="AD124" i="11"/>
  <c r="AB66" i="28"/>
  <c r="AC66" i="28"/>
  <c r="AB77" i="28"/>
  <c r="AC77" i="28"/>
  <c r="AB85" i="28"/>
  <c r="AC85" i="28"/>
  <c r="AC13" i="28"/>
  <c r="AB13" i="28"/>
  <c r="AC26" i="28"/>
  <c r="AB26" i="28"/>
  <c r="AD23" i="24"/>
  <c r="AD19" i="26" l="1"/>
  <c r="AC45" i="30" l="1"/>
  <c r="AB45" i="30"/>
  <c r="AC49" i="30"/>
  <c r="AB49" i="30"/>
  <c r="AC48" i="30"/>
  <c r="AB48" i="30"/>
  <c r="AC47" i="30"/>
  <c r="AB47" i="30"/>
  <c r="AC55" i="30"/>
  <c r="AB55" i="30"/>
  <c r="AC57" i="30"/>
  <c r="AB57" i="30"/>
  <c r="AC60" i="30"/>
  <c r="AB60" i="30"/>
  <c r="AC50" i="30"/>
  <c r="AC56" i="30"/>
  <c r="AB56" i="30"/>
  <c r="AC51" i="30"/>
  <c r="AB51" i="30"/>
  <c r="AC58" i="30"/>
  <c r="AB58" i="30"/>
  <c r="AC46" i="30"/>
  <c r="AB46" i="30"/>
  <c r="AC52" i="30"/>
  <c r="AB52" i="30"/>
  <c r="AC44" i="30"/>
  <c r="AB44" i="30"/>
  <c r="AC54" i="30"/>
  <c r="AB54" i="30"/>
  <c r="AC61" i="30"/>
  <c r="AB61" i="30"/>
  <c r="AC42" i="30"/>
  <c r="AB42" i="30"/>
  <c r="AC41" i="30"/>
  <c r="AB41" i="30"/>
  <c r="AC40" i="30"/>
  <c r="AB40" i="30"/>
  <c r="AC39" i="30"/>
  <c r="AB39" i="30"/>
  <c r="AC38" i="30"/>
  <c r="AB38" i="30"/>
  <c r="AC36" i="30"/>
  <c r="AB36" i="30"/>
  <c r="AC34" i="30"/>
  <c r="AB34" i="30"/>
  <c r="AC28" i="30"/>
  <c r="AB28" i="30"/>
  <c r="AC32" i="30"/>
  <c r="AB32" i="30"/>
  <c r="AC30" i="30"/>
  <c r="AB30" i="30"/>
  <c r="AC31" i="30"/>
  <c r="AB31" i="30"/>
  <c r="AC24" i="30"/>
  <c r="AB24" i="30"/>
  <c r="AC22" i="30"/>
  <c r="AB22" i="30"/>
  <c r="AC29" i="30"/>
  <c r="AB29" i="30"/>
  <c r="AC37" i="30"/>
  <c r="AB37" i="30"/>
  <c r="AC27" i="30"/>
  <c r="AB27" i="30"/>
  <c r="AC26" i="30"/>
  <c r="AB26" i="30"/>
  <c r="AC25" i="30"/>
  <c r="AB25" i="30"/>
  <c r="AC35" i="30"/>
  <c r="AB35" i="30"/>
  <c r="AC23" i="30"/>
  <c r="AB23" i="30"/>
  <c r="AC33" i="30"/>
  <c r="AB33" i="30"/>
  <c r="AC19" i="30"/>
  <c r="AC14" i="30"/>
  <c r="AC9" i="30"/>
  <c r="AC18" i="30"/>
  <c r="AC17" i="30"/>
  <c r="AC8" i="30"/>
  <c r="AC16" i="30"/>
  <c r="AC11" i="30"/>
  <c r="AC20" i="30"/>
  <c r="AC15" i="30"/>
  <c r="AC12" i="30"/>
  <c r="AC7" i="30"/>
  <c r="AC13" i="30"/>
  <c r="AC6" i="30"/>
  <c r="AC10" i="30"/>
  <c r="AC5" i="30"/>
  <c r="AC48" i="29"/>
  <c r="AB48" i="29"/>
  <c r="AC51" i="29"/>
  <c r="AB51" i="29"/>
  <c r="AC61" i="29"/>
  <c r="AB61" i="29"/>
  <c r="AC46" i="29"/>
  <c r="AB46" i="29"/>
  <c r="AC54" i="29"/>
  <c r="AB54" i="29"/>
  <c r="AC44" i="29"/>
  <c r="AB44" i="29"/>
  <c r="AC50" i="29"/>
  <c r="AB50" i="29"/>
  <c r="AC53" i="29"/>
  <c r="AB53" i="29"/>
  <c r="AC47" i="29"/>
  <c r="AB47" i="29"/>
  <c r="AC52" i="29"/>
  <c r="AB52" i="29"/>
  <c r="AC60" i="29"/>
  <c r="AB60" i="29"/>
  <c r="AC49" i="29"/>
  <c r="AB49" i="29"/>
  <c r="AC45" i="29"/>
  <c r="AB45" i="29"/>
  <c r="AC56" i="29"/>
  <c r="AB56" i="29"/>
  <c r="AC59" i="29"/>
  <c r="AB59" i="29"/>
  <c r="AC57" i="29"/>
  <c r="AB57" i="29"/>
  <c r="AC55" i="29"/>
  <c r="AB55" i="29"/>
  <c r="AC38" i="29"/>
  <c r="AB38" i="29"/>
  <c r="AC34" i="29"/>
  <c r="AB34" i="29"/>
  <c r="AC36" i="29"/>
  <c r="AB36" i="29"/>
  <c r="AC22" i="29"/>
  <c r="AB22" i="29"/>
  <c r="AC41" i="29"/>
  <c r="AB41" i="29"/>
  <c r="AC23" i="29"/>
  <c r="AB23" i="29"/>
  <c r="AC27" i="29"/>
  <c r="AB27" i="29"/>
  <c r="AC33" i="29"/>
  <c r="AB33" i="29"/>
  <c r="AC25" i="29"/>
  <c r="AB25" i="29"/>
  <c r="AC40" i="29"/>
  <c r="AB40" i="29"/>
  <c r="AC39" i="29"/>
  <c r="AB39" i="29"/>
  <c r="AC37" i="29"/>
  <c r="AB37" i="29"/>
  <c r="AC31" i="29"/>
  <c r="AB31" i="29"/>
  <c r="AC28" i="29"/>
  <c r="AB28" i="29"/>
  <c r="AC26" i="29"/>
  <c r="AB26" i="29"/>
  <c r="AC29" i="29"/>
  <c r="AB29" i="29"/>
  <c r="AC30" i="29"/>
  <c r="AB30" i="29"/>
  <c r="AC24" i="29"/>
  <c r="AB24" i="29"/>
  <c r="AC20" i="29"/>
  <c r="AB20" i="29"/>
  <c r="AC16" i="29"/>
  <c r="AB16" i="29"/>
  <c r="AC7" i="29"/>
  <c r="AB7" i="29"/>
  <c r="AC10" i="29"/>
  <c r="AB10" i="29"/>
  <c r="AC17" i="29"/>
  <c r="AB17" i="29"/>
  <c r="AC15" i="29"/>
  <c r="AB15" i="29"/>
  <c r="AC19" i="29"/>
  <c r="AB19" i="29"/>
  <c r="AC11" i="29"/>
  <c r="AB11" i="29"/>
  <c r="AC13" i="29"/>
  <c r="AB13" i="29"/>
  <c r="AC14" i="29"/>
  <c r="AB14" i="29"/>
  <c r="AC9" i="29"/>
  <c r="AB9" i="29"/>
  <c r="AC18" i="29"/>
  <c r="AB18" i="29"/>
  <c r="AC12" i="29"/>
  <c r="AB12" i="29"/>
  <c r="AC6" i="29"/>
  <c r="AB6" i="29"/>
  <c r="AC5" i="29"/>
  <c r="AB5" i="29"/>
  <c r="AC8" i="29"/>
  <c r="AB8" i="29"/>
  <c r="AC68" i="28"/>
  <c r="AC69" i="28"/>
  <c r="AB69" i="28"/>
  <c r="AC65" i="28"/>
  <c r="AB65" i="28"/>
  <c r="AC88" i="28"/>
  <c r="AB88" i="28"/>
  <c r="AC75" i="28"/>
  <c r="AB75" i="28"/>
  <c r="AC86" i="28"/>
  <c r="AB86" i="28"/>
  <c r="AC70" i="28"/>
  <c r="AB70" i="28"/>
  <c r="AC87" i="28"/>
  <c r="AB87" i="28"/>
  <c r="AC72" i="28"/>
  <c r="AB72" i="28"/>
  <c r="AC83" i="28"/>
  <c r="AB83" i="28"/>
  <c r="AC82" i="28"/>
  <c r="AB82" i="28"/>
  <c r="AC67" i="28"/>
  <c r="AB67" i="28"/>
  <c r="AC73" i="28"/>
  <c r="AB73" i="28"/>
  <c r="AC81" i="28"/>
  <c r="AB81" i="28"/>
  <c r="AC84" i="28"/>
  <c r="AB84" i="28"/>
  <c r="AC78" i="28"/>
  <c r="AB78" i="28"/>
  <c r="AC76" i="28"/>
  <c r="AB76" i="28"/>
  <c r="AC61" i="28"/>
  <c r="AB61" i="28"/>
  <c r="AC38" i="28"/>
  <c r="AB38" i="28"/>
  <c r="AC50" i="28"/>
  <c r="AB50" i="28"/>
  <c r="AC32" i="28"/>
  <c r="AB32" i="28"/>
  <c r="AB59" i="28"/>
  <c r="AC63" i="28"/>
  <c r="AB63" i="28"/>
  <c r="AC48" i="28"/>
  <c r="AB48" i="28"/>
  <c r="AC34" i="28"/>
  <c r="AB34" i="28"/>
  <c r="AC53" i="28"/>
  <c r="AB53" i="28"/>
  <c r="AC51" i="28"/>
  <c r="AB51" i="28"/>
  <c r="AC37" i="28"/>
  <c r="AB37" i="28"/>
  <c r="AC49" i="28"/>
  <c r="AB49" i="28"/>
  <c r="AC55" i="28"/>
  <c r="AB55" i="28"/>
  <c r="AC41" i="28"/>
  <c r="AB41" i="28"/>
  <c r="AC60" i="28"/>
  <c r="AB60" i="28"/>
  <c r="AC33" i="28"/>
  <c r="AB33" i="28"/>
  <c r="AC35" i="28"/>
  <c r="AB35" i="28"/>
  <c r="AC47" i="28"/>
  <c r="AB47" i="28"/>
  <c r="AC44" i="28"/>
  <c r="AB44" i="28"/>
  <c r="AC36" i="28"/>
  <c r="AB36" i="28"/>
  <c r="AC42" i="28"/>
  <c r="AB42" i="28"/>
  <c r="AC30" i="28"/>
  <c r="AB30" i="28"/>
  <c r="AC23" i="28"/>
  <c r="AB23" i="28"/>
  <c r="AC19" i="28"/>
  <c r="AB19" i="28"/>
  <c r="AC16" i="28"/>
  <c r="AB16" i="28"/>
  <c r="AC10" i="28"/>
  <c r="AB10" i="28"/>
  <c r="AC24" i="28"/>
  <c r="AB24" i="28"/>
  <c r="AC25" i="28"/>
  <c r="AB25" i="28"/>
  <c r="AC9" i="28"/>
  <c r="AB9" i="28"/>
  <c r="AC22" i="28"/>
  <c r="AB22" i="28"/>
  <c r="AC11" i="28"/>
  <c r="AB11" i="28"/>
  <c r="AC20" i="28"/>
  <c r="AB20" i="28"/>
  <c r="AC6" i="28"/>
  <c r="AB6" i="28"/>
  <c r="AC7" i="28"/>
  <c r="AB7" i="28"/>
  <c r="AC17" i="28"/>
  <c r="AB17" i="28"/>
  <c r="AC14" i="28"/>
  <c r="AB14" i="28"/>
  <c r="AC5" i="28"/>
  <c r="AB5" i="28"/>
  <c r="AC8" i="18"/>
  <c r="AC7" i="18"/>
  <c r="AC17" i="18"/>
  <c r="AC10" i="18"/>
  <c r="AC9" i="18"/>
  <c r="AC13" i="18"/>
  <c r="AC6" i="18"/>
  <c r="AC9" i="27"/>
  <c r="AD9" i="27"/>
  <c r="AC10" i="27"/>
  <c r="AD10" i="27"/>
  <c r="AC20" i="27"/>
  <c r="AD20" i="27"/>
  <c r="AC8" i="27"/>
  <c r="AD8" i="27"/>
  <c r="AC14" i="27"/>
  <c r="AD14" i="27"/>
  <c r="AC19" i="27"/>
  <c r="AD19" i="27"/>
  <c r="AC12" i="27"/>
  <c r="AD12" i="27"/>
  <c r="AC6" i="27"/>
  <c r="AD6" i="27"/>
  <c r="AC23" i="27"/>
  <c r="AD23" i="27"/>
  <c r="AC5" i="27"/>
  <c r="AD5" i="27"/>
  <c r="AC13" i="27"/>
  <c r="AD13" i="27"/>
  <c r="AC4" i="27"/>
  <c r="AD4" i="27"/>
  <c r="AC24" i="27"/>
  <c r="AD24" i="27"/>
  <c r="AC25" i="27"/>
  <c r="AD25" i="27"/>
  <c r="AC11" i="27"/>
  <c r="AD11" i="27"/>
  <c r="AC15" i="27"/>
  <c r="AD15" i="27"/>
  <c r="AC21" i="27"/>
  <c r="AD21" i="27"/>
  <c r="AC17" i="27"/>
  <c r="AD17" i="27"/>
  <c r="AC22" i="27"/>
  <c r="AD22" i="27"/>
  <c r="AC18" i="27"/>
  <c r="AD18" i="27"/>
  <c r="AC16" i="27"/>
  <c r="AD16" i="27"/>
  <c r="AC7" i="27"/>
  <c r="AD7" i="27"/>
  <c r="AC26" i="27"/>
  <c r="AD26" i="27"/>
  <c r="AC27" i="27"/>
  <c r="AD27" i="27"/>
  <c r="AC28" i="27"/>
  <c r="AD28" i="27"/>
  <c r="AC29" i="27"/>
  <c r="AD29" i="27"/>
  <c r="AC30" i="27"/>
  <c r="AD30" i="27"/>
  <c r="AC31" i="27"/>
  <c r="AD31" i="27"/>
  <c r="AC32" i="27"/>
  <c r="AD32" i="27"/>
  <c r="AC33" i="27"/>
  <c r="AD33" i="27"/>
  <c r="AC34" i="27"/>
  <c r="AD34" i="27"/>
  <c r="AC35" i="27"/>
  <c r="AD35" i="27"/>
  <c r="AC36" i="27"/>
  <c r="AD36" i="27"/>
  <c r="AC37" i="27"/>
  <c r="AD37" i="27"/>
  <c r="AC38" i="27"/>
  <c r="AD38" i="27"/>
  <c r="AC39" i="27"/>
  <c r="AD39" i="27"/>
  <c r="AC40" i="27"/>
  <c r="AD40" i="27"/>
  <c r="AC41" i="27"/>
  <c r="AD41" i="27"/>
  <c r="AC42" i="27"/>
  <c r="AD42" i="27"/>
  <c r="AC43" i="27"/>
  <c r="AD43" i="27"/>
  <c r="AC44" i="27"/>
  <c r="AD44" i="27"/>
  <c r="AC45" i="27"/>
  <c r="AD45" i="27"/>
  <c r="AC46" i="27"/>
  <c r="AD46" i="27"/>
  <c r="AC47" i="27"/>
  <c r="AD47" i="27"/>
  <c r="AC48" i="27"/>
  <c r="AD48" i="27"/>
  <c r="AC49" i="27"/>
  <c r="AD49" i="27"/>
  <c r="AC50" i="27"/>
  <c r="AD50" i="27"/>
  <c r="AC51" i="27"/>
  <c r="AD51" i="27"/>
  <c r="AC52" i="27"/>
  <c r="AD52" i="27"/>
  <c r="AC53" i="27"/>
  <c r="AD53" i="27"/>
  <c r="AD37" i="26"/>
  <c r="AC37" i="26"/>
  <c r="AD31" i="26"/>
  <c r="AC31" i="26"/>
  <c r="AD53" i="26"/>
  <c r="AC53" i="26"/>
  <c r="AD51" i="26"/>
  <c r="AC51" i="26"/>
  <c r="AD47" i="26"/>
  <c r="AC47" i="26"/>
  <c r="AD41" i="26"/>
  <c r="AC41" i="26"/>
  <c r="AD27" i="26"/>
  <c r="AC27" i="26"/>
  <c r="AD40" i="26"/>
  <c r="AC40" i="26"/>
  <c r="AD23" i="26"/>
  <c r="AC23" i="26"/>
  <c r="AD46" i="26"/>
  <c r="AC46" i="26"/>
  <c r="AC29" i="26"/>
  <c r="AD14" i="26"/>
  <c r="AC14" i="26"/>
  <c r="AD50" i="26"/>
  <c r="AC50" i="26"/>
  <c r="AD5" i="26"/>
  <c r="AC5" i="26"/>
  <c r="AD54" i="26"/>
  <c r="AC54" i="26"/>
  <c r="AD36" i="26"/>
  <c r="AC36" i="26"/>
  <c r="AD13" i="26"/>
  <c r="AC13" i="26"/>
  <c r="AD30" i="26"/>
  <c r="AC30" i="26"/>
  <c r="AD11" i="26"/>
  <c r="AC11" i="26"/>
  <c r="AD39" i="26"/>
  <c r="AC39" i="26"/>
  <c r="AD33" i="26"/>
  <c r="AC33" i="26"/>
  <c r="AD32" i="26"/>
  <c r="AC32" i="26"/>
  <c r="AD24" i="26"/>
  <c r="AC24" i="26"/>
  <c r="AD8" i="26"/>
  <c r="AC8" i="26"/>
  <c r="AD52" i="26"/>
  <c r="AC52" i="26"/>
  <c r="AD49" i="26"/>
  <c r="AC49" i="26"/>
  <c r="AD44" i="26"/>
  <c r="AC44" i="26"/>
  <c r="AD35" i="26"/>
  <c r="AC35" i="26"/>
  <c r="AD6" i="26"/>
  <c r="AC6" i="26"/>
  <c r="AD21" i="26"/>
  <c r="AC21" i="26"/>
  <c r="AD4" i="26"/>
  <c r="AC4" i="26"/>
  <c r="AD48" i="26"/>
  <c r="AC48" i="26"/>
  <c r="AD43" i="26"/>
  <c r="AC43" i="26"/>
  <c r="AD17" i="26"/>
  <c r="AC17" i="26"/>
  <c r="AC19" i="26"/>
  <c r="AD34" i="26"/>
  <c r="AC34" i="26"/>
  <c r="AD9" i="26"/>
  <c r="AC9" i="26"/>
  <c r="AD26" i="26"/>
  <c r="AC26" i="26"/>
  <c r="AD16" i="26"/>
  <c r="AC16" i="26"/>
  <c r="AD15" i="26"/>
  <c r="AC15" i="26"/>
  <c r="AD38" i="26"/>
  <c r="AC38" i="26"/>
  <c r="AD45" i="26"/>
  <c r="AC45" i="26"/>
  <c r="AD18" i="26"/>
  <c r="AC18" i="26"/>
  <c r="AD25" i="26"/>
  <c r="AC25" i="26"/>
  <c r="AD10" i="26"/>
  <c r="AC10" i="26"/>
  <c r="AD12" i="26"/>
  <c r="AC12" i="26"/>
  <c r="AD28" i="26"/>
  <c r="AC28" i="26"/>
  <c r="AD20" i="26"/>
  <c r="AC20" i="26"/>
  <c r="AD7" i="26"/>
  <c r="AC7" i="26"/>
  <c r="AD22" i="26"/>
  <c r="AC22" i="26"/>
  <c r="AD37" i="25"/>
  <c r="AC37" i="25"/>
  <c r="AD54" i="25"/>
  <c r="AC54" i="25"/>
  <c r="AD59" i="25"/>
  <c r="AC59" i="25"/>
  <c r="AD13" i="25"/>
  <c r="AC13" i="25"/>
  <c r="AD52" i="25"/>
  <c r="AC52" i="25"/>
  <c r="AD36" i="25"/>
  <c r="AC36" i="25"/>
  <c r="AD51" i="25"/>
  <c r="AC51" i="25"/>
  <c r="AD42" i="25"/>
  <c r="AC42" i="25"/>
  <c r="AD26" i="25"/>
  <c r="AC26" i="25"/>
  <c r="AD62" i="25"/>
  <c r="AC62" i="25"/>
  <c r="AD47" i="25"/>
  <c r="AC47" i="25"/>
  <c r="AD21" i="25"/>
  <c r="AC21" i="25"/>
  <c r="AD24" i="25"/>
  <c r="AC24" i="25"/>
  <c r="AD61" i="25"/>
  <c r="AC61" i="25"/>
  <c r="AD58" i="25"/>
  <c r="AC58" i="25"/>
  <c r="AD22" i="25"/>
  <c r="AC22" i="25"/>
  <c r="AD6" i="25"/>
  <c r="AC6" i="25"/>
  <c r="AD30" i="25"/>
  <c r="AC30" i="25"/>
  <c r="AD14" i="25"/>
  <c r="AC14" i="25"/>
  <c r="AD60" i="25"/>
  <c r="AC60" i="25"/>
  <c r="AD39" i="25"/>
  <c r="AC39" i="25"/>
  <c r="AD19" i="25"/>
  <c r="AC19" i="25"/>
  <c r="AD17" i="25"/>
  <c r="AC17" i="25"/>
  <c r="AD9" i="25"/>
  <c r="AC9" i="25"/>
  <c r="AD12" i="25"/>
  <c r="AC12" i="25"/>
  <c r="AD4" i="25"/>
  <c r="AC4" i="25"/>
  <c r="AD57" i="25"/>
  <c r="AC57" i="25"/>
  <c r="AD7" i="25"/>
  <c r="AC7" i="25"/>
  <c r="AD10" i="25"/>
  <c r="AC10" i="25"/>
  <c r="AD29" i="25"/>
  <c r="AC29" i="25"/>
  <c r="AD18" i="25"/>
  <c r="AC18" i="25"/>
  <c r="AD5" i="25"/>
  <c r="AC5" i="25"/>
  <c r="AD34" i="25"/>
  <c r="AC34" i="25"/>
  <c r="AD20" i="25"/>
  <c r="AC20" i="25"/>
  <c r="AD16" i="25"/>
  <c r="AC16" i="25"/>
  <c r="AD11" i="25"/>
  <c r="AC11" i="25"/>
  <c r="AD43" i="25"/>
  <c r="AC43" i="25"/>
  <c r="AD32" i="25"/>
  <c r="AC32" i="25"/>
  <c r="AD31" i="25"/>
  <c r="AC31" i="25"/>
  <c r="AD27" i="25"/>
  <c r="AC27" i="25"/>
  <c r="AD53" i="25"/>
  <c r="AC53" i="25"/>
  <c r="AD56" i="25"/>
  <c r="AC56" i="25"/>
  <c r="AD25" i="25"/>
  <c r="AC25" i="25"/>
  <c r="AD50" i="25"/>
  <c r="AC50" i="25"/>
  <c r="AD46" i="25"/>
  <c r="AC46" i="25"/>
  <c r="AD8" i="25"/>
  <c r="AC8" i="25"/>
  <c r="AD38" i="25"/>
  <c r="AC38" i="25"/>
  <c r="AD33" i="25"/>
  <c r="AC33" i="25"/>
  <c r="AD28" i="25"/>
  <c r="AC28" i="25"/>
  <c r="AD23" i="25"/>
  <c r="AC23" i="25"/>
  <c r="AD14" i="24"/>
  <c r="AC14" i="24"/>
  <c r="AD60" i="24"/>
  <c r="AC60" i="24"/>
  <c r="AD42" i="24"/>
  <c r="AC42" i="24"/>
  <c r="AD25" i="24"/>
  <c r="AC25" i="24"/>
  <c r="AD27" i="24"/>
  <c r="AC27" i="24"/>
  <c r="AD43" i="24"/>
  <c r="AC34" i="24"/>
  <c r="AD55" i="24"/>
  <c r="AC55" i="24"/>
  <c r="AD5" i="24"/>
  <c r="AC5" i="24"/>
  <c r="AD13" i="24"/>
  <c r="AC13" i="24"/>
  <c r="AD32" i="24"/>
  <c r="AC32" i="24"/>
  <c r="AD16" i="24"/>
  <c r="AC16" i="24"/>
  <c r="AD54" i="24"/>
  <c r="AC54" i="24"/>
  <c r="AD46" i="24"/>
  <c r="AC46" i="24"/>
  <c r="AD33" i="24"/>
  <c r="AC33" i="24"/>
  <c r="AD24" i="24"/>
  <c r="AC24" i="24"/>
  <c r="AD63" i="24"/>
  <c r="AC63" i="24"/>
  <c r="AD53" i="24"/>
  <c r="AC53" i="24"/>
  <c r="AD49" i="24"/>
  <c r="AC49" i="24"/>
  <c r="AD45" i="24"/>
  <c r="AC45" i="24"/>
  <c r="AD10" i="24"/>
  <c r="AC10" i="24"/>
  <c r="AD22" i="24"/>
  <c r="AC22" i="24"/>
  <c r="AD62" i="24"/>
  <c r="AC62" i="24"/>
  <c r="AD50" i="24"/>
  <c r="AC50" i="24"/>
  <c r="AD37" i="24"/>
  <c r="AC37" i="24"/>
  <c r="AD8" i="24"/>
  <c r="AC8" i="24"/>
  <c r="AD9" i="24"/>
  <c r="AC9" i="24"/>
  <c r="AD36" i="24"/>
  <c r="AC36" i="24"/>
  <c r="AD40" i="24"/>
  <c r="AC40" i="24"/>
  <c r="AD11" i="24"/>
  <c r="AC11" i="24"/>
  <c r="AC23" i="24"/>
  <c r="AD12" i="24"/>
  <c r="AC12" i="24"/>
  <c r="AD20" i="24"/>
  <c r="AC20" i="24"/>
  <c r="AD58" i="24"/>
  <c r="AC58" i="24"/>
  <c r="AD52" i="24"/>
  <c r="AC52" i="24"/>
  <c r="AD30" i="24"/>
  <c r="AC30" i="24"/>
  <c r="AD44" i="24"/>
  <c r="AC44" i="24"/>
  <c r="AD39" i="24"/>
  <c r="AC39" i="24"/>
  <c r="AD15" i="24"/>
  <c r="AC15" i="24"/>
  <c r="AD17" i="24"/>
  <c r="AC17" i="24"/>
  <c r="AD38" i="24"/>
  <c r="AC38" i="24"/>
  <c r="AD29" i="24"/>
  <c r="AC29" i="24"/>
  <c r="AD57" i="24"/>
  <c r="AC57" i="24"/>
  <c r="AD51" i="24"/>
  <c r="AC51" i="24"/>
  <c r="AD7" i="24"/>
  <c r="AC7" i="24"/>
  <c r="AD6" i="24"/>
  <c r="AC6" i="24"/>
  <c r="AD4" i="24"/>
  <c r="AC4" i="24"/>
  <c r="AD19" i="24"/>
  <c r="AC19" i="24"/>
  <c r="AD31" i="24"/>
  <c r="AC31" i="24"/>
  <c r="AD21" i="24"/>
  <c r="AC21" i="24"/>
  <c r="AD40" i="16"/>
  <c r="AC40" i="16"/>
  <c r="AD51" i="16"/>
  <c r="AC51" i="16"/>
  <c r="AC30" i="6" l="1"/>
  <c r="AB30" i="6"/>
  <c r="AC71" i="6" l="1"/>
  <c r="AB71" i="6"/>
  <c r="AC19" i="6"/>
  <c r="AB19" i="6"/>
  <c r="AC67" i="6"/>
  <c r="AB67" i="6"/>
  <c r="AC62" i="18"/>
  <c r="AB62" i="18"/>
  <c r="AD23" i="16"/>
  <c r="AC23" i="16"/>
  <c r="AD58" i="16"/>
  <c r="AC58" i="16"/>
  <c r="AD8" i="16"/>
  <c r="AC8" i="16"/>
  <c r="AD15" i="16"/>
  <c r="AC15" i="16"/>
  <c r="AD20" i="16"/>
  <c r="AC20" i="16"/>
  <c r="AD35" i="16"/>
  <c r="AC35" i="16"/>
  <c r="AC72" i="6" l="1"/>
  <c r="AB72" i="6"/>
  <c r="AC12" i="6"/>
  <c r="AB12" i="6"/>
  <c r="AC29" i="6"/>
  <c r="AB29" i="6"/>
  <c r="AC39" i="6"/>
  <c r="AB39" i="6"/>
  <c r="AD34" i="16" l="1"/>
  <c r="AC34" i="16"/>
  <c r="AD42" i="16"/>
  <c r="AC42" i="16"/>
  <c r="AD59" i="16"/>
  <c r="AC59" i="16"/>
  <c r="AD39" i="16"/>
  <c r="AC39" i="16"/>
  <c r="AD16" i="16"/>
  <c r="AC16" i="16"/>
  <c r="AC46" i="6"/>
  <c r="AB46" i="6"/>
  <c r="AC6" i="6"/>
  <c r="AB6" i="6"/>
  <c r="AC43" i="6"/>
  <c r="AB43" i="6"/>
  <c r="AC24" i="6"/>
  <c r="AB24" i="6"/>
  <c r="AC60" i="18"/>
  <c r="AB60" i="18"/>
  <c r="AC66" i="6" l="1"/>
  <c r="AB66" i="6"/>
  <c r="AC65" i="6"/>
  <c r="AB65" i="6"/>
  <c r="AC64" i="6"/>
  <c r="AB64" i="6"/>
  <c r="AC42" i="6"/>
  <c r="AB42" i="6"/>
  <c r="AC23" i="6"/>
  <c r="AB23" i="6"/>
  <c r="AC63" i="6"/>
  <c r="AB63" i="6"/>
  <c r="AC40" i="6"/>
  <c r="AB40" i="6"/>
  <c r="AC4" i="6"/>
  <c r="AB4" i="6"/>
  <c r="AC10" i="6"/>
  <c r="AB10" i="6"/>
  <c r="AC38" i="6"/>
  <c r="AB38" i="6"/>
  <c r="AC41" i="6"/>
  <c r="AB41" i="6"/>
  <c r="AC16" i="6"/>
  <c r="AB16" i="6"/>
  <c r="AC47" i="18" l="1"/>
  <c r="AB47" i="18"/>
  <c r="AC5" i="6" l="1"/>
  <c r="AB5" i="6"/>
  <c r="AC13" i="6"/>
  <c r="AB13" i="6"/>
  <c r="AC21" i="6"/>
  <c r="AB21" i="6"/>
  <c r="AC62" i="6"/>
  <c r="AB62" i="6"/>
  <c r="AC31" i="6"/>
  <c r="AB31" i="6"/>
  <c r="AC33" i="6"/>
  <c r="AB33" i="6"/>
  <c r="AC61" i="6"/>
  <c r="AB61" i="6"/>
  <c r="AC60" i="6"/>
  <c r="AB60" i="6"/>
  <c r="AC35" i="6"/>
  <c r="AB35" i="6"/>
  <c r="AC69" i="6"/>
  <c r="AB69" i="6"/>
  <c r="AC59" i="6"/>
  <c r="AB59" i="6"/>
  <c r="AC58" i="6"/>
  <c r="AB58" i="6"/>
  <c r="AC68" i="6"/>
  <c r="AB68" i="6"/>
  <c r="AC45" i="6"/>
  <c r="AB45" i="6"/>
  <c r="AC32" i="6"/>
  <c r="AB32" i="6"/>
  <c r="AC22" i="6"/>
  <c r="AB22" i="6"/>
  <c r="AC17" i="6"/>
  <c r="AB17" i="6"/>
  <c r="AC26" i="6"/>
  <c r="AB26" i="6"/>
  <c r="AB53" i="18"/>
  <c r="AC53" i="18"/>
  <c r="AD50" i="16"/>
  <c r="AC50" i="16"/>
  <c r="AD54" i="16"/>
  <c r="AC54" i="16"/>
  <c r="AD19" i="16"/>
  <c r="AC19" i="16"/>
  <c r="AD14" i="16"/>
  <c r="AC14" i="16"/>
  <c r="AD12" i="16"/>
  <c r="AC12" i="16"/>
  <c r="AD61" i="16"/>
  <c r="AC61" i="16"/>
  <c r="AC5" i="16"/>
  <c r="AD5" i="16"/>
  <c r="AC17" i="16"/>
  <c r="AD17" i="16"/>
  <c r="AC36" i="6"/>
  <c r="AB36" i="6"/>
  <c r="AC27" i="18"/>
  <c r="AB27" i="18"/>
  <c r="AB9" i="18"/>
  <c r="AC53" i="16"/>
  <c r="AD53" i="16"/>
  <c r="AC10" i="16"/>
  <c r="AD10" i="16"/>
  <c r="AC45" i="16"/>
  <c r="AD45" i="16"/>
  <c r="AC36" i="16"/>
  <c r="AD36" i="16"/>
  <c r="AC11" i="16"/>
  <c r="AD11" i="16"/>
  <c r="AC6" i="16"/>
  <c r="AC27" i="16"/>
  <c r="AD27" i="16"/>
  <c r="AC9" i="16"/>
  <c r="AD9" i="16"/>
  <c r="AC52" i="16"/>
  <c r="AD52" i="16"/>
  <c r="AC13" i="16"/>
  <c r="AD13" i="16"/>
  <c r="AC31" i="16"/>
  <c r="AD31" i="16"/>
  <c r="AC24" i="16"/>
  <c r="AD24" i="16"/>
  <c r="AC48" i="16"/>
  <c r="AD48" i="16"/>
  <c r="AC38" i="16"/>
  <c r="AD38" i="16"/>
  <c r="AC56" i="16"/>
  <c r="AD56" i="16"/>
  <c r="AC18" i="16"/>
  <c r="AD18" i="16"/>
  <c r="AC44" i="16"/>
  <c r="AD44" i="16"/>
  <c r="AC62" i="16"/>
  <c r="AD62" i="16"/>
  <c r="AC46" i="16"/>
  <c r="AD46" i="16"/>
  <c r="AC37" i="16"/>
  <c r="AD37" i="16"/>
  <c r="AC49" i="16"/>
  <c r="AD49" i="16"/>
  <c r="AC57" i="16"/>
  <c r="AD57" i="16"/>
  <c r="AC4" i="16"/>
  <c r="AD4" i="16"/>
  <c r="AC21" i="16"/>
  <c r="AD21" i="16"/>
  <c r="AC25" i="16"/>
  <c r="AD25" i="16"/>
  <c r="AC28" i="16"/>
  <c r="AD28" i="16"/>
  <c r="AC41" i="16"/>
  <c r="AD41" i="16"/>
  <c r="AC7" i="16"/>
  <c r="AD7" i="16"/>
  <c r="AC47" i="16"/>
  <c r="AD47" i="16"/>
  <c r="AB10" i="18"/>
  <c r="AB7" i="18"/>
  <c r="AB8" i="18"/>
  <c r="AB5" i="18"/>
  <c r="AC5" i="18"/>
  <c r="AB6" i="18"/>
  <c r="AB17" i="18"/>
  <c r="AB30" i="18"/>
  <c r="AC30" i="18"/>
  <c r="AB23" i="18"/>
  <c r="AC23" i="18"/>
  <c r="AB32" i="18"/>
  <c r="AC32" i="18"/>
  <c r="AB41" i="18"/>
  <c r="AC41" i="18"/>
  <c r="AB37" i="18"/>
  <c r="AC37" i="18"/>
  <c r="AB29" i="18"/>
  <c r="AC29" i="18"/>
  <c r="AB34" i="18"/>
  <c r="AC34" i="18"/>
  <c r="AB31" i="18"/>
  <c r="AC31" i="18"/>
  <c r="AB39" i="18"/>
  <c r="AC39" i="18"/>
  <c r="AC47" i="6"/>
  <c r="AB47" i="6"/>
  <c r="AC8" i="6"/>
  <c r="AB8" i="6"/>
  <c r="AC15" i="6"/>
  <c r="AB15" i="6"/>
  <c r="AC49" i="6"/>
  <c r="AB49" i="6"/>
  <c r="AC28" i="6"/>
  <c r="AB28" i="6"/>
  <c r="AC44" i="6"/>
  <c r="AB44" i="6"/>
  <c r="AC34" i="6"/>
  <c r="AB34" i="6"/>
  <c r="AC27" i="6"/>
  <c r="AB27" i="6"/>
  <c r="AC25" i="6"/>
  <c r="AB25" i="6"/>
  <c r="AC20" i="6"/>
  <c r="AB20" i="6"/>
  <c r="AC37" i="6"/>
  <c r="AB37" i="6"/>
  <c r="AC9" i="6"/>
  <c r="AB9" i="6"/>
  <c r="AC14" i="6"/>
  <c r="AB14" i="6"/>
  <c r="AC7" i="6"/>
  <c r="AB7" i="6"/>
  <c r="AC11" i="6"/>
  <c r="AB11" i="6"/>
  <c r="AC18" i="6"/>
  <c r="AB18" i="6"/>
  <c r="AB50" i="18"/>
  <c r="AC45" i="18"/>
  <c r="AB45" i="18"/>
  <c r="AC49" i="18"/>
  <c r="AB49" i="18"/>
  <c r="AC22" i="18"/>
  <c r="AB22" i="18"/>
  <c r="AC36" i="18"/>
  <c r="AB36" i="18"/>
  <c r="AC26" i="18"/>
  <c r="AB26" i="18"/>
  <c r="AC48" i="6"/>
  <c r="AB48" i="6"/>
  <c r="AC54" i="6"/>
  <c r="AB54" i="6"/>
  <c r="AC50" i="6"/>
  <c r="AB50" i="6"/>
  <c r="AC55" i="6"/>
  <c r="AB55" i="6"/>
  <c r="AC57" i="6"/>
  <c r="AB57" i="6"/>
  <c r="AC70" i="6"/>
  <c r="AB70" i="6"/>
  <c r="AC52" i="6"/>
  <c r="AB52" i="6"/>
  <c r="AC56" i="6"/>
  <c r="AB56" i="6"/>
  <c r="AC53" i="6"/>
  <c r="AB53" i="6"/>
  <c r="AC51" i="6"/>
  <c r="AB51" i="6"/>
  <c r="AC50" i="18"/>
  <c r="AC52" i="18"/>
  <c r="AB52" i="18"/>
  <c r="AC48" i="18"/>
  <c r="AC56" i="18"/>
  <c r="AB56" i="18"/>
  <c r="AC65" i="18"/>
  <c r="AB65" i="18"/>
  <c r="AC54" i="18"/>
  <c r="AB54" i="18"/>
  <c r="AC46" i="18"/>
  <c r="AB46" i="18"/>
  <c r="AC59" i="18"/>
  <c r="AB59" i="18"/>
  <c r="AC63" i="18"/>
  <c r="AB63" i="18"/>
  <c r="AC57" i="18"/>
  <c r="AB57" i="18"/>
  <c r="AC42" i="18"/>
  <c r="AB42" i="18"/>
  <c r="AC24" i="18"/>
  <c r="AB24" i="18"/>
  <c r="AC33" i="18"/>
  <c r="AB33" i="18"/>
  <c r="AC28" i="18"/>
  <c r="AB28" i="18"/>
  <c r="AC38" i="18"/>
  <c r="AB38" i="18"/>
  <c r="AC40" i="18"/>
  <c r="AB40" i="18"/>
  <c r="AC25" i="18"/>
  <c r="AB25" i="18"/>
  <c r="AC35" i="18"/>
  <c r="AB35" i="18"/>
  <c r="AC20" i="18"/>
  <c r="AB20" i="18"/>
  <c r="AC19" i="18"/>
  <c r="AB19" i="18"/>
  <c r="AC18" i="18"/>
  <c r="AB18" i="18"/>
  <c r="AC15" i="18"/>
  <c r="AB15" i="18"/>
  <c r="AC16" i="18"/>
  <c r="AB16" i="18"/>
  <c r="AC12" i="18"/>
  <c r="AB12" i="18"/>
  <c r="AC11" i="18"/>
  <c r="AB11" i="18"/>
  <c r="AB13" i="18"/>
  <c r="AC14" i="18"/>
  <c r="AB14" i="18"/>
</calcChain>
</file>

<file path=xl/sharedStrings.xml><?xml version="1.0" encoding="utf-8"?>
<sst xmlns="http://schemas.openxmlformats.org/spreadsheetml/2006/main" count="1336" uniqueCount="557">
  <si>
    <t>Non-Competitive Class</t>
  </si>
  <si>
    <t>Rider</t>
  </si>
  <si>
    <t>AWARDS</t>
  </si>
  <si>
    <t>Points will be kept on the HORSE</t>
  </si>
  <si>
    <t>Places</t>
  </si>
  <si>
    <t>First</t>
  </si>
  <si>
    <t>Last</t>
  </si>
  <si>
    <t>Horse</t>
  </si>
  <si>
    <t>Money Earned</t>
  </si>
  <si>
    <t>Points</t>
  </si>
  <si>
    <t>Race Count</t>
  </si>
  <si>
    <t>Points are accumulated on the HORSE</t>
  </si>
  <si>
    <t>1D SENIOR</t>
  </si>
  <si>
    <t>2D SENIOR</t>
  </si>
  <si>
    <t>3D SENIOR</t>
  </si>
  <si>
    <t>1D ADULT</t>
  </si>
  <si>
    <t>2D ADULT</t>
  </si>
  <si>
    <t>3D ADULT</t>
  </si>
  <si>
    <t>1D YOUTH</t>
  </si>
  <si>
    <t>2D YOUTH</t>
  </si>
  <si>
    <t>3D YOUTH</t>
  </si>
  <si>
    <t>1D JUNIOR</t>
  </si>
  <si>
    <t>2D JUNIOR</t>
  </si>
  <si>
    <t>3D JUNIOR</t>
  </si>
  <si>
    <t xml:space="preserve">Shows Attended </t>
  </si>
  <si>
    <t>10 point scale</t>
  </si>
  <si>
    <t>6 point scale</t>
  </si>
  <si>
    <t>Name</t>
  </si>
  <si>
    <t>March 30</t>
  </si>
  <si>
    <t>June 30</t>
  </si>
  <si>
    <t>Sept. 14</t>
  </si>
  <si>
    <t>Nov. 2</t>
  </si>
  <si>
    <t xml:space="preserve"> highest placing horse in the D gets points.</t>
  </si>
  <si>
    <t>10 Point Scale</t>
  </si>
  <si>
    <t>Awards</t>
  </si>
  <si>
    <t>Charlotte</t>
  </si>
  <si>
    <t>Slaughter</t>
  </si>
  <si>
    <t>Richter</t>
  </si>
  <si>
    <t>Wright</t>
  </si>
  <si>
    <t>Juarez</t>
  </si>
  <si>
    <t>Raelynn</t>
  </si>
  <si>
    <t>Cowan</t>
  </si>
  <si>
    <t>Amanda</t>
  </si>
  <si>
    <t>Tiffany</t>
  </si>
  <si>
    <t>Convey</t>
  </si>
  <si>
    <t>Tammy</t>
  </si>
  <si>
    <t>Zaiontz</t>
  </si>
  <si>
    <t>Naomi</t>
  </si>
  <si>
    <t>Brander</t>
  </si>
  <si>
    <t>Seidel</t>
  </si>
  <si>
    <t>Payton</t>
  </si>
  <si>
    <t>Mandy</t>
  </si>
  <si>
    <t>Shanda</t>
  </si>
  <si>
    <t>Haley</t>
  </si>
  <si>
    <t>Gilliland</t>
  </si>
  <si>
    <t>Morris</t>
  </si>
  <si>
    <t>Liz</t>
  </si>
  <si>
    <t>Rusty Dun It Smart</t>
  </si>
  <si>
    <t>Rose</t>
  </si>
  <si>
    <t>Sylvester</t>
  </si>
  <si>
    <t>Hayley</t>
  </si>
  <si>
    <t>Gordon</t>
  </si>
  <si>
    <t>Mary Rachel Talley</t>
  </si>
  <si>
    <t>Dusty Brander</t>
  </si>
  <si>
    <t>Susan</t>
  </si>
  <si>
    <t>Hayden</t>
  </si>
  <si>
    <t>Shockley</t>
  </si>
  <si>
    <t>Emerson</t>
  </si>
  <si>
    <t>Saunders</t>
  </si>
  <si>
    <t>Halbardier</t>
  </si>
  <si>
    <t>Skyleigh</t>
  </si>
  <si>
    <t>Miller</t>
  </si>
  <si>
    <t>Brielle</t>
  </si>
  <si>
    <t>Ervin</t>
  </si>
  <si>
    <t>McManus</t>
  </si>
  <si>
    <t>Taylor</t>
  </si>
  <si>
    <t>Milikien</t>
  </si>
  <si>
    <t>Emma</t>
  </si>
  <si>
    <t>Watson</t>
  </si>
  <si>
    <t xml:space="preserve">Amy </t>
  </si>
  <si>
    <t>Jessica</t>
  </si>
  <si>
    <t>Devon</t>
  </si>
  <si>
    <t>Idrene</t>
  </si>
  <si>
    <t>Maspero</t>
  </si>
  <si>
    <t>Erica</t>
  </si>
  <si>
    <t>Jean</t>
  </si>
  <si>
    <t>Clute</t>
  </si>
  <si>
    <t>Katina</t>
  </si>
  <si>
    <t>Dustie</t>
  </si>
  <si>
    <t>Valdez</t>
  </si>
  <si>
    <t>David</t>
  </si>
  <si>
    <t>Leist</t>
  </si>
  <si>
    <t>Brenda</t>
  </si>
  <si>
    <t>Bryan</t>
  </si>
  <si>
    <t>Lorena</t>
  </si>
  <si>
    <t>Smart</t>
  </si>
  <si>
    <t>Amanda Slaughter</t>
  </si>
  <si>
    <t>Skyleigh Murphy</t>
  </si>
  <si>
    <t>Hez Good N Famous</t>
  </si>
  <si>
    <t>T An T Stanley</t>
  </si>
  <si>
    <t>Silver Re Boon</t>
  </si>
  <si>
    <t>Murphy</t>
  </si>
  <si>
    <t>Phoenix Murphy</t>
  </si>
  <si>
    <t xml:space="preserve">Ashley </t>
  </si>
  <si>
    <t>Peyton</t>
  </si>
  <si>
    <t>LD Bartender N Vegas</t>
  </si>
  <si>
    <t>Amy</t>
  </si>
  <si>
    <t>Blaschke</t>
  </si>
  <si>
    <t>Jaden</t>
  </si>
  <si>
    <t>Hill</t>
  </si>
  <si>
    <t>Fame Us Rolex</t>
  </si>
  <si>
    <t xml:space="preserve">Liz </t>
  </si>
  <si>
    <t>Adilynn</t>
  </si>
  <si>
    <t>Caraway</t>
  </si>
  <si>
    <t>Yolo Sylvester</t>
  </si>
  <si>
    <t>Matthews</t>
  </si>
  <si>
    <t>Patron Matthews</t>
  </si>
  <si>
    <t xml:space="preserve">Hailey </t>
  </si>
  <si>
    <t>Hannah</t>
  </si>
  <si>
    <t xml:space="preserve">Amanda </t>
  </si>
  <si>
    <t>Skyliegh</t>
  </si>
  <si>
    <t>A Special Fiesta</t>
  </si>
  <si>
    <t>Riley Brander</t>
  </si>
  <si>
    <t xml:space="preserve">Jana </t>
  </si>
  <si>
    <t>Dekay</t>
  </si>
  <si>
    <t>Dawn</t>
  </si>
  <si>
    <t>Bendele</t>
  </si>
  <si>
    <t>Chasingthegreenfairy</t>
  </si>
  <si>
    <t>Annie</t>
  </si>
  <si>
    <t>Picken</t>
  </si>
  <si>
    <t>Lela</t>
  </si>
  <si>
    <t>Janie</t>
  </si>
  <si>
    <t>Jana Sylvester</t>
  </si>
  <si>
    <t>Savvy Sylvester</t>
  </si>
  <si>
    <t>Madison</t>
  </si>
  <si>
    <t>DeAnda</t>
  </si>
  <si>
    <t xml:space="preserve">Tammy </t>
  </si>
  <si>
    <t>Stan The Man</t>
  </si>
  <si>
    <t xml:space="preserve">Rose </t>
  </si>
  <si>
    <t>Lilly</t>
  </si>
  <si>
    <t>Pinder</t>
  </si>
  <si>
    <t>NW Otoes Destiny</t>
  </si>
  <si>
    <t>Emberly</t>
  </si>
  <si>
    <t>Jes A Dash Of Cash</t>
  </si>
  <si>
    <t xml:space="preserve">Erica </t>
  </si>
  <si>
    <t>CY Shez Smokin</t>
  </si>
  <si>
    <t>Bettis</t>
  </si>
  <si>
    <t xml:space="preserve">Hayden </t>
  </si>
  <si>
    <t>Heza Freight Train</t>
  </si>
  <si>
    <t>MUST HAVE COMPETED IN 5 SHOWS OR MORE</t>
  </si>
  <si>
    <t>Dharmas Blue Pistol</t>
  </si>
  <si>
    <t>Smash Miller</t>
  </si>
  <si>
    <t>Millikien</t>
  </si>
  <si>
    <t>Workpoints  +1 Finals</t>
  </si>
  <si>
    <t>Quailfied For Awards</t>
  </si>
  <si>
    <t>AND 10 WORK POINTS +1 Finals Point</t>
  </si>
  <si>
    <t>Qualified For Awards</t>
  </si>
  <si>
    <t>MUST HAVE COMPETED IN 6 SHOWS OR MORE</t>
  </si>
  <si>
    <t>Have 15 WORK POINTS / Unless</t>
  </si>
  <si>
    <t>Family Membership 10 Points +1 Finals Point</t>
  </si>
  <si>
    <t>January 25</t>
  </si>
  <si>
    <t>March 29</t>
  </si>
  <si>
    <t>April 19</t>
  </si>
  <si>
    <t>May 17</t>
  </si>
  <si>
    <t>June 21</t>
  </si>
  <si>
    <t>Aug. 23</t>
  </si>
  <si>
    <t>Sept. 13</t>
  </si>
  <si>
    <t>Oct. 4</t>
  </si>
  <si>
    <t>Nov. 1</t>
  </si>
  <si>
    <t>A Boonsful Of Butter</t>
  </si>
  <si>
    <t>A Wagonful Of Coronas</t>
  </si>
  <si>
    <t>Benjamin</t>
  </si>
  <si>
    <t>I'm Jes Toasted</t>
  </si>
  <si>
    <t>Darryl</t>
  </si>
  <si>
    <t>Dugosh</t>
  </si>
  <si>
    <t>Gaylyn</t>
  </si>
  <si>
    <t>Penlerick</t>
  </si>
  <si>
    <t>Archie Penlerick</t>
  </si>
  <si>
    <t>Leila</t>
  </si>
  <si>
    <t>Mokrane</t>
  </si>
  <si>
    <t>Mambo Mokrane</t>
  </si>
  <si>
    <t>Hotline Blings</t>
  </si>
  <si>
    <t>Amorette</t>
  </si>
  <si>
    <t>Dove</t>
  </si>
  <si>
    <t>Faith</t>
  </si>
  <si>
    <t>Edwards</t>
  </si>
  <si>
    <t>Frenchmans Train</t>
  </si>
  <si>
    <t>Shiloh</t>
  </si>
  <si>
    <t>Riddle</t>
  </si>
  <si>
    <t>Ridemecauseustoleme</t>
  </si>
  <si>
    <t>Preston</t>
  </si>
  <si>
    <t>T An T Wesley</t>
  </si>
  <si>
    <t>Brittani</t>
  </si>
  <si>
    <t>Johnny Reb Jack</t>
  </si>
  <si>
    <t xml:space="preserve">Darryl </t>
  </si>
  <si>
    <t>Fast Lane Zane</t>
  </si>
  <si>
    <t>Terri</t>
  </si>
  <si>
    <t>GEH Frenchguys First</t>
  </si>
  <si>
    <t>Hesa Smart Hoot</t>
  </si>
  <si>
    <t xml:space="preserve">Devon </t>
  </si>
  <si>
    <t>Zigmond</t>
  </si>
  <si>
    <t>Wexford Perosnality</t>
  </si>
  <si>
    <t>Amarillo Fire Cash</t>
  </si>
  <si>
    <t>Corona Ali</t>
  </si>
  <si>
    <t>Maggie</t>
  </si>
  <si>
    <t>Netardus</t>
  </si>
  <si>
    <t>Pistol Netardus</t>
  </si>
  <si>
    <t xml:space="preserve">Julie </t>
  </si>
  <si>
    <t>Hoysradt</t>
  </si>
  <si>
    <t>Stetson Hoysradt</t>
  </si>
  <si>
    <t>Annabelle</t>
  </si>
  <si>
    <t>Ramon</t>
  </si>
  <si>
    <t>Tobi Ramon</t>
  </si>
  <si>
    <t>HT Remnic</t>
  </si>
  <si>
    <t>Freckles Ojo On Boon</t>
  </si>
  <si>
    <t xml:space="preserve">Olivia </t>
  </si>
  <si>
    <t>Nix</t>
  </si>
  <si>
    <t>Bayb Nix</t>
  </si>
  <si>
    <t>Rachell</t>
  </si>
  <si>
    <t>Streetmen</t>
  </si>
  <si>
    <t>Jimbos Nove Of Raffter77</t>
  </si>
  <si>
    <t xml:space="preserve">Tiffany </t>
  </si>
  <si>
    <t>Shake Ur Money Mako</t>
  </si>
  <si>
    <t>Connie</t>
  </si>
  <si>
    <t>Whatley</t>
  </si>
  <si>
    <t>Power Ta Be Famous</t>
  </si>
  <si>
    <t>Brooke</t>
  </si>
  <si>
    <t>Catalani</t>
  </si>
  <si>
    <t>SC Hats Off Ta Sheza</t>
  </si>
  <si>
    <t xml:space="preserve"> Matthews</t>
  </si>
  <si>
    <t>Shana</t>
  </si>
  <si>
    <t>RR Speed Bomb</t>
  </si>
  <si>
    <t>Arena</t>
  </si>
  <si>
    <t>Garza</t>
  </si>
  <si>
    <t>Blackjack Bay</t>
  </si>
  <si>
    <t>TAMU Nu Rey Dedoble</t>
  </si>
  <si>
    <t>Bugs In My Firewater</t>
  </si>
  <si>
    <t>Dalli</t>
  </si>
  <si>
    <t>Aguirre</t>
  </si>
  <si>
    <t>Rip Aguirre</t>
  </si>
  <si>
    <t>June 22</t>
  </si>
  <si>
    <t>Aug 23</t>
  </si>
  <si>
    <t>Tammi</t>
  </si>
  <si>
    <t>Neely</t>
  </si>
  <si>
    <t>Fairleas Bellamour</t>
  </si>
  <si>
    <t>Ortamond</t>
  </si>
  <si>
    <t>CrownRoyal Sky Jet</t>
  </si>
  <si>
    <t>Miss Corona Express</t>
  </si>
  <si>
    <t>Glory Jaynes</t>
  </si>
  <si>
    <t>Loyanna</t>
  </si>
  <si>
    <t>Pollok</t>
  </si>
  <si>
    <t>Captain Aguirre</t>
  </si>
  <si>
    <t>Jake Murphy</t>
  </si>
  <si>
    <t>Bella Jo</t>
  </si>
  <si>
    <t>Schuktz-Osborne</t>
  </si>
  <si>
    <t>Part Girl</t>
  </si>
  <si>
    <t>Rocko Seidel</t>
  </si>
  <si>
    <t>Kelsi</t>
  </si>
  <si>
    <t>Wood</t>
  </si>
  <si>
    <t>Frenchmans Monuey Guy</t>
  </si>
  <si>
    <t>Patty</t>
  </si>
  <si>
    <t xml:space="preserve">Brenda </t>
  </si>
  <si>
    <t>Owens</t>
  </si>
  <si>
    <t>Chevy Owens</t>
  </si>
  <si>
    <t>Brynlee</t>
  </si>
  <si>
    <t>Fogle</t>
  </si>
  <si>
    <t>Miomacho Fogle</t>
  </si>
  <si>
    <t>April Brander</t>
  </si>
  <si>
    <t>I'm Just Remi</t>
  </si>
  <si>
    <t xml:space="preserve">March 30 </t>
  </si>
  <si>
    <t xml:space="preserve">Gaylyn </t>
  </si>
  <si>
    <t>Jacksonalena Penlerick</t>
  </si>
  <si>
    <t>Pure Carmel</t>
  </si>
  <si>
    <t>Chloe</t>
  </si>
  <si>
    <t>Fitzharris</t>
  </si>
  <si>
    <t>Legacy Fitzharris</t>
  </si>
  <si>
    <t>Beth</t>
  </si>
  <si>
    <t>Coolest Guy</t>
  </si>
  <si>
    <t>Mayleigh</t>
  </si>
  <si>
    <t>Burnette</t>
  </si>
  <si>
    <t>Prada Burnette</t>
  </si>
  <si>
    <t>Josie</t>
  </si>
  <si>
    <t>Herman</t>
  </si>
  <si>
    <t>Mr B</t>
  </si>
  <si>
    <t>Sept.13</t>
  </si>
  <si>
    <t>Schultze-Osborne</t>
  </si>
  <si>
    <t xml:space="preserve">Emerson </t>
  </si>
  <si>
    <t>Vivienne</t>
  </si>
  <si>
    <t>Pilkilton</t>
  </si>
  <si>
    <t>Kinsley</t>
  </si>
  <si>
    <t>Kasey</t>
  </si>
  <si>
    <t>Swaim</t>
  </si>
  <si>
    <t>Areceli</t>
  </si>
  <si>
    <t>Ferrer</t>
  </si>
  <si>
    <t>Karlee</t>
  </si>
  <si>
    <t>Opiela</t>
  </si>
  <si>
    <t>Kaydence</t>
  </si>
  <si>
    <t>Haseloff</t>
  </si>
  <si>
    <t>Molly</t>
  </si>
  <si>
    <t>Heil</t>
  </si>
  <si>
    <t xml:space="preserve">Riley </t>
  </si>
  <si>
    <t>Moss</t>
  </si>
  <si>
    <t xml:space="preserve">Jaden </t>
  </si>
  <si>
    <t xml:space="preserve">Ruby </t>
  </si>
  <si>
    <t>Almeida</t>
  </si>
  <si>
    <t>Ella</t>
  </si>
  <si>
    <t>Woodchick</t>
  </si>
  <si>
    <t>Alyssa</t>
  </si>
  <si>
    <t>Flores</t>
  </si>
  <si>
    <t>Ashely</t>
  </si>
  <si>
    <t>Doreck</t>
  </si>
  <si>
    <t xml:space="preserve">Shana </t>
  </si>
  <si>
    <t xml:space="preserve">Janie </t>
  </si>
  <si>
    <t>Loyana</t>
  </si>
  <si>
    <t>Sharon</t>
  </si>
  <si>
    <t>Holcomb</t>
  </si>
  <si>
    <t>Johnny</t>
  </si>
  <si>
    <t>Halberdier</t>
  </si>
  <si>
    <t>Caroline</t>
  </si>
  <si>
    <t>Ruby Bettis</t>
  </si>
  <si>
    <t>Naomi Brander</t>
  </si>
  <si>
    <t>Ashley Ortamond</t>
  </si>
  <si>
    <t>Jasmin Medina</t>
  </si>
  <si>
    <t>Kensi Swaim</t>
  </si>
  <si>
    <t>Kasey Swaim</t>
  </si>
  <si>
    <t xml:space="preserve">Keeley Cooper </t>
  </si>
  <si>
    <t>Chloe Fitzharris</t>
  </si>
  <si>
    <t>Adrianna Tovar</t>
  </si>
  <si>
    <t>Shanda Seidel</t>
  </si>
  <si>
    <t>Peyton Taylor</t>
  </si>
  <si>
    <t>Taylor Preston</t>
  </si>
  <si>
    <t>Madison Fowler</t>
  </si>
  <si>
    <t>Miss Chexy Chico</t>
  </si>
  <si>
    <t>A Boons ful of Butter</t>
  </si>
  <si>
    <t>Apache Sylvester</t>
  </si>
  <si>
    <t>Fireball Slaughter</t>
  </si>
  <si>
    <t>Fabuliously Me</t>
  </si>
  <si>
    <t>Ms Caddys Fast Jet</t>
  </si>
  <si>
    <t>Gato Olena</t>
  </si>
  <si>
    <t>Streaking Moon Beams</t>
  </si>
  <si>
    <t>Phoenix</t>
  </si>
  <si>
    <t>Jacks Short Promise</t>
  </si>
  <si>
    <t>Freckles Cooper</t>
  </si>
  <si>
    <t>Lainey</t>
  </si>
  <si>
    <t>Nicky</t>
  </si>
  <si>
    <t xml:space="preserve">Demi </t>
  </si>
  <si>
    <t>Brinley</t>
  </si>
  <si>
    <t>Braxton</t>
  </si>
  <si>
    <t xml:space="preserve">Karah </t>
  </si>
  <si>
    <t>Kaiya</t>
  </si>
  <si>
    <t xml:space="preserve">Reagan </t>
  </si>
  <si>
    <t>Bryndal</t>
  </si>
  <si>
    <t>Kamery</t>
  </si>
  <si>
    <t>Ember</t>
  </si>
  <si>
    <t>Trevino</t>
  </si>
  <si>
    <t>Tovar Alaniz</t>
  </si>
  <si>
    <t>Speer</t>
  </si>
  <si>
    <t>2025 FUTURE CHAMPIONS STANDINGS</t>
  </si>
  <si>
    <t>2025 Novice Horse Standings</t>
  </si>
  <si>
    <t>2025 OPEN 1D STANDINGS</t>
  </si>
  <si>
    <t>2025 OPEN 2D STANDINGS</t>
  </si>
  <si>
    <t>2025 OPEN 3D STANDINGS</t>
  </si>
  <si>
    <t>2025 OPEN 4D STANDINGS</t>
  </si>
  <si>
    <t>2025 OPEN 5D STANDINGS</t>
  </si>
  <si>
    <t>2025 3D JUNIOR STANDINGS</t>
  </si>
  <si>
    <t>2025 3D YOUTH STANDINGS</t>
  </si>
  <si>
    <t>2025 3D ADULT STANDINGS</t>
  </si>
  <si>
    <t>2025 3D SENIOR STANDINGS</t>
  </si>
  <si>
    <t>2025 Pole Standings</t>
  </si>
  <si>
    <t>Lyndsey</t>
  </si>
  <si>
    <t>Phillips</t>
  </si>
  <si>
    <t xml:space="preserve">Kasey </t>
  </si>
  <si>
    <t>Johnnie</t>
  </si>
  <si>
    <t>Adrianna</t>
  </si>
  <si>
    <t>Tovar</t>
  </si>
  <si>
    <t>Cora</t>
  </si>
  <si>
    <t xml:space="preserve">Holly </t>
  </si>
  <si>
    <t>Dame</t>
  </si>
  <si>
    <t>NW Lil Ole Flame</t>
  </si>
  <si>
    <t>Southwick</t>
  </si>
  <si>
    <t>Titans Tully</t>
  </si>
  <si>
    <t xml:space="preserve">Jackie </t>
  </si>
  <si>
    <t>V V R Come Out Swingin</t>
  </si>
  <si>
    <t>Pam</t>
  </si>
  <si>
    <t>Hapney</t>
  </si>
  <si>
    <t>Prison Break Pilsner</t>
  </si>
  <si>
    <t>Mary's Packin Sixes</t>
  </si>
  <si>
    <t xml:space="preserve">Skyleigh </t>
  </si>
  <si>
    <t>Sinn Murphy</t>
  </si>
  <si>
    <t xml:space="preserve">Idrene </t>
  </si>
  <si>
    <t>Cooper Maspero</t>
  </si>
  <si>
    <t>Diesel Slaughter</t>
  </si>
  <si>
    <t>Ruby</t>
  </si>
  <si>
    <t>Tahoe Miller</t>
  </si>
  <si>
    <t>Scarlette</t>
  </si>
  <si>
    <t>Salazar</t>
  </si>
  <si>
    <t>Ford Famous</t>
  </si>
  <si>
    <t>Fiebe</t>
  </si>
  <si>
    <t>Underdown</t>
  </si>
  <si>
    <t>Hoss N Command</t>
  </si>
  <si>
    <t>Katy Does</t>
  </si>
  <si>
    <t xml:space="preserve">Lilly </t>
  </si>
  <si>
    <t>Lucky Pinder</t>
  </si>
  <si>
    <t xml:space="preserve">Hayley </t>
  </si>
  <si>
    <t>CTR Pepolena Patent</t>
  </si>
  <si>
    <t>Miomacho</t>
  </si>
  <si>
    <t>Jackie</t>
  </si>
  <si>
    <t>Williams</t>
  </si>
  <si>
    <t>FC Strait Bandera</t>
  </si>
  <si>
    <t>Karen</t>
  </si>
  <si>
    <t>Sheeran</t>
  </si>
  <si>
    <t>Mucho Polka</t>
  </si>
  <si>
    <t>Lady Wood</t>
  </si>
  <si>
    <t>Lindboe</t>
  </si>
  <si>
    <t>DM Hashtag Hands Off</t>
  </si>
  <si>
    <t xml:space="preserve">Emma </t>
  </si>
  <si>
    <t>Bar W Whatta Fire</t>
  </si>
  <si>
    <t>Da Who Dat</t>
  </si>
  <si>
    <t>DK's Raining Paychecks</t>
  </si>
  <si>
    <t>Elainas First Snow</t>
  </si>
  <si>
    <t xml:space="preserve">Raelynn </t>
  </si>
  <si>
    <t>Wenske</t>
  </si>
  <si>
    <t>Casino Wenske</t>
  </si>
  <si>
    <t>Joker Smart</t>
  </si>
  <si>
    <t>Arin</t>
  </si>
  <si>
    <t>Okie Sugar Doc</t>
  </si>
  <si>
    <t>Hawk Bendele</t>
  </si>
  <si>
    <t>Beggar Miller</t>
  </si>
  <si>
    <t>Frenchman's Money Guy</t>
  </si>
  <si>
    <t>King DeAnda</t>
  </si>
  <si>
    <t>Go Smart Roo Star</t>
  </si>
  <si>
    <t>Gonzalez</t>
  </si>
  <si>
    <t>Dashin For Gold Dust</t>
  </si>
  <si>
    <t>Rachel</t>
  </si>
  <si>
    <t>Bug Winner</t>
  </si>
  <si>
    <t>DiMarco</t>
  </si>
  <si>
    <t>She's A Hot Frenchie</t>
  </si>
  <si>
    <t>Cash N Dinero</t>
  </si>
  <si>
    <t>Abigail</t>
  </si>
  <si>
    <t>Kendall</t>
  </si>
  <si>
    <t>Herring</t>
  </si>
  <si>
    <t>Olivia</t>
  </si>
  <si>
    <t>Katheryne</t>
  </si>
  <si>
    <t>Stegemeyer</t>
  </si>
  <si>
    <t>Holly</t>
  </si>
  <si>
    <t>Gabriella</t>
  </si>
  <si>
    <t>Carreon</t>
  </si>
  <si>
    <t>Macie</t>
  </si>
  <si>
    <t>Goff</t>
  </si>
  <si>
    <t>Sofia</t>
  </si>
  <si>
    <t xml:space="preserve">Kayla </t>
  </si>
  <si>
    <t>Schroeder</t>
  </si>
  <si>
    <t>Amelia</t>
  </si>
  <si>
    <t>Klaire</t>
  </si>
  <si>
    <t>Avah</t>
  </si>
  <si>
    <t>Weidner</t>
  </si>
  <si>
    <t>Angelina</t>
  </si>
  <si>
    <t>Prewitt</t>
  </si>
  <si>
    <t>Brandi</t>
  </si>
  <si>
    <t>John</t>
  </si>
  <si>
    <t>Crosby</t>
  </si>
  <si>
    <t>Streetman</t>
  </si>
  <si>
    <t>John Crosby</t>
  </si>
  <si>
    <t>Serenity Crosby</t>
  </si>
  <si>
    <t>Klaire Williams</t>
  </si>
  <si>
    <t>Gomer Williams</t>
  </si>
  <si>
    <t>Maggie Netardus</t>
  </si>
  <si>
    <t>A Classic HotRod</t>
  </si>
  <si>
    <t>Fame In The Canyon</t>
  </si>
  <si>
    <t>Whiz N Flame</t>
  </si>
  <si>
    <t>Patti</t>
  </si>
  <si>
    <t>Lee</t>
  </si>
  <si>
    <t>JL Dash Ta Fame</t>
  </si>
  <si>
    <t>Firewater Belle</t>
  </si>
  <si>
    <t xml:space="preserve">Arena </t>
  </si>
  <si>
    <t>Award Winning Native</t>
  </si>
  <si>
    <t>Drifting On A High</t>
  </si>
  <si>
    <t>Harley Goff</t>
  </si>
  <si>
    <t>FC Classic Oak Tree</t>
  </si>
  <si>
    <t>Fame N Pass You</t>
  </si>
  <si>
    <t>Katalina</t>
  </si>
  <si>
    <t>Edwina Leist</t>
  </si>
  <si>
    <t>Purdy In Pink</t>
  </si>
  <si>
    <t xml:space="preserve">Adrianna </t>
  </si>
  <si>
    <t>Gabriela</t>
  </si>
  <si>
    <t>Kevin Carreon</t>
  </si>
  <si>
    <t>Buck Brander</t>
  </si>
  <si>
    <t>Coronas Lil Effort</t>
  </si>
  <si>
    <t>Sunni</t>
  </si>
  <si>
    <t>McCormick</t>
  </si>
  <si>
    <t>Royalechichasnolimit</t>
  </si>
  <si>
    <t>Star Miller</t>
  </si>
  <si>
    <t>Amaretto's Echo</t>
  </si>
  <si>
    <t>Java</t>
  </si>
  <si>
    <t>Prichett</t>
  </si>
  <si>
    <t xml:space="preserve">Elana </t>
  </si>
  <si>
    <t>Araceli</t>
  </si>
  <si>
    <t>Polasek</t>
  </si>
  <si>
    <t>Huizar</t>
  </si>
  <si>
    <t>Elena</t>
  </si>
  <si>
    <t>Jasmin</t>
  </si>
  <si>
    <t>Medina</t>
  </si>
  <si>
    <t>Alexandra</t>
  </si>
  <si>
    <t>Bagley</t>
  </si>
  <si>
    <t xml:space="preserve">Patti </t>
  </si>
  <si>
    <t xml:space="preserve">Pam </t>
  </si>
  <si>
    <t>Nena Medina</t>
  </si>
  <si>
    <t>Lakota Hamilton</t>
  </si>
  <si>
    <t>Karma Hamilton</t>
  </si>
  <si>
    <t>Lyndsey Phillips</t>
  </si>
  <si>
    <t>Reno Phillips</t>
  </si>
  <si>
    <t>Ryder</t>
  </si>
  <si>
    <t>Willow</t>
  </si>
  <si>
    <t>Kolesar</t>
  </si>
  <si>
    <t>Vada</t>
  </si>
  <si>
    <t>King</t>
  </si>
  <si>
    <t>Cambrie</t>
  </si>
  <si>
    <t>Center</t>
  </si>
  <si>
    <t>Taylon</t>
  </si>
  <si>
    <t>Streakin Nude</t>
  </si>
  <si>
    <t>Elaina's First Snow</t>
  </si>
  <si>
    <t>Alice</t>
  </si>
  <si>
    <t>Campbell</t>
  </si>
  <si>
    <t>Lightning Campbell</t>
  </si>
  <si>
    <t>Geronimo Bendele</t>
  </si>
  <si>
    <t>Gretchan</t>
  </si>
  <si>
    <t>Whiskey Netardus</t>
  </si>
  <si>
    <t>Wipff</t>
  </si>
  <si>
    <t>Streakin Tres Dino</t>
  </si>
  <si>
    <t>Hunn</t>
  </si>
  <si>
    <t>Juno Corona</t>
  </si>
  <si>
    <t>TAMU Nu Rey DEEDOBLE</t>
  </si>
  <si>
    <t>Clutch Seidel</t>
  </si>
  <si>
    <t>JL Redwood</t>
  </si>
  <si>
    <t>Finna Take Ur Money</t>
  </si>
  <si>
    <t>Kold Blow N Air</t>
  </si>
  <si>
    <t>Kay Lynn</t>
  </si>
  <si>
    <t>Schulz</t>
  </si>
  <si>
    <t>Asher Schulz</t>
  </si>
  <si>
    <t>Oakie Sugar Doc</t>
  </si>
  <si>
    <t>Jax Maspero</t>
  </si>
  <si>
    <t>Bailey</t>
  </si>
  <si>
    <t>O'Keefe</t>
  </si>
  <si>
    <t>Daffy O'Keffe</t>
  </si>
  <si>
    <t xml:space="preserve">Taylor </t>
  </si>
  <si>
    <t>It's Time To Chime</t>
  </si>
  <si>
    <t>KCL Ima  Tuff Peppy</t>
  </si>
  <si>
    <t>Jacksonalena</t>
  </si>
  <si>
    <t>Really T Bugged</t>
  </si>
  <si>
    <t xml:space="preserve">Brandi </t>
  </si>
  <si>
    <t>Treakin Tres Dino</t>
  </si>
  <si>
    <t>Maddison</t>
  </si>
  <si>
    <t>Fowler</t>
  </si>
  <si>
    <t>Fabulously Me</t>
  </si>
  <si>
    <t>Serentiy Crosby</t>
  </si>
  <si>
    <t>Kelcey</t>
  </si>
  <si>
    <t xml:space="preserve">Noah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</si>
</sst>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&quot;$&quot;* #,##0_);_(&quot;$&quot;* \(#,##0\);_(&quot;$&quot;* &quot;-&quot;??_);_(@_)"/>
    <numFmt numFmtId="166" formatCode="&quot;$&quot;#,##0"/>
    <numFmt numFmtId="167" formatCode="0.0"/>
  </numFmts>
  <fonts count="63">
    <font>
      <sz val="11"/>
      <color theme="1"/>
      <name val="Georgia"/>
      <family val="2"/>
    </font>
    <font>
      <sz val="11"/>
      <color theme="1"/>
      <name val="Calibri"/>
      <family val="2"/>
      <scheme val="minor"/>
    </font>
    <font>
      <sz val="11"/>
      <color theme="1"/>
      <name val="Georgia"/>
      <family val="2"/>
    </font>
    <font>
      <u/>
      <sz val="11"/>
      <color theme="10"/>
      <name val="Georgia"/>
      <family val="2"/>
    </font>
    <font>
      <u/>
      <sz val="11"/>
      <color theme="11"/>
      <name val="Georgia"/>
      <family val="2"/>
    </font>
    <font>
      <sz val="14"/>
      <color theme="1"/>
      <name val="Arial"/>
      <family val="2"/>
    </font>
    <font>
      <sz val="14"/>
      <name val="Arial"/>
      <family val="2"/>
    </font>
    <font>
      <sz val="14"/>
      <color theme="1"/>
      <name val="Andalus"/>
      <family val="1"/>
    </font>
    <font>
      <sz val="14"/>
      <name val="Andalus"/>
      <family val="1"/>
    </font>
    <font>
      <b/>
      <sz val="14"/>
      <color theme="1"/>
      <name val="Andalus"/>
      <family val="1"/>
    </font>
    <font>
      <b/>
      <sz val="14"/>
      <name val="Andalus"/>
      <family val="1"/>
    </font>
    <font>
      <b/>
      <sz val="28"/>
      <color theme="1"/>
      <name val="Andalus"/>
      <family val="1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48"/>
      <color theme="1"/>
      <name val="Andalus"/>
      <family val="1"/>
    </font>
    <font>
      <b/>
      <sz val="20"/>
      <color theme="1"/>
      <name val="Andalus"/>
      <family val="1"/>
    </font>
    <font>
      <b/>
      <sz val="14"/>
      <name val="Arial"/>
      <family val="2"/>
    </font>
    <font>
      <sz val="12"/>
      <name val="Arial"/>
      <family val="2"/>
    </font>
    <font>
      <b/>
      <sz val="18"/>
      <name val="Andalus"/>
      <family val="1"/>
    </font>
    <font>
      <sz val="18"/>
      <color theme="1"/>
      <name val="Arial"/>
      <family val="2"/>
    </font>
    <font>
      <sz val="18"/>
      <name val="Arial"/>
      <family val="2"/>
    </font>
    <font>
      <sz val="18"/>
      <color theme="1"/>
      <name val="Andalus"/>
      <family val="1"/>
    </font>
    <font>
      <sz val="18"/>
      <color rgb="FFFF0000"/>
      <name val="Andalus"/>
      <family val="1"/>
    </font>
    <font>
      <sz val="18"/>
      <color theme="1"/>
      <name val="Andalus"/>
    </font>
    <font>
      <b/>
      <sz val="18"/>
      <color theme="1"/>
      <name val="Arial"/>
      <family val="2"/>
    </font>
    <font>
      <sz val="14"/>
      <color rgb="FF000000"/>
      <name val="Arial"/>
      <family val="2"/>
    </font>
    <font>
      <sz val="14"/>
      <color rgb="FF202428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b/>
      <sz val="14"/>
      <name val="Andalus"/>
    </font>
    <font>
      <b/>
      <sz val="18"/>
      <name val="Arial"/>
      <family val="2"/>
    </font>
    <font>
      <b/>
      <sz val="12"/>
      <name val="Arial"/>
      <family val="2"/>
    </font>
    <font>
      <b/>
      <sz val="14"/>
      <color rgb="FF000000"/>
      <name val="Arial"/>
      <family val="2"/>
    </font>
    <font>
      <b/>
      <sz val="14"/>
      <color rgb="FF202428"/>
      <name val="Arial"/>
      <family val="2"/>
    </font>
    <font>
      <b/>
      <sz val="14"/>
      <color rgb="FFFF0000"/>
      <name val="Arial"/>
      <family val="2"/>
    </font>
    <font>
      <b/>
      <sz val="12"/>
      <color theme="1"/>
      <name val="Andalus"/>
      <family val="1"/>
    </font>
    <font>
      <b/>
      <sz val="12"/>
      <name val="Andalus"/>
      <family val="1"/>
    </font>
    <font>
      <sz val="12"/>
      <color theme="1"/>
      <name val="Andalus"/>
      <family val="1"/>
    </font>
    <font>
      <b/>
      <sz val="10"/>
      <color theme="1"/>
      <name val="Andalus"/>
      <family val="1"/>
    </font>
    <font>
      <b/>
      <sz val="10"/>
      <name val="Arial"/>
      <family val="2"/>
    </font>
    <font>
      <sz val="10"/>
      <color theme="1"/>
      <name val="Andalus"/>
      <family val="1"/>
    </font>
    <font>
      <sz val="28"/>
      <color theme="1"/>
      <name val="Andalus"/>
      <family val="1"/>
    </font>
    <font>
      <b/>
      <sz val="10"/>
      <name val="Andalus"/>
      <family val="1"/>
    </font>
    <font>
      <b/>
      <sz val="12"/>
      <color theme="1"/>
      <name val="Georgia"/>
      <family val="1"/>
    </font>
    <font>
      <sz val="12"/>
      <color theme="1"/>
      <name val="Georgia"/>
      <family val="2"/>
    </font>
    <font>
      <b/>
      <sz val="10"/>
      <color theme="1"/>
      <name val="Andalus"/>
    </font>
    <font>
      <b/>
      <sz val="14"/>
      <color theme="1"/>
      <name val="Andalus"/>
    </font>
    <font>
      <b/>
      <sz val="10"/>
      <color theme="1"/>
      <name val="Arial"/>
      <family val="2"/>
    </font>
    <font>
      <b/>
      <sz val="10"/>
      <name val="Andalus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b/>
      <sz val="11"/>
      <color rgb="FF202428"/>
      <name val="Arial"/>
      <family val="2"/>
    </font>
    <font>
      <b/>
      <sz val="11"/>
      <color rgb="FF000000"/>
      <name val="Arial"/>
      <family val="2"/>
    </font>
    <font>
      <sz val="11"/>
      <color rgb="FF202428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22"/>
      <name val="Andalus"/>
      <family val="1"/>
    </font>
    <font>
      <sz val="11"/>
      <color theme="1"/>
      <name val="Andalus"/>
      <family val="1"/>
    </font>
    <font>
      <sz val="12"/>
      <name val="Andalus"/>
      <family val="1"/>
    </font>
    <font>
      <sz val="14"/>
      <color theme="1"/>
      <name val="Andalus"/>
    </font>
    <font>
      <b/>
      <sz val="24"/>
      <color theme="1"/>
      <name val="Andalus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9999"/>
        <bgColor rgb="FF000000"/>
      </patternFill>
    </fill>
    <fill>
      <patternFill patternType="solid">
        <fgColor rgb="FFFF66FF"/>
        <bgColor indexed="64"/>
      </patternFill>
    </fill>
    <fill>
      <patternFill patternType="solid">
        <fgColor rgb="FF3399FF"/>
        <bgColor rgb="FF000000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uble">
        <color indexed="64"/>
      </right>
      <top style="thin">
        <color auto="1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72">
    <xf numFmtId="0" fontId="0" fillId="0" borderId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/>
  </cellStyleXfs>
  <cellXfs count="687">
    <xf numFmtId="0" fontId="0" fillId="0" borderId="0" xfId="0"/>
    <xf numFmtId="0" fontId="7" fillId="0" borderId="0" xfId="0" applyFont="1"/>
    <xf numFmtId="0" fontId="10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165" fontId="7" fillId="0" borderId="0" xfId="0" applyNumberFormat="1" applyFont="1"/>
    <xf numFmtId="166" fontId="7" fillId="0" borderId="0" xfId="0" applyNumberFormat="1" applyFont="1"/>
    <xf numFmtId="165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65" fontId="7" fillId="0" borderId="0" xfId="0" applyNumberFormat="1" applyFont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/>
    <xf numFmtId="166" fontId="7" fillId="0" borderId="0" xfId="0" applyNumberFormat="1" applyFont="1" applyAlignment="1">
      <alignment horizontal="center"/>
    </xf>
    <xf numFmtId="165" fontId="9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0" borderId="0" xfId="0" applyFont="1"/>
    <xf numFmtId="0" fontId="13" fillId="0" borderId="1" xfId="0" applyFont="1" applyBorder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8" fillId="0" borderId="0" xfId="0" applyFont="1" applyAlignment="1">
      <alignment horizontal="center"/>
    </xf>
    <xf numFmtId="165" fontId="19" fillId="0" borderId="1" xfId="0" applyNumberFormat="1" applyFont="1" applyBorder="1" applyAlignment="1">
      <alignment horizontal="center" vertical="center"/>
    </xf>
    <xf numFmtId="166" fontId="19" fillId="0" borderId="1" xfId="0" applyNumberFormat="1" applyFont="1" applyBorder="1" applyAlignment="1">
      <alignment horizontal="center" vertical="center"/>
    </xf>
    <xf numFmtId="165" fontId="20" fillId="0" borderId="1" xfId="0" applyNumberFormat="1" applyFont="1" applyBorder="1" applyAlignment="1">
      <alignment horizontal="center" vertical="center"/>
    </xf>
    <xf numFmtId="0" fontId="21" fillId="0" borderId="0" xfId="0" applyFont="1"/>
    <xf numFmtId="165" fontId="19" fillId="0" borderId="1" xfId="0" applyNumberFormat="1" applyFont="1" applyBorder="1" applyAlignment="1">
      <alignment vertical="center"/>
    </xf>
    <xf numFmtId="166" fontId="19" fillId="0" borderId="1" xfId="0" applyNumberFormat="1" applyFont="1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22" fillId="0" borderId="0" xfId="0" applyFont="1"/>
    <xf numFmtId="165" fontId="12" fillId="0" borderId="1" xfId="0" applyNumberFormat="1" applyFont="1" applyBorder="1" applyAlignment="1">
      <alignment horizontal="center" vertical="center"/>
    </xf>
    <xf numFmtId="166" fontId="12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0" fontId="19" fillId="5" borderId="1" xfId="0" applyFont="1" applyFill="1" applyBorder="1" applyAlignment="1">
      <alignment horizontal="center" vertical="center"/>
    </xf>
    <xf numFmtId="0" fontId="19" fillId="6" borderId="1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/>
    </xf>
    <xf numFmtId="0" fontId="20" fillId="6" borderId="1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/>
    </xf>
    <xf numFmtId="165" fontId="12" fillId="0" borderId="1" xfId="1" applyNumberFormat="1" applyFont="1" applyFill="1" applyBorder="1" applyAlignment="1">
      <alignment horizontal="center" vertical="center"/>
    </xf>
    <xf numFmtId="3" fontId="12" fillId="5" borderId="1" xfId="0" applyNumberFormat="1" applyFont="1" applyFill="1" applyBorder="1" applyAlignment="1">
      <alignment horizontal="center" vertical="center"/>
    </xf>
    <xf numFmtId="3" fontId="12" fillId="6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horizontal="center" vertical="center"/>
    </xf>
    <xf numFmtId="3" fontId="12" fillId="7" borderId="1" xfId="0" applyNumberFormat="1" applyFont="1" applyFill="1" applyBorder="1" applyAlignment="1">
      <alignment horizontal="center" vertical="center"/>
    </xf>
    <xf numFmtId="3" fontId="12" fillId="8" borderId="1" xfId="0" applyNumberFormat="1" applyFont="1" applyFill="1" applyBorder="1" applyAlignment="1">
      <alignment horizontal="center" vertical="center"/>
    </xf>
    <xf numFmtId="3" fontId="9" fillId="0" borderId="0" xfId="0" applyNumberFormat="1" applyFont="1" applyAlignment="1">
      <alignment horizontal="center" vertical="center"/>
    </xf>
    <xf numFmtId="166" fontId="12" fillId="0" borderId="1" xfId="1" applyNumberFormat="1" applyFont="1" applyFill="1" applyBorder="1" applyAlignment="1">
      <alignment horizontal="center" vertical="center"/>
    </xf>
    <xf numFmtId="167" fontId="7" fillId="0" borderId="0" xfId="0" applyNumberFormat="1" applyFont="1" applyAlignment="1">
      <alignment horizontal="center"/>
    </xf>
    <xf numFmtId="165" fontId="12" fillId="0" borderId="1" xfId="1" applyNumberFormat="1" applyFont="1" applyFill="1" applyBorder="1" applyAlignment="1">
      <alignment vertical="center"/>
    </xf>
    <xf numFmtId="166" fontId="16" fillId="0" borderId="1" xfId="0" applyNumberFormat="1" applyFont="1" applyBorder="1" applyAlignment="1">
      <alignment horizontal="center" vertical="center"/>
    </xf>
    <xf numFmtId="166" fontId="12" fillId="0" borderId="1" xfId="1" applyNumberFormat="1" applyFont="1" applyFill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9" fillId="9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12" fillId="9" borderId="1" xfId="0" applyFont="1" applyFill="1" applyBorder="1" applyAlignment="1">
      <alignment horizontal="center" vertical="center"/>
    </xf>
    <xf numFmtId="3" fontId="12" fillId="9" borderId="1" xfId="0" applyNumberFormat="1" applyFont="1" applyFill="1" applyBorder="1" applyAlignment="1">
      <alignment horizontal="center" vertical="center"/>
    </xf>
    <xf numFmtId="166" fontId="9" fillId="0" borderId="0" xfId="0" applyNumberFormat="1" applyFont="1"/>
    <xf numFmtId="166" fontId="8" fillId="0" borderId="0" xfId="1" applyNumberFormat="1" applyFont="1" applyFill="1" applyAlignment="1">
      <alignment horizontal="right" vertical="center"/>
    </xf>
    <xf numFmtId="166" fontId="9" fillId="0" borderId="0" xfId="1" applyNumberFormat="1" applyFont="1" applyFill="1" applyAlignment="1">
      <alignment vertical="center"/>
    </xf>
    <xf numFmtId="165" fontId="9" fillId="0" borderId="0" xfId="1" applyNumberFormat="1" applyFont="1" applyFill="1" applyAlignment="1">
      <alignment horizontal="center" vertical="center"/>
    </xf>
    <xf numFmtId="166" fontId="9" fillId="0" borderId="0" xfId="1" applyNumberFormat="1" applyFont="1" applyFill="1" applyAlignment="1">
      <alignment horizontal="center" vertical="center"/>
    </xf>
    <xf numFmtId="166" fontId="9" fillId="0" borderId="0" xfId="1" applyNumberFormat="1" applyFont="1" applyFill="1" applyAlignment="1">
      <alignment horizontal="center"/>
    </xf>
    <xf numFmtId="166" fontId="5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165" fontId="9" fillId="0" borderId="0" xfId="1" applyNumberFormat="1" applyFont="1" applyFill="1" applyAlignment="1">
      <alignment vertical="center"/>
    </xf>
    <xf numFmtId="3" fontId="5" fillId="6" borderId="1" xfId="0" applyNumberFormat="1" applyFont="1" applyFill="1" applyBorder="1" applyAlignment="1">
      <alignment horizontal="center" vertical="center"/>
    </xf>
    <xf numFmtId="165" fontId="5" fillId="0" borderId="1" xfId="1" applyNumberFormat="1" applyFont="1" applyFill="1" applyBorder="1" applyAlignment="1">
      <alignment vertical="center"/>
    </xf>
    <xf numFmtId="3" fontId="5" fillId="4" borderId="1" xfId="0" applyNumberFormat="1" applyFont="1" applyFill="1" applyBorder="1" applyAlignment="1">
      <alignment horizontal="center" vertical="center"/>
    </xf>
    <xf numFmtId="3" fontId="5" fillId="7" borderId="1" xfId="0" applyNumberFormat="1" applyFont="1" applyFill="1" applyBorder="1" applyAlignment="1">
      <alignment horizontal="center" vertical="center"/>
    </xf>
    <xf numFmtId="3" fontId="5" fillId="8" borderId="1" xfId="0" applyNumberFormat="1" applyFont="1" applyFill="1" applyBorder="1" applyAlignment="1">
      <alignment horizontal="center" vertical="center"/>
    </xf>
    <xf numFmtId="3" fontId="5" fillId="9" borderId="1" xfId="0" applyNumberFormat="1" applyFont="1" applyFill="1" applyBorder="1" applyAlignment="1">
      <alignment horizontal="center" vertical="center"/>
    </xf>
    <xf numFmtId="3" fontId="5" fillId="5" borderId="1" xfId="0" applyNumberFormat="1" applyFont="1" applyFill="1" applyBorder="1" applyAlignment="1">
      <alignment horizontal="center" vertical="center"/>
    </xf>
    <xf numFmtId="165" fontId="9" fillId="0" borderId="0" xfId="1" applyNumberFormat="1" applyFont="1" applyFill="1" applyAlignment="1">
      <alignment horizontal="center"/>
    </xf>
    <xf numFmtId="0" fontId="10" fillId="0" borderId="5" xfId="0" applyFont="1" applyBorder="1" applyAlignment="1">
      <alignment vertical="center" wrapText="1"/>
    </xf>
    <xf numFmtId="0" fontId="24" fillId="0" borderId="1" xfId="0" applyFont="1" applyBorder="1" applyAlignment="1">
      <alignment horizontal="center" vertical="center"/>
    </xf>
    <xf numFmtId="1" fontId="10" fillId="0" borderId="1" xfId="470" applyNumberFormat="1" applyFont="1" applyBorder="1" applyAlignment="1">
      <alignment horizontal="center" vertical="center"/>
    </xf>
    <xf numFmtId="1" fontId="16" fillId="0" borderId="1" xfId="470" applyNumberFormat="1" applyFont="1" applyFill="1" applyBorder="1" applyAlignment="1">
      <alignment horizontal="center" vertical="center"/>
    </xf>
    <xf numFmtId="1" fontId="7" fillId="0" borderId="0" xfId="470" applyNumberFormat="1" applyFont="1" applyAlignment="1">
      <alignment vertical="center"/>
    </xf>
    <xf numFmtId="1" fontId="12" fillId="0" borderId="1" xfId="0" quotePrefix="1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165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6" fontId="5" fillId="0" borderId="0" xfId="0" applyNumberFormat="1" applyFont="1" applyAlignment="1">
      <alignment horizontal="center" vertical="center"/>
    </xf>
    <xf numFmtId="165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3" fontId="12" fillId="5" borderId="3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4" fillId="5" borderId="1" xfId="0" applyFont="1" applyFill="1" applyBorder="1" applyAlignment="1">
      <alignment horizontal="center" vertical="center"/>
    </xf>
    <xf numFmtId="166" fontId="24" fillId="0" borderId="1" xfId="0" applyNumberFormat="1" applyFont="1" applyBorder="1" applyAlignment="1">
      <alignment vertical="center"/>
    </xf>
    <xf numFmtId="0" fontId="24" fillId="6" borderId="1" xfId="0" applyFont="1" applyFill="1" applyBorder="1" applyAlignment="1">
      <alignment horizontal="center" vertical="center"/>
    </xf>
    <xf numFmtId="0" fontId="24" fillId="4" borderId="1" xfId="0" applyFont="1" applyFill="1" applyBorder="1" applyAlignment="1">
      <alignment horizontal="center" vertical="center"/>
    </xf>
    <xf numFmtId="0" fontId="24" fillId="7" borderId="1" xfId="0" applyFont="1" applyFill="1" applyBorder="1" applyAlignment="1">
      <alignment horizontal="center" vertical="center"/>
    </xf>
    <xf numFmtId="0" fontId="24" fillId="8" borderId="1" xfId="0" applyFont="1" applyFill="1" applyBorder="1" applyAlignment="1">
      <alignment horizontal="center" vertical="center"/>
    </xf>
    <xf numFmtId="0" fontId="24" fillId="9" borderId="1" xfId="0" applyFont="1" applyFill="1" applyBorder="1" applyAlignment="1">
      <alignment horizontal="center" vertical="center"/>
    </xf>
    <xf numFmtId="165" fontId="24" fillId="0" borderId="1" xfId="0" applyNumberFormat="1" applyFont="1" applyBorder="1" applyAlignment="1">
      <alignment horizontal="center" vertical="center"/>
    </xf>
    <xf numFmtId="165" fontId="30" fillId="0" borderId="1" xfId="0" applyNumberFormat="1" applyFont="1" applyBorder="1" applyAlignment="1">
      <alignment horizontal="center" vertical="center"/>
    </xf>
    <xf numFmtId="0" fontId="30" fillId="6" borderId="1" xfId="0" applyFont="1" applyFill="1" applyBorder="1" applyAlignment="1">
      <alignment horizontal="center" vertical="center"/>
    </xf>
    <xf numFmtId="166" fontId="24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1" fontId="7" fillId="0" borderId="0" xfId="0" applyNumberFormat="1" applyFont="1"/>
    <xf numFmtId="1" fontId="9" fillId="0" borderId="0" xfId="0" applyNumberFormat="1" applyFont="1"/>
    <xf numFmtId="0" fontId="31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1" fillId="0" borderId="8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166" fontId="16" fillId="0" borderId="1" xfId="1" applyNumberFormat="1" applyFont="1" applyFill="1" applyBorder="1" applyAlignment="1">
      <alignment horizontal="center" vertical="center"/>
    </xf>
    <xf numFmtId="166" fontId="9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right" vertical="center"/>
    </xf>
    <xf numFmtId="166" fontId="12" fillId="0" borderId="1" xfId="0" applyNumberFormat="1" applyFont="1" applyBorder="1" applyAlignment="1">
      <alignment vertical="center"/>
    </xf>
    <xf numFmtId="166" fontId="9" fillId="0" borderId="0" xfId="0" applyNumberFormat="1" applyFont="1" applyAlignment="1">
      <alignment horizontal="center"/>
    </xf>
    <xf numFmtId="0" fontId="16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166" fontId="34" fillId="0" borderId="1" xfId="0" applyNumberFormat="1" applyFont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/>
    </xf>
    <xf numFmtId="0" fontId="16" fillId="0" borderId="1" xfId="0" applyFont="1" applyBorder="1"/>
    <xf numFmtId="0" fontId="12" fillId="0" borderId="1" xfId="0" applyFont="1" applyBorder="1"/>
    <xf numFmtId="0" fontId="12" fillId="0" borderId="2" xfId="0" applyFont="1" applyBorder="1"/>
    <xf numFmtId="165" fontId="24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left"/>
    </xf>
    <xf numFmtId="0" fontId="35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1" fontId="35" fillId="0" borderId="1" xfId="0" applyNumberFormat="1" applyFont="1" applyBorder="1" applyAlignment="1">
      <alignment horizontal="center" vertical="center" wrapText="1"/>
    </xf>
    <xf numFmtId="0" fontId="36" fillId="0" borderId="8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165" fontId="38" fillId="0" borderId="9" xfId="0" applyNumberFormat="1" applyFont="1" applyBorder="1" applyAlignment="1">
      <alignment horizontal="center" vertical="center" wrapText="1"/>
    </xf>
    <xf numFmtId="167" fontId="38" fillId="0" borderId="9" xfId="0" applyNumberFormat="1" applyFont="1" applyBorder="1" applyAlignment="1">
      <alignment horizontal="center" vertical="center"/>
    </xf>
    <xf numFmtId="0" fontId="38" fillId="0" borderId="9" xfId="0" applyFont="1" applyBorder="1" applyAlignment="1">
      <alignment horizontal="center" vertical="center"/>
    </xf>
    <xf numFmtId="0" fontId="39" fillId="0" borderId="8" xfId="0" applyFont="1" applyBorder="1" applyAlignment="1">
      <alignment horizontal="center" vertical="center" wrapText="1"/>
    </xf>
    <xf numFmtId="0" fontId="40" fillId="12" borderId="0" xfId="0" applyFont="1" applyFill="1" applyAlignment="1">
      <alignment vertical="center"/>
    </xf>
    <xf numFmtId="0" fontId="10" fillId="14" borderId="0" xfId="0" applyFont="1" applyFill="1" applyAlignment="1">
      <alignment horizontal="center" vertical="center"/>
    </xf>
    <xf numFmtId="0" fontId="5" fillId="14" borderId="1" xfId="0" applyFont="1" applyFill="1" applyBorder="1" applyAlignment="1">
      <alignment vertical="center"/>
    </xf>
    <xf numFmtId="0" fontId="5" fillId="14" borderId="1" xfId="0" applyFont="1" applyFill="1" applyBorder="1"/>
    <xf numFmtId="0" fontId="10" fillId="4" borderId="0" xfId="0" applyFont="1" applyFill="1" applyAlignment="1">
      <alignment horizontal="center" vertical="center"/>
    </xf>
    <xf numFmtId="0" fontId="5" fillId="5" borderId="1" xfId="0" applyFont="1" applyFill="1" applyBorder="1"/>
    <xf numFmtId="0" fontId="5" fillId="5" borderId="1" xfId="0" applyFont="1" applyFill="1" applyBorder="1" applyAlignment="1">
      <alignment vertical="center"/>
    </xf>
    <xf numFmtId="0" fontId="10" fillId="5" borderId="0" xfId="0" applyFont="1" applyFill="1" applyAlignment="1">
      <alignment horizontal="center" vertical="center"/>
    </xf>
    <xf numFmtId="1" fontId="38" fillId="0" borderId="1" xfId="0" applyNumberFormat="1" applyFont="1" applyBorder="1" applyAlignment="1">
      <alignment horizontal="center" vertical="center" wrapText="1"/>
    </xf>
    <xf numFmtId="0" fontId="42" fillId="0" borderId="8" xfId="0" applyFont="1" applyBorder="1" applyAlignment="1">
      <alignment horizontal="center" vertical="center" wrapText="1"/>
    </xf>
    <xf numFmtId="0" fontId="43" fillId="3" borderId="0" xfId="0" applyFont="1" applyFill="1"/>
    <xf numFmtId="0" fontId="8" fillId="0" borderId="6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36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41" fillId="0" borderId="0" xfId="0" applyFont="1"/>
    <xf numFmtId="0" fontId="7" fillId="15" borderId="0" xfId="0" applyFont="1" applyFill="1" applyAlignment="1">
      <alignment horizontal="center" vertical="center"/>
    </xf>
    <xf numFmtId="0" fontId="10" fillId="16" borderId="0" xfId="0" applyFont="1" applyFill="1" applyAlignment="1">
      <alignment horizontal="center" vertical="center"/>
    </xf>
    <xf numFmtId="0" fontId="5" fillId="16" borderId="1" xfId="0" applyFont="1" applyFill="1" applyBorder="1"/>
    <xf numFmtId="0" fontId="5" fillId="16" borderId="1" xfId="0" applyFont="1" applyFill="1" applyBorder="1" applyAlignment="1">
      <alignment vertical="center"/>
    </xf>
    <xf numFmtId="0" fontId="46" fillId="12" borderId="0" xfId="0" applyFont="1" applyFill="1" applyAlignment="1">
      <alignment horizontal="center" vertical="center" wrapText="1"/>
    </xf>
    <xf numFmtId="0" fontId="47" fillId="12" borderId="0" xfId="0" applyFont="1" applyFill="1" applyAlignment="1">
      <alignment horizontal="center" vertical="center"/>
    </xf>
    <xf numFmtId="0" fontId="16" fillId="0" borderId="1" xfId="0" applyFont="1" applyBorder="1" applyAlignment="1">
      <alignment horizontal="left"/>
    </xf>
    <xf numFmtId="0" fontId="36" fillId="0" borderId="0" xfId="0" applyFont="1" applyAlignment="1">
      <alignment vertical="center" wrapText="1"/>
    </xf>
    <xf numFmtId="0" fontId="16" fillId="0" borderId="3" xfId="0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167" fontId="48" fillId="0" borderId="0" xfId="0" applyNumberFormat="1" applyFont="1" applyAlignment="1">
      <alignment horizontal="center" vertical="center"/>
    </xf>
    <xf numFmtId="0" fontId="48" fillId="0" borderId="0" xfId="0" applyFont="1" applyAlignment="1">
      <alignment vertical="center" wrapText="1"/>
    </xf>
    <xf numFmtId="0" fontId="7" fillId="12" borderId="0" xfId="0" applyFont="1" applyFill="1"/>
    <xf numFmtId="165" fontId="45" fillId="0" borderId="1" xfId="0" applyNumberFormat="1" applyFont="1" applyBorder="1" applyAlignment="1">
      <alignment horizontal="center" vertical="center" wrapText="1"/>
    </xf>
    <xf numFmtId="167" fontId="45" fillId="0" borderId="1" xfId="0" applyNumberFormat="1" applyFont="1" applyBorder="1" applyAlignment="1">
      <alignment horizontal="center" vertical="center"/>
    </xf>
    <xf numFmtId="0" fontId="45" fillId="0" borderId="1" xfId="0" applyFont="1" applyBorder="1" applyAlignment="1">
      <alignment horizontal="center" vertical="center"/>
    </xf>
    <xf numFmtId="0" fontId="49" fillId="0" borderId="1" xfId="0" applyFont="1" applyBorder="1" applyAlignment="1">
      <alignment horizontal="center"/>
    </xf>
    <xf numFmtId="0" fontId="43" fillId="3" borderId="0" xfId="0" applyFont="1" applyFill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wrapText="1"/>
    </xf>
    <xf numFmtId="0" fontId="13" fillId="0" borderId="0" xfId="0" applyFont="1"/>
    <xf numFmtId="166" fontId="13" fillId="0" borderId="0" xfId="0" applyNumberFormat="1" applyFont="1"/>
    <xf numFmtId="1" fontId="13" fillId="0" borderId="0" xfId="0" applyNumberFormat="1" applyFont="1"/>
    <xf numFmtId="0" fontId="50" fillId="0" borderId="1" xfId="471" applyFont="1" applyBorder="1"/>
    <xf numFmtId="0" fontId="50" fillId="5" borderId="3" xfId="0" applyFont="1" applyFill="1" applyBorder="1" applyAlignment="1">
      <alignment horizontal="center" vertical="center"/>
    </xf>
    <xf numFmtId="166" fontId="50" fillId="0" borderId="1" xfId="0" applyNumberFormat="1" applyFont="1" applyBorder="1" applyAlignment="1">
      <alignment vertical="center"/>
    </xf>
    <xf numFmtId="0" fontId="50" fillId="6" borderId="1" xfId="0" applyFont="1" applyFill="1" applyBorder="1" applyAlignment="1">
      <alignment horizontal="center" vertical="center"/>
    </xf>
    <xf numFmtId="0" fontId="50" fillId="4" borderId="1" xfId="0" applyFont="1" applyFill="1" applyBorder="1" applyAlignment="1">
      <alignment horizontal="center" vertical="center"/>
    </xf>
    <xf numFmtId="0" fontId="50" fillId="7" borderId="1" xfId="0" applyFont="1" applyFill="1" applyBorder="1" applyAlignment="1">
      <alignment horizontal="center" vertical="center"/>
    </xf>
    <xf numFmtId="166" fontId="50" fillId="0" borderId="1" xfId="0" applyNumberFormat="1" applyFont="1" applyBorder="1" applyAlignment="1">
      <alignment horizontal="center" vertical="center"/>
    </xf>
    <xf numFmtId="0" fontId="50" fillId="8" borderId="1" xfId="0" applyFont="1" applyFill="1" applyBorder="1" applyAlignment="1">
      <alignment horizontal="center" vertical="center"/>
    </xf>
    <xf numFmtId="0" fontId="50" fillId="9" borderId="1" xfId="0" applyFont="1" applyFill="1" applyBorder="1" applyAlignment="1">
      <alignment horizontal="center" vertical="center"/>
    </xf>
    <xf numFmtId="0" fontId="50" fillId="5" borderId="1" xfId="0" applyFont="1" applyFill="1" applyBorder="1" applyAlignment="1">
      <alignment horizontal="center" vertical="center"/>
    </xf>
    <xf numFmtId="166" fontId="51" fillId="0" borderId="1" xfId="0" applyNumberFormat="1" applyFont="1" applyBorder="1" applyAlignment="1">
      <alignment horizontal="center" vertical="center"/>
    </xf>
    <xf numFmtId="0" fontId="51" fillId="6" borderId="1" xfId="0" applyFont="1" applyFill="1" applyBorder="1" applyAlignment="1">
      <alignment horizontal="center" vertical="center"/>
    </xf>
    <xf numFmtId="1" fontId="50" fillId="0" borderId="1" xfId="0" quotePrefix="1" applyNumberFormat="1" applyFont="1" applyBorder="1" applyAlignment="1">
      <alignment horizontal="center" vertical="center"/>
    </xf>
    <xf numFmtId="0" fontId="51" fillId="0" borderId="1" xfId="0" applyFont="1" applyBorder="1" applyAlignment="1">
      <alignment horizontal="center" vertical="center"/>
    </xf>
    <xf numFmtId="0" fontId="50" fillId="0" borderId="1" xfId="0" applyFont="1" applyBorder="1" applyAlignment="1">
      <alignment horizontal="center" vertical="center"/>
    </xf>
    <xf numFmtId="0" fontId="52" fillId="0" borderId="1" xfId="0" applyFont="1" applyBorder="1" applyAlignment="1">
      <alignment horizontal="left" wrapText="1"/>
    </xf>
    <xf numFmtId="0" fontId="53" fillId="0" borderId="1" xfId="0" applyFont="1" applyBorder="1"/>
    <xf numFmtId="0" fontId="51" fillId="0" borderId="1" xfId="0" applyFont="1" applyBorder="1" applyAlignment="1">
      <alignment horizontal="left" wrapText="1"/>
    </xf>
    <xf numFmtId="0" fontId="51" fillId="0" borderId="1" xfId="0" applyFont="1" applyBorder="1" applyAlignment="1">
      <alignment horizontal="left" vertical="center" wrapText="1"/>
    </xf>
    <xf numFmtId="0" fontId="50" fillId="0" borderId="1" xfId="0" applyFont="1" applyBorder="1" applyAlignment="1">
      <alignment horizontal="left"/>
    </xf>
    <xf numFmtId="0" fontId="51" fillId="0" borderId="1" xfId="0" applyFont="1" applyBorder="1" applyAlignment="1">
      <alignment horizontal="left" vertical="center"/>
    </xf>
    <xf numFmtId="0" fontId="53" fillId="0" borderId="1" xfId="0" applyFont="1" applyBorder="1" applyAlignment="1">
      <alignment horizontal="left"/>
    </xf>
    <xf numFmtId="0" fontId="53" fillId="0" borderId="1" xfId="0" applyFont="1" applyBorder="1" applyAlignment="1">
      <alignment horizontal="left" vertical="center"/>
    </xf>
    <xf numFmtId="0" fontId="50" fillId="0" borderId="1" xfId="0" applyFont="1" applyBorder="1" applyAlignment="1">
      <alignment horizontal="left" vertical="center"/>
    </xf>
    <xf numFmtId="0" fontId="56" fillId="0" borderId="1" xfId="0" applyFont="1" applyBorder="1" applyAlignment="1">
      <alignment horizontal="left" vertical="center" wrapText="1"/>
    </xf>
    <xf numFmtId="0" fontId="57" fillId="0" borderId="1" xfId="0" applyFont="1" applyBorder="1" applyAlignment="1">
      <alignment horizontal="left" vertical="center"/>
    </xf>
    <xf numFmtId="0" fontId="56" fillId="0" borderId="1" xfId="0" applyFont="1" applyBorder="1" applyAlignment="1">
      <alignment horizontal="left" vertical="center"/>
    </xf>
    <xf numFmtId="0" fontId="54" fillId="0" borderId="1" xfId="0" applyFont="1" applyBorder="1" applyAlignment="1">
      <alignment horizontal="left" vertical="center" wrapText="1"/>
    </xf>
    <xf numFmtId="1" fontId="50" fillId="0" borderId="2" xfId="0" quotePrefix="1" applyNumberFormat="1" applyFont="1" applyBorder="1" applyAlignment="1">
      <alignment horizontal="center" vertical="center"/>
    </xf>
    <xf numFmtId="0" fontId="55" fillId="0" borderId="1" xfId="0" applyFont="1" applyBorder="1" applyAlignment="1">
      <alignment horizontal="left" vertical="center"/>
    </xf>
    <xf numFmtId="0" fontId="50" fillId="0" borderId="1" xfId="0" applyFont="1" applyBorder="1" applyAlignment="1">
      <alignment horizontal="center"/>
    </xf>
    <xf numFmtId="0" fontId="56" fillId="2" borderId="1" xfId="0" applyFont="1" applyFill="1" applyBorder="1" applyAlignment="1">
      <alignment horizontal="left" vertical="center"/>
    </xf>
    <xf numFmtId="0" fontId="57" fillId="0" borderId="3" xfId="0" applyFont="1" applyBorder="1" applyAlignment="1">
      <alignment horizontal="left" vertical="center"/>
    </xf>
    <xf numFmtId="0" fontId="56" fillId="0" borderId="3" xfId="0" applyFont="1" applyBorder="1" applyAlignment="1">
      <alignment horizontal="left" vertical="center"/>
    </xf>
    <xf numFmtId="0" fontId="55" fillId="0" borderId="10" xfId="0" applyFont="1" applyBorder="1" applyAlignment="1">
      <alignment horizontal="left" vertical="center"/>
    </xf>
    <xf numFmtId="0" fontId="56" fillId="2" borderId="3" xfId="0" applyFont="1" applyFill="1" applyBorder="1" applyAlignment="1">
      <alignment horizontal="left" vertical="center"/>
    </xf>
    <xf numFmtId="0" fontId="57" fillId="0" borderId="10" xfId="0" applyFont="1" applyBorder="1" applyAlignment="1">
      <alignment horizontal="left" vertical="center"/>
    </xf>
    <xf numFmtId="0" fontId="56" fillId="0" borderId="1" xfId="471" applyFont="1" applyBorder="1" applyAlignment="1">
      <alignment horizontal="left" vertical="center"/>
    </xf>
    <xf numFmtId="0" fontId="55" fillId="0" borderId="3" xfId="471" applyFont="1" applyBorder="1" applyAlignment="1">
      <alignment horizontal="left" vertical="center"/>
    </xf>
    <xf numFmtId="0" fontId="56" fillId="0" borderId="10" xfId="0" applyFont="1" applyBorder="1" applyAlignment="1">
      <alignment horizontal="left" vertical="center"/>
    </xf>
    <xf numFmtId="0" fontId="56" fillId="0" borderId="10" xfId="0" applyFont="1" applyBorder="1" applyAlignment="1">
      <alignment horizontal="left" vertical="center" wrapText="1"/>
    </xf>
    <xf numFmtId="0" fontId="55" fillId="0" borderId="1" xfId="0" applyFont="1" applyBorder="1" applyAlignment="1">
      <alignment horizontal="center"/>
    </xf>
    <xf numFmtId="0" fontId="50" fillId="0" borderId="1" xfId="0" applyFont="1" applyBorder="1"/>
    <xf numFmtId="0" fontId="52" fillId="0" borderId="1" xfId="0" applyFont="1" applyBorder="1" applyAlignment="1">
      <alignment horizontal="left" vertical="center" wrapText="1"/>
    </xf>
    <xf numFmtId="0" fontId="50" fillId="2" borderId="1" xfId="0" applyFont="1" applyFill="1" applyBorder="1" applyAlignment="1">
      <alignment horizontal="left"/>
    </xf>
    <xf numFmtId="0" fontId="50" fillId="2" borderId="1" xfId="0" applyFont="1" applyFill="1" applyBorder="1"/>
    <xf numFmtId="0" fontId="51" fillId="2" borderId="1" xfId="0" applyFont="1" applyFill="1" applyBorder="1" applyAlignment="1">
      <alignment horizontal="left" vertical="center"/>
    </xf>
    <xf numFmtId="0" fontId="53" fillId="0" borderId="3" xfId="0" applyFont="1" applyBorder="1"/>
    <xf numFmtId="0" fontId="53" fillId="0" borderId="3" xfId="0" applyFont="1" applyBorder="1" applyAlignment="1">
      <alignment horizontal="left" vertical="center"/>
    </xf>
    <xf numFmtId="0" fontId="51" fillId="0" borderId="1" xfId="0" applyFont="1" applyBorder="1"/>
    <xf numFmtId="0" fontId="51" fillId="0" borderId="3" xfId="0" applyFont="1" applyBorder="1"/>
    <xf numFmtId="0" fontId="51" fillId="0" borderId="3" xfId="0" applyFont="1" applyBorder="1" applyAlignment="1">
      <alignment horizontal="left" vertical="center"/>
    </xf>
    <xf numFmtId="0" fontId="50" fillId="0" borderId="3" xfId="0" applyFont="1" applyBorder="1" applyAlignment="1">
      <alignment horizontal="left"/>
    </xf>
    <xf numFmtId="0" fontId="50" fillId="0" borderId="9" xfId="0" applyFont="1" applyBorder="1"/>
    <xf numFmtId="0" fontId="50" fillId="0" borderId="10" xfId="0" applyFont="1" applyBorder="1"/>
    <xf numFmtId="0" fontId="50" fillId="2" borderId="3" xfId="0" applyFont="1" applyFill="1" applyBorder="1"/>
    <xf numFmtId="0" fontId="50" fillId="0" borderId="2" xfId="471" applyFont="1" applyBorder="1"/>
    <xf numFmtId="44" fontId="50" fillId="0" borderId="1" xfId="1" applyFont="1" applyBorder="1" applyAlignment="1">
      <alignment vertical="center"/>
    </xf>
    <xf numFmtId="44" fontId="7" fillId="0" borderId="0" xfId="1" applyFont="1"/>
    <xf numFmtId="44" fontId="9" fillId="0" borderId="0" xfId="1" applyFont="1"/>
    <xf numFmtId="44" fontId="50" fillId="0" borderId="1" xfId="1" applyFont="1" applyBorder="1" applyAlignment="1">
      <alignment horizontal="center" vertical="center"/>
    </xf>
    <xf numFmtId="44" fontId="13" fillId="0" borderId="0" xfId="1" applyFont="1"/>
    <xf numFmtId="44" fontId="35" fillId="0" borderId="1" xfId="1" applyFont="1" applyBorder="1" applyAlignment="1">
      <alignment horizontal="center" vertical="center" wrapText="1"/>
    </xf>
    <xf numFmtId="44" fontId="55" fillId="0" borderId="1" xfId="1" applyFont="1" applyBorder="1" applyAlignment="1">
      <alignment horizontal="center" vertical="center"/>
    </xf>
    <xf numFmtId="44" fontId="38" fillId="0" borderId="1" xfId="1" applyFont="1" applyBorder="1" applyAlignment="1">
      <alignment horizontal="center" vertical="center" wrapText="1"/>
    </xf>
    <xf numFmtId="0" fontId="35" fillId="0" borderId="2" xfId="0" applyFont="1" applyBorder="1" applyAlignment="1">
      <alignment vertical="center" wrapText="1"/>
    </xf>
    <xf numFmtId="0" fontId="35" fillId="0" borderId="1" xfId="0" applyFont="1" applyBorder="1" applyAlignment="1">
      <alignment vertical="center" wrapText="1"/>
    </xf>
    <xf numFmtId="0" fontId="16" fillId="0" borderId="2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33" fillId="0" borderId="2" xfId="0" applyFont="1" applyBorder="1" applyAlignment="1">
      <alignment wrapText="1"/>
    </xf>
    <xf numFmtId="0" fontId="12" fillId="2" borderId="2" xfId="0" applyFont="1" applyFill="1" applyBorder="1"/>
    <xf numFmtId="0" fontId="12" fillId="2" borderId="1" xfId="0" applyFont="1" applyFill="1" applyBorder="1"/>
    <xf numFmtId="0" fontId="5" fillId="2" borderId="1" xfId="0" applyFont="1" applyFill="1" applyBorder="1"/>
    <xf numFmtId="0" fontId="5" fillId="0" borderId="2" xfId="0" applyFont="1" applyBorder="1"/>
    <xf numFmtId="0" fontId="25" fillId="0" borderId="1" xfId="0" applyFont="1" applyBorder="1"/>
    <xf numFmtId="0" fontId="26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2" borderId="1" xfId="0" applyFont="1" applyFill="1" applyBorder="1"/>
    <xf numFmtId="0" fontId="17" fillId="0" borderId="1" xfId="0" applyFont="1" applyBorder="1" applyAlignment="1">
      <alignment wrapText="1"/>
    </xf>
    <xf numFmtId="0" fontId="26" fillId="0" borderId="10" xfId="0" applyFont="1" applyBorder="1" applyAlignment="1">
      <alignment wrapText="1"/>
    </xf>
    <xf numFmtId="0" fontId="27" fillId="0" borderId="1" xfId="0" applyFont="1" applyBorder="1"/>
    <xf numFmtId="14" fontId="7" fillId="0" borderId="0" xfId="0" applyNumberFormat="1" applyFont="1"/>
    <xf numFmtId="0" fontId="53" fillId="0" borderId="9" xfId="0" applyFont="1" applyBorder="1" applyAlignment="1">
      <alignment horizontal="left"/>
    </xf>
    <xf numFmtId="0" fontId="53" fillId="0" borderId="10" xfId="0" applyFont="1" applyBorder="1" applyAlignment="1">
      <alignment horizontal="left"/>
    </xf>
    <xf numFmtId="0" fontId="50" fillId="0" borderId="3" xfId="471" applyFont="1" applyBorder="1"/>
    <xf numFmtId="0" fontId="50" fillId="0" borderId="9" xfId="0" applyFont="1" applyBorder="1" applyAlignment="1">
      <alignment horizontal="left"/>
    </xf>
    <xf numFmtId="0" fontId="50" fillId="0" borderId="10" xfId="0" applyFont="1" applyBorder="1" applyAlignment="1">
      <alignment horizontal="left"/>
    </xf>
    <xf numFmtId="0" fontId="53" fillId="0" borderId="3" xfId="0" applyFont="1" applyBorder="1" applyAlignment="1">
      <alignment horizontal="left"/>
    </xf>
    <xf numFmtId="0" fontId="52" fillId="0" borderId="9" xfId="0" applyFont="1" applyBorder="1" applyAlignment="1">
      <alignment horizontal="left" wrapText="1"/>
    </xf>
    <xf numFmtId="0" fontId="51" fillId="0" borderId="10" xfId="0" applyFont="1" applyBorder="1" applyAlignment="1">
      <alignment horizontal="left" wrapText="1"/>
    </xf>
    <xf numFmtId="0" fontId="53" fillId="0" borderId="9" xfId="0" applyFont="1" applyBorder="1"/>
    <xf numFmtId="0" fontId="53" fillId="0" borderId="10" xfId="0" applyFont="1" applyBorder="1"/>
    <xf numFmtId="0" fontId="50" fillId="0" borderId="0" xfId="0" applyFont="1"/>
    <xf numFmtId="0" fontId="55" fillId="0" borderId="1" xfId="0" applyFont="1" applyBorder="1" applyAlignment="1">
      <alignment horizontal="center" vertical="center"/>
    </xf>
    <xf numFmtId="44" fontId="50" fillId="0" borderId="1" xfId="1" applyFont="1" applyFill="1" applyBorder="1" applyAlignment="1">
      <alignment horizontal="center" vertical="center"/>
    </xf>
    <xf numFmtId="44" fontId="7" fillId="0" borderId="0" xfId="1" applyFont="1" applyAlignment="1">
      <alignment horizontal="center"/>
    </xf>
    <xf numFmtId="0" fontId="50" fillId="0" borderId="2" xfId="0" applyFont="1" applyBorder="1"/>
    <xf numFmtId="44" fontId="12" fillId="0" borderId="1" xfId="1" applyFont="1" applyBorder="1" applyAlignment="1">
      <alignment horizontal="right" vertical="center"/>
    </xf>
    <xf numFmtId="44" fontId="12" fillId="0" borderId="1" xfId="1" applyFont="1" applyFill="1" applyBorder="1" applyAlignment="1">
      <alignment horizontal="right" vertical="center"/>
    </xf>
    <xf numFmtId="44" fontId="5" fillId="0" borderId="1" xfId="1" applyFont="1" applyFill="1" applyBorder="1" applyAlignment="1">
      <alignment horizontal="right" vertical="center"/>
    </xf>
    <xf numFmtId="44" fontId="9" fillId="0" borderId="0" xfId="1" applyFont="1" applyFill="1" applyAlignment="1">
      <alignment horizontal="right" vertical="center"/>
    </xf>
    <xf numFmtId="44" fontId="12" fillId="0" borderId="1" xfId="1" applyFont="1" applyBorder="1" applyAlignment="1">
      <alignment horizontal="center" vertical="center"/>
    </xf>
    <xf numFmtId="44" fontId="12" fillId="0" borderId="1" xfId="1" applyFont="1" applyFill="1" applyBorder="1" applyAlignment="1">
      <alignment vertical="center"/>
    </xf>
    <xf numFmtId="44" fontId="12" fillId="0" borderId="1" xfId="1" applyFont="1" applyFill="1" applyBorder="1" applyAlignment="1">
      <alignment horizontal="center" vertical="center"/>
    </xf>
    <xf numFmtId="44" fontId="5" fillId="0" borderId="1" xfId="1" applyFont="1" applyFill="1" applyBorder="1" applyAlignment="1">
      <alignment horizontal="center" vertical="center"/>
    </xf>
    <xf numFmtId="44" fontId="9" fillId="0" borderId="0" xfId="1" applyFont="1" applyFill="1" applyAlignment="1">
      <alignment vertical="center"/>
    </xf>
    <xf numFmtId="0" fontId="31" fillId="0" borderId="1" xfId="0" applyFont="1" applyBorder="1"/>
    <xf numFmtId="0" fontId="32" fillId="0" borderId="1" xfId="0" applyFont="1" applyBorder="1"/>
    <xf numFmtId="0" fontId="50" fillId="0" borderId="1" xfId="471" applyFont="1" applyBorder="1" applyAlignment="1">
      <alignment horizontal="left" vertical="center"/>
    </xf>
    <xf numFmtId="0" fontId="51" fillId="0" borderId="3" xfId="0" applyFont="1" applyBorder="1" applyAlignment="1">
      <alignment horizontal="left" wrapText="1"/>
    </xf>
    <xf numFmtId="0" fontId="33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32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 wrapText="1"/>
    </xf>
    <xf numFmtId="0" fontId="2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25" fillId="0" borderId="1" xfId="0" applyFont="1" applyBorder="1" applyAlignment="1">
      <alignment horizontal="left"/>
    </xf>
    <xf numFmtId="0" fontId="25" fillId="10" borderId="1" xfId="0" applyFont="1" applyFill="1" applyBorder="1" applyAlignment="1">
      <alignment horizontal="left"/>
    </xf>
    <xf numFmtId="0" fontId="32" fillId="10" borderId="1" xfId="0" applyFont="1" applyFill="1" applyBorder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66" fontId="13" fillId="0" borderId="0" xfId="0" applyNumberFormat="1" applyFont="1" applyAlignment="1">
      <alignment horizontal="center"/>
    </xf>
    <xf numFmtId="165" fontId="24" fillId="0" borderId="2" xfId="0" applyNumberFormat="1" applyFont="1" applyBorder="1" applyAlignment="1">
      <alignment vertical="center"/>
    </xf>
    <xf numFmtId="44" fontId="50" fillId="0" borderId="1" xfId="1" applyFont="1" applyBorder="1" applyAlignment="1"/>
    <xf numFmtId="0" fontId="50" fillId="5" borderId="3" xfId="0" applyFont="1" applyFill="1" applyBorder="1" applyAlignment="1">
      <alignment horizontal="center"/>
    </xf>
    <xf numFmtId="44" fontId="50" fillId="0" borderId="1" xfId="1" applyFont="1" applyBorder="1" applyAlignment="1">
      <alignment horizontal="center"/>
    </xf>
    <xf numFmtId="0" fontId="50" fillId="6" borderId="1" xfId="0" applyFont="1" applyFill="1" applyBorder="1" applyAlignment="1">
      <alignment horizontal="center"/>
    </xf>
    <xf numFmtId="166" fontId="50" fillId="0" borderId="1" xfId="0" applyNumberFormat="1" applyFont="1" applyBorder="1" applyAlignment="1">
      <alignment horizontal="center"/>
    </xf>
    <xf numFmtId="0" fontId="50" fillId="4" borderId="1" xfId="0" applyFont="1" applyFill="1" applyBorder="1" applyAlignment="1">
      <alignment horizontal="center"/>
    </xf>
    <xf numFmtId="0" fontId="50" fillId="7" borderId="1" xfId="0" applyFont="1" applyFill="1" applyBorder="1" applyAlignment="1">
      <alignment horizontal="center"/>
    </xf>
    <xf numFmtId="0" fontId="50" fillId="8" borderId="1" xfId="0" applyFont="1" applyFill="1" applyBorder="1" applyAlignment="1">
      <alignment horizontal="center"/>
    </xf>
    <xf numFmtId="0" fontId="50" fillId="9" borderId="1" xfId="0" applyFont="1" applyFill="1" applyBorder="1" applyAlignment="1">
      <alignment horizontal="center"/>
    </xf>
    <xf numFmtId="0" fontId="50" fillId="5" borderId="1" xfId="0" applyFont="1" applyFill="1" applyBorder="1" applyAlignment="1">
      <alignment horizontal="center"/>
    </xf>
    <xf numFmtId="166" fontId="51" fillId="0" borderId="1" xfId="0" applyNumberFormat="1" applyFont="1" applyBorder="1" applyAlignment="1">
      <alignment horizontal="center"/>
    </xf>
    <xf numFmtId="0" fontId="51" fillId="6" borderId="1" xfId="0" applyFont="1" applyFill="1" applyBorder="1" applyAlignment="1">
      <alignment horizontal="center"/>
    </xf>
    <xf numFmtId="1" fontId="50" fillId="0" borderId="1" xfId="0" quotePrefix="1" applyNumberFormat="1" applyFont="1" applyBorder="1" applyAlignment="1">
      <alignment horizontal="center"/>
    </xf>
    <xf numFmtId="0" fontId="51" fillId="0" borderId="1" xfId="0" applyFont="1" applyBorder="1" applyAlignment="1">
      <alignment horizontal="center"/>
    </xf>
    <xf numFmtId="166" fontId="50" fillId="0" borderId="1" xfId="0" applyNumberFormat="1" applyFont="1" applyBorder="1"/>
    <xf numFmtId="0" fontId="50" fillId="0" borderId="1" xfId="471" applyFont="1" applyBorder="1" applyAlignment="1">
      <alignment horizontal="left"/>
    </xf>
    <xf numFmtId="0" fontId="51" fillId="0" borderId="1" xfId="0" applyFont="1" applyBorder="1" applyAlignment="1">
      <alignment horizontal="left"/>
    </xf>
    <xf numFmtId="44" fontId="50" fillId="0" borderId="1" xfId="1" applyFont="1" applyFill="1" applyBorder="1" applyAlignment="1">
      <alignment horizontal="center"/>
    </xf>
    <xf numFmtId="1" fontId="50" fillId="0" borderId="2" xfId="0" quotePrefix="1" applyNumberFormat="1" applyFont="1" applyBorder="1" applyAlignment="1">
      <alignment horizontal="center"/>
    </xf>
    <xf numFmtId="0" fontId="51" fillId="0" borderId="10" xfId="0" applyFont="1" applyBorder="1" applyAlignment="1">
      <alignment horizontal="left" vertical="center"/>
    </xf>
    <xf numFmtId="0" fontId="40" fillId="0" borderId="0" xfId="0" applyFont="1" applyAlignment="1">
      <alignment horizontal="center"/>
    </xf>
    <xf numFmtId="0" fontId="43" fillId="3" borderId="0" xfId="0" applyFont="1" applyFill="1" applyAlignment="1">
      <alignment horizontal="left"/>
    </xf>
    <xf numFmtId="0" fontId="36" fillId="0" borderId="0" xfId="0" applyFont="1" applyAlignment="1">
      <alignment horizontal="center"/>
    </xf>
    <xf numFmtId="0" fontId="35" fillId="0" borderId="1" xfId="0" applyFont="1" applyBorder="1" applyAlignment="1">
      <alignment horizontal="center"/>
    </xf>
    <xf numFmtId="0" fontId="35" fillId="0" borderId="1" xfId="0" applyFont="1" applyBorder="1" applyAlignment="1">
      <alignment horizontal="center" wrapText="1"/>
    </xf>
    <xf numFmtId="44" fontId="35" fillId="0" borderId="1" xfId="1" applyFont="1" applyBorder="1" applyAlignment="1">
      <alignment horizontal="center" wrapText="1"/>
    </xf>
    <xf numFmtId="0" fontId="36" fillId="0" borderId="8" xfId="0" applyFont="1" applyBorder="1" applyAlignment="1">
      <alignment horizontal="center" wrapText="1"/>
    </xf>
    <xf numFmtId="0" fontId="37" fillId="0" borderId="0" xfId="0" applyFont="1" applyAlignment="1">
      <alignment horizontal="center"/>
    </xf>
    <xf numFmtId="0" fontId="51" fillId="0" borderId="2" xfId="0" applyFont="1" applyBorder="1" applyAlignment="1">
      <alignment horizontal="left" wrapText="1"/>
    </xf>
    <xf numFmtId="0" fontId="51" fillId="0" borderId="10" xfId="0" applyFont="1" applyBorder="1" applyAlignment="1">
      <alignment horizontal="left"/>
    </xf>
    <xf numFmtId="44" fontId="55" fillId="0" borderId="1" xfId="1" applyFont="1" applyBorder="1" applyAlignment="1">
      <alignment horizontal="center"/>
    </xf>
    <xf numFmtId="0" fontId="41" fillId="0" borderId="0" xfId="0" applyFont="1" applyAlignment="1">
      <alignment horizontal="center"/>
    </xf>
    <xf numFmtId="44" fontId="9" fillId="0" borderId="0" xfId="1" applyFont="1" applyAlignment="1">
      <alignment horizontal="center"/>
    </xf>
    <xf numFmtId="0" fontId="50" fillId="0" borderId="9" xfId="471" applyFont="1" applyBorder="1"/>
    <xf numFmtId="0" fontId="50" fillId="0" borderId="10" xfId="471" applyFont="1" applyBorder="1"/>
    <xf numFmtId="0" fontId="53" fillId="0" borderId="2" xfId="0" applyFont="1" applyBorder="1"/>
    <xf numFmtId="0" fontId="51" fillId="0" borderId="2" xfId="0" applyFont="1" applyBorder="1"/>
    <xf numFmtId="0" fontId="12" fillId="0" borderId="7" xfId="0" applyFont="1" applyBorder="1" applyAlignment="1">
      <alignment horizontal="left"/>
    </xf>
    <xf numFmtId="0" fontId="33" fillId="0" borderId="7" xfId="0" applyFont="1" applyBorder="1" applyAlignment="1">
      <alignment horizontal="left" vertical="top" wrapText="1"/>
    </xf>
    <xf numFmtId="0" fontId="51" fillId="2" borderId="2" xfId="0" applyFont="1" applyFill="1" applyBorder="1"/>
    <xf numFmtId="0" fontId="32" fillId="0" borderId="7" xfId="0" applyFont="1" applyBorder="1" applyAlignment="1">
      <alignment horizontal="left"/>
    </xf>
    <xf numFmtId="0" fontId="52" fillId="0" borderId="2" xfId="0" applyFont="1" applyBorder="1" applyAlignment="1">
      <alignment horizontal="left" wrapText="1"/>
    </xf>
    <xf numFmtId="165" fontId="9" fillId="0" borderId="0" xfId="0" applyNumberFormat="1" applyFont="1"/>
    <xf numFmtId="0" fontId="16" fillId="0" borderId="5" xfId="0" applyFont="1" applyBorder="1" applyAlignment="1">
      <alignment horizontal="center" vertical="center"/>
    </xf>
    <xf numFmtId="0" fontId="33" fillId="0" borderId="9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52" fillId="0" borderId="1" xfId="0" applyFont="1" applyBorder="1" applyAlignment="1">
      <alignment horizontal="left"/>
    </xf>
    <xf numFmtId="0" fontId="52" fillId="0" borderId="1" xfId="0" applyFont="1" applyBorder="1" applyAlignment="1">
      <alignment horizontal="left" vertical="center"/>
    </xf>
    <xf numFmtId="0" fontId="53" fillId="0" borderId="10" xfId="0" applyFont="1" applyBorder="1" applyAlignment="1">
      <alignment horizontal="left" vertical="center"/>
    </xf>
    <xf numFmtId="0" fontId="52" fillId="0" borderId="10" xfId="0" applyFont="1" applyBorder="1" applyAlignment="1">
      <alignment horizontal="left" wrapText="1"/>
    </xf>
    <xf numFmtId="0" fontId="51" fillId="0" borderId="10" xfId="0" applyFont="1" applyBorder="1" applyAlignment="1">
      <alignment horizontal="left" vertical="center" wrapText="1"/>
    </xf>
    <xf numFmtId="0" fontId="38" fillId="0" borderId="0" xfId="0" applyFont="1" applyAlignment="1">
      <alignment horizontal="center" vertical="center"/>
    </xf>
    <xf numFmtId="0" fontId="46" fillId="20" borderId="0" xfId="0" applyFont="1" applyFill="1"/>
    <xf numFmtId="0" fontId="58" fillId="20" borderId="0" xfId="0" applyFont="1" applyFill="1" applyAlignment="1">
      <alignment horizontal="center"/>
    </xf>
    <xf numFmtId="0" fontId="38" fillId="12" borderId="0" xfId="0" applyFont="1" applyFill="1" applyAlignment="1">
      <alignment horizontal="center" vertical="center"/>
    </xf>
    <xf numFmtId="0" fontId="12" fillId="4" borderId="1" xfId="0" applyFont="1" applyFill="1" applyBorder="1" applyAlignment="1">
      <alignment horizontal="center"/>
    </xf>
    <xf numFmtId="0" fontId="28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horizontal="center"/>
    </xf>
    <xf numFmtId="0" fontId="46" fillId="0" borderId="0" xfId="0" applyFont="1" applyAlignment="1">
      <alignment horizontal="center"/>
    </xf>
    <xf numFmtId="0" fontId="50" fillId="0" borderId="0" xfId="0" applyFont="1" applyAlignment="1">
      <alignment horizontal="center"/>
    </xf>
    <xf numFmtId="0" fontId="51" fillId="0" borderId="0" xfId="0" applyFont="1" applyAlignment="1">
      <alignment horizontal="center" vertical="center"/>
    </xf>
    <xf numFmtId="0" fontId="59" fillId="0" borderId="0" xfId="0" applyFont="1"/>
    <xf numFmtId="0" fontId="51" fillId="0" borderId="0" xfId="0" applyFont="1" applyAlignment="1">
      <alignment horizontal="center"/>
    </xf>
    <xf numFmtId="0" fontId="46" fillId="20" borderId="0" xfId="0" applyFont="1" applyFill="1" applyAlignment="1">
      <alignment horizontal="center"/>
    </xf>
    <xf numFmtId="0" fontId="50" fillId="2" borderId="9" xfId="0" applyFont="1" applyFill="1" applyBorder="1" applyAlignment="1">
      <alignment horizontal="left"/>
    </xf>
    <xf numFmtId="0" fontId="51" fillId="0" borderId="10" xfId="0" applyFont="1" applyBorder="1"/>
    <xf numFmtId="0" fontId="51" fillId="2" borderId="1" xfId="0" applyFont="1" applyFill="1" applyBorder="1" applyAlignment="1">
      <alignment horizontal="left"/>
    </xf>
    <xf numFmtId="0" fontId="50" fillId="0" borderId="3" xfId="471" applyFont="1" applyBorder="1" applyAlignment="1">
      <alignment horizontal="left"/>
    </xf>
    <xf numFmtId="0" fontId="50" fillId="0" borderId="3" xfId="0" applyFont="1" applyBorder="1"/>
    <xf numFmtId="0" fontId="51" fillId="0" borderId="3" xfId="0" applyFont="1" applyBorder="1" applyAlignment="1">
      <alignment horizontal="left" vertical="center" wrapText="1"/>
    </xf>
    <xf numFmtId="0" fontId="51" fillId="0" borderId="1" xfId="471" applyFont="1" applyBorder="1" applyAlignment="1">
      <alignment horizontal="left" vertical="center"/>
    </xf>
    <xf numFmtId="0" fontId="50" fillId="0" borderId="2" xfId="0" applyFont="1" applyBorder="1" applyAlignment="1">
      <alignment horizontal="left" wrapText="1"/>
    </xf>
    <xf numFmtId="0" fontId="33" fillId="0" borderId="8" xfId="0" applyFont="1" applyBorder="1" applyAlignment="1">
      <alignment horizontal="left" vertical="top" wrapText="1"/>
    </xf>
    <xf numFmtId="0" fontId="16" fillId="0" borderId="8" xfId="0" applyFont="1" applyBorder="1" applyAlignment="1">
      <alignment horizontal="left" vertical="top" wrapText="1"/>
    </xf>
    <xf numFmtId="3" fontId="12" fillId="5" borderId="8" xfId="0" applyNumberFormat="1" applyFont="1" applyFill="1" applyBorder="1" applyAlignment="1">
      <alignment horizontal="center" vertical="center"/>
    </xf>
    <xf numFmtId="44" fontId="5" fillId="0" borderId="8" xfId="1" applyFont="1" applyFill="1" applyBorder="1" applyAlignment="1">
      <alignment horizontal="right" vertical="center"/>
    </xf>
    <xf numFmtId="3" fontId="12" fillId="6" borderId="8" xfId="0" applyNumberFormat="1" applyFont="1" applyFill="1" applyBorder="1" applyAlignment="1">
      <alignment horizontal="center" vertical="center"/>
    </xf>
    <xf numFmtId="166" fontId="5" fillId="0" borderId="8" xfId="1" applyNumberFormat="1" applyFont="1" applyFill="1" applyBorder="1" applyAlignment="1">
      <alignment horizontal="center" vertical="center"/>
    </xf>
    <xf numFmtId="3" fontId="12" fillId="4" borderId="8" xfId="0" applyNumberFormat="1" applyFont="1" applyFill="1" applyBorder="1" applyAlignment="1">
      <alignment horizontal="center" vertical="center"/>
    </xf>
    <xf numFmtId="3" fontId="5" fillId="7" borderId="8" xfId="0" applyNumberFormat="1" applyFont="1" applyFill="1" applyBorder="1" applyAlignment="1">
      <alignment horizontal="center" vertical="center"/>
    </xf>
    <xf numFmtId="165" fontId="5" fillId="0" borderId="8" xfId="1" applyNumberFormat="1" applyFont="1" applyFill="1" applyBorder="1" applyAlignment="1">
      <alignment vertical="center"/>
    </xf>
    <xf numFmtId="3" fontId="12" fillId="8" borderId="8" xfId="0" applyNumberFormat="1" applyFont="1" applyFill="1" applyBorder="1" applyAlignment="1">
      <alignment horizontal="center" vertical="center"/>
    </xf>
    <xf numFmtId="3" fontId="5" fillId="9" borderId="8" xfId="0" applyNumberFormat="1" applyFont="1" applyFill="1" applyBorder="1" applyAlignment="1">
      <alignment horizontal="center" vertical="center"/>
    </xf>
    <xf numFmtId="3" fontId="5" fillId="5" borderId="8" xfId="0" applyNumberFormat="1" applyFont="1" applyFill="1" applyBorder="1" applyAlignment="1">
      <alignment horizontal="center" vertical="center"/>
    </xf>
    <xf numFmtId="3" fontId="5" fillId="6" borderId="8" xfId="0" applyNumberFormat="1" applyFont="1" applyFill="1" applyBorder="1" applyAlignment="1">
      <alignment horizontal="center" vertical="center"/>
    </xf>
    <xf numFmtId="166" fontId="5" fillId="0" borderId="8" xfId="0" applyNumberFormat="1" applyFont="1" applyBorder="1" applyAlignment="1">
      <alignment horizontal="center" vertical="center"/>
    </xf>
    <xf numFmtId="3" fontId="5" fillId="4" borderId="8" xfId="0" applyNumberFormat="1" applyFont="1" applyFill="1" applyBorder="1" applyAlignment="1">
      <alignment horizontal="center" vertical="center"/>
    </xf>
    <xf numFmtId="3" fontId="5" fillId="8" borderId="8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/>
    </xf>
    <xf numFmtId="3" fontId="9" fillId="0" borderId="1" xfId="0" applyNumberFormat="1" applyFont="1" applyBorder="1" applyAlignment="1">
      <alignment horizontal="center" vertical="center"/>
    </xf>
    <xf numFmtId="44" fontId="9" fillId="0" borderId="1" xfId="1" applyFont="1" applyFill="1" applyBorder="1" applyAlignment="1">
      <alignment horizontal="right" vertical="center"/>
    </xf>
    <xf numFmtId="166" fontId="9" fillId="0" borderId="1" xfId="1" applyNumberFormat="1" applyFont="1" applyFill="1" applyBorder="1" applyAlignment="1">
      <alignment horizontal="center" vertical="center"/>
    </xf>
    <xf numFmtId="165" fontId="9" fillId="0" borderId="1" xfId="1" applyNumberFormat="1" applyFont="1" applyFill="1" applyBorder="1" applyAlignment="1">
      <alignment vertical="center"/>
    </xf>
    <xf numFmtId="166" fontId="9" fillId="0" borderId="1" xfId="1" applyNumberFormat="1" applyFont="1" applyFill="1" applyBorder="1" applyAlignment="1">
      <alignment vertical="center"/>
    </xf>
    <xf numFmtId="166" fontId="9" fillId="0" borderId="1" xfId="0" applyNumberFormat="1" applyFont="1" applyBorder="1" applyAlignment="1">
      <alignment horizontal="center" vertical="center"/>
    </xf>
    <xf numFmtId="165" fontId="7" fillId="0" borderId="1" xfId="0" applyNumberFormat="1" applyFont="1" applyBorder="1"/>
    <xf numFmtId="167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21" fillId="20" borderId="0" xfId="0" applyFont="1" applyFill="1" applyAlignment="1">
      <alignment horizontal="center"/>
    </xf>
    <xf numFmtId="166" fontId="12" fillId="20" borderId="1" xfId="1" applyNumberFormat="1" applyFont="1" applyFill="1" applyBorder="1" applyAlignment="1">
      <alignment horizontal="center" vertical="center"/>
    </xf>
    <xf numFmtId="3" fontId="12" fillId="20" borderId="1" xfId="0" applyNumberFormat="1" applyFont="1" applyFill="1" applyBorder="1" applyAlignment="1">
      <alignment horizontal="center" vertical="center"/>
    </xf>
    <xf numFmtId="166" fontId="12" fillId="20" borderId="1" xfId="0" applyNumberFormat="1" applyFont="1" applyFill="1" applyBorder="1" applyAlignment="1">
      <alignment horizontal="center" vertical="center"/>
    </xf>
    <xf numFmtId="165" fontId="12" fillId="20" borderId="1" xfId="1" applyNumberFormat="1" applyFont="1" applyFill="1" applyBorder="1" applyAlignment="1">
      <alignment vertical="center"/>
    </xf>
    <xf numFmtId="0" fontId="18" fillId="20" borderId="0" xfId="0" applyFont="1" applyFill="1" applyAlignment="1">
      <alignment horizontal="center"/>
    </xf>
    <xf numFmtId="0" fontId="48" fillId="20" borderId="0" xfId="0" applyFont="1" applyFill="1" applyAlignment="1">
      <alignment horizontal="center"/>
    </xf>
    <xf numFmtId="0" fontId="45" fillId="20" borderId="0" xfId="0" applyFont="1" applyFill="1"/>
    <xf numFmtId="0" fontId="45" fillId="20" borderId="0" xfId="0" applyFont="1" applyFill="1" applyAlignment="1">
      <alignment horizontal="center"/>
    </xf>
    <xf numFmtId="0" fontId="61" fillId="0" borderId="0" xfId="0" applyFont="1"/>
    <xf numFmtId="0" fontId="60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left"/>
    </xf>
    <xf numFmtId="0" fontId="39" fillId="0" borderId="0" xfId="0" applyFont="1" applyAlignment="1">
      <alignment horizontal="center" vertical="center" wrapText="1"/>
    </xf>
    <xf numFmtId="0" fontId="48" fillId="20" borderId="0" xfId="0" applyFont="1" applyFill="1" applyAlignment="1">
      <alignment horizontal="center" vertical="center"/>
    </xf>
    <xf numFmtId="0" fontId="29" fillId="20" borderId="0" xfId="0" applyFont="1" applyFill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16" fillId="0" borderId="2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14" fontId="16" fillId="0" borderId="2" xfId="0" applyNumberFormat="1" applyFont="1" applyBorder="1" applyAlignment="1">
      <alignment horizontal="left"/>
    </xf>
    <xf numFmtId="0" fontId="16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51" fillId="0" borderId="1" xfId="471" applyFont="1" applyBorder="1" applyAlignment="1">
      <alignment horizontal="left"/>
    </xf>
    <xf numFmtId="44" fontId="50" fillId="0" borderId="1" xfId="1" applyFont="1" applyFill="1" applyBorder="1" applyAlignment="1">
      <alignment vertical="center"/>
    </xf>
    <xf numFmtId="3" fontId="12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32" fillId="21" borderId="12" xfId="0" applyFont="1" applyFill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2" fillId="21" borderId="12" xfId="0" applyFont="1" applyFill="1" applyBorder="1" applyAlignment="1">
      <alignment horizontal="left"/>
    </xf>
    <xf numFmtId="0" fontId="32" fillId="21" borderId="13" xfId="0" applyFont="1" applyFill="1" applyBorder="1" applyAlignment="1">
      <alignment horizontal="left"/>
    </xf>
    <xf numFmtId="0" fontId="12" fillId="0" borderId="13" xfId="0" applyFont="1" applyBorder="1" applyAlignment="1">
      <alignment horizontal="left"/>
    </xf>
    <xf numFmtId="0" fontId="32" fillId="21" borderId="12" xfId="0" applyFont="1" applyFill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32" fillId="21" borderId="13" xfId="0" applyFont="1" applyFill="1" applyBorder="1" applyAlignment="1">
      <alignment horizontal="center"/>
    </xf>
    <xf numFmtId="0" fontId="12" fillId="0" borderId="13" xfId="0" applyFont="1" applyBorder="1" applyAlignment="1">
      <alignment horizontal="center"/>
    </xf>
    <xf numFmtId="44" fontId="12" fillId="0" borderId="1" xfId="0" applyNumberFormat="1" applyFont="1" applyBorder="1" applyAlignment="1">
      <alignment horizontal="center" vertical="center"/>
    </xf>
    <xf numFmtId="44" fontId="9" fillId="0" borderId="0" xfId="1" applyFont="1" applyFill="1" applyAlignment="1">
      <alignment horizontal="center" vertical="center"/>
    </xf>
    <xf numFmtId="44" fontId="12" fillId="0" borderId="11" xfId="1" applyFont="1" applyFill="1" applyBorder="1" applyAlignment="1">
      <alignment horizontal="center" vertical="center"/>
    </xf>
    <xf numFmtId="44" fontId="12" fillId="0" borderId="3" xfId="1" applyFont="1" applyFill="1" applyBorder="1" applyAlignment="1">
      <alignment horizontal="center" vertical="center"/>
    </xf>
    <xf numFmtId="44" fontId="12" fillId="0" borderId="4" xfId="1" applyFont="1" applyFill="1" applyBorder="1" applyAlignment="1">
      <alignment horizontal="center" vertical="center"/>
    </xf>
    <xf numFmtId="44" fontId="16" fillId="0" borderId="4" xfId="1" applyFont="1" applyFill="1" applyBorder="1" applyAlignment="1">
      <alignment horizontal="center"/>
    </xf>
    <xf numFmtId="44" fontId="5" fillId="0" borderId="1" xfId="1" applyFont="1" applyFill="1" applyBorder="1" applyAlignment="1">
      <alignment horizontal="center" vertical="center" wrapText="1"/>
    </xf>
    <xf numFmtId="44" fontId="12" fillId="0" borderId="1" xfId="1" applyFont="1" applyFill="1" applyBorder="1" applyAlignment="1">
      <alignment horizontal="center" vertical="center" wrapText="1"/>
    </xf>
    <xf numFmtId="44" fontId="12" fillId="0" borderId="1" xfId="0" applyNumberFormat="1" applyFont="1" applyBorder="1" applyAlignment="1">
      <alignment vertical="center"/>
    </xf>
    <xf numFmtId="44" fontId="12" fillId="0" borderId="3" xfId="1" applyFont="1" applyBorder="1" applyAlignment="1">
      <alignment horizontal="center" vertical="center"/>
    </xf>
    <xf numFmtId="44" fontId="7" fillId="0" borderId="0" xfId="1" applyFont="1" applyAlignment="1">
      <alignment horizontal="center" vertical="center"/>
    </xf>
    <xf numFmtId="44" fontId="8" fillId="0" borderId="0" xfId="1" applyFont="1" applyAlignment="1">
      <alignment horizontal="center" vertical="center"/>
    </xf>
    <xf numFmtId="44" fontId="7" fillId="0" borderId="0" xfId="1" applyFont="1" applyFill="1" applyAlignment="1">
      <alignment horizontal="center" vertical="center"/>
    </xf>
    <xf numFmtId="0" fontId="50" fillId="0" borderId="1" xfId="0" quotePrefix="1" applyFont="1" applyBorder="1" applyAlignment="1">
      <alignment horizontal="center"/>
    </xf>
    <xf numFmtId="0" fontId="50" fillId="0" borderId="2" xfId="0" quotePrefix="1" applyFont="1" applyBorder="1" applyAlignment="1">
      <alignment horizontal="center"/>
    </xf>
    <xf numFmtId="0" fontId="53" fillId="0" borderId="2" xfId="0" applyFont="1" applyBorder="1" applyAlignment="1">
      <alignment horizontal="left"/>
    </xf>
    <xf numFmtId="0" fontId="51" fillId="2" borderId="2" xfId="0" applyFont="1" applyFill="1" applyBorder="1" applyAlignment="1">
      <alignment horizontal="left" vertical="center"/>
    </xf>
    <xf numFmtId="0" fontId="50" fillId="0" borderId="1" xfId="0" quotePrefix="1" applyFont="1" applyBorder="1" applyAlignment="1">
      <alignment horizontal="center" vertical="center"/>
    </xf>
    <xf numFmtId="44" fontId="12" fillId="0" borderId="8" xfId="1" applyFont="1" applyFill="1" applyBorder="1" applyAlignment="1">
      <alignment horizontal="center" vertical="center" wrapText="1"/>
    </xf>
    <xf numFmtId="44" fontId="9" fillId="0" borderId="1" xfId="1" applyFont="1" applyFill="1" applyBorder="1" applyAlignment="1">
      <alignment horizontal="center" vertical="center"/>
    </xf>
    <xf numFmtId="44" fontId="5" fillId="0" borderId="8" xfId="1" applyFont="1" applyFill="1" applyBorder="1" applyAlignment="1">
      <alignment horizontal="center" vertical="center"/>
    </xf>
    <xf numFmtId="0" fontId="12" fillId="2" borderId="12" xfId="0" applyFont="1" applyFill="1" applyBorder="1"/>
    <xf numFmtId="0" fontId="32" fillId="21" borderId="2" xfId="0" applyFont="1" applyFill="1" applyBorder="1" applyAlignment="1">
      <alignment horizontal="left"/>
    </xf>
    <xf numFmtId="0" fontId="33" fillId="0" borderId="13" xfId="0" applyFont="1" applyBorder="1" applyAlignment="1">
      <alignment wrapText="1"/>
    </xf>
    <xf numFmtId="0" fontId="12" fillId="0" borderId="12" xfId="0" applyFont="1" applyBorder="1"/>
    <xf numFmtId="0" fontId="16" fillId="0" borderId="13" xfId="0" applyFont="1" applyBorder="1" applyAlignment="1">
      <alignment wrapText="1"/>
    </xf>
    <xf numFmtId="0" fontId="32" fillId="0" borderId="12" xfId="0" applyFont="1" applyBorder="1"/>
    <xf numFmtId="44" fontId="32" fillId="0" borderId="1" xfId="1" applyFont="1" applyBorder="1" applyAlignment="1">
      <alignment horizontal="center"/>
    </xf>
    <xf numFmtId="44" fontId="33" fillId="0" borderId="1" xfId="1" applyFont="1" applyBorder="1" applyAlignment="1">
      <alignment horizontal="center" shrinkToFit="1"/>
    </xf>
    <xf numFmtId="44" fontId="12" fillId="0" borderId="9" xfId="1" applyFont="1" applyBorder="1" applyAlignment="1">
      <alignment horizontal="center" vertical="center"/>
    </xf>
    <xf numFmtId="44" fontId="12" fillId="0" borderId="1" xfId="1" applyFont="1" applyBorder="1" applyAlignment="1">
      <alignment horizontal="center"/>
    </xf>
    <xf numFmtId="44" fontId="5" fillId="0" borderId="1" xfId="1" applyFont="1" applyBorder="1" applyAlignment="1">
      <alignment horizontal="center" vertical="center"/>
    </xf>
    <xf numFmtId="44" fontId="9" fillId="0" borderId="0" xfId="1" applyFont="1" applyFill="1" applyAlignment="1">
      <alignment horizontal="center"/>
    </xf>
    <xf numFmtId="0" fontId="51" fillId="0" borderId="3" xfId="0" applyFont="1" applyBorder="1" applyAlignment="1">
      <alignment horizontal="left"/>
    </xf>
    <xf numFmtId="0" fontId="53" fillId="0" borderId="2" xfId="0" applyFont="1" applyBorder="1" applyAlignment="1">
      <alignment horizontal="left" vertical="center"/>
    </xf>
    <xf numFmtId="0" fontId="52" fillId="0" borderId="3" xfId="0" applyFont="1" applyBorder="1" applyAlignment="1">
      <alignment horizontal="left" vertical="center" wrapText="1"/>
    </xf>
    <xf numFmtId="0" fontId="50" fillId="2" borderId="3" xfId="0" applyFont="1" applyFill="1" applyBorder="1" applyAlignment="1">
      <alignment horizontal="left"/>
    </xf>
    <xf numFmtId="44" fontId="16" fillId="0" borderId="1" xfId="1" applyFont="1" applyFill="1" applyBorder="1" applyAlignment="1">
      <alignment horizontal="center"/>
    </xf>
    <xf numFmtId="0" fontId="28" fillId="0" borderId="1" xfId="0" applyFont="1" applyBorder="1" applyAlignment="1">
      <alignment horizontal="left"/>
    </xf>
    <xf numFmtId="0" fontId="16" fillId="0" borderId="12" xfId="0" applyFont="1" applyBorder="1" applyAlignment="1">
      <alignment wrapText="1"/>
    </xf>
    <xf numFmtId="0" fontId="12" fillId="0" borderId="13" xfId="0" applyFont="1" applyBorder="1"/>
    <xf numFmtId="44" fontId="33" fillId="0" borderId="9" xfId="1" applyFont="1" applyBorder="1" applyAlignment="1">
      <alignment horizontal="center" shrinkToFit="1"/>
    </xf>
    <xf numFmtId="164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vertical="center"/>
    </xf>
    <xf numFmtId="164" fontId="12" fillId="0" borderId="1" xfId="1" applyNumberFormat="1" applyFont="1" applyFill="1" applyBorder="1" applyAlignment="1">
      <alignment vertical="center"/>
    </xf>
    <xf numFmtId="164" fontId="12" fillId="0" borderId="1" xfId="1" applyNumberFormat="1" applyFont="1" applyFill="1" applyBorder="1" applyAlignment="1">
      <alignment horizontal="center" vertical="center"/>
    </xf>
    <xf numFmtId="164" fontId="5" fillId="0" borderId="1" xfId="1" applyNumberFormat="1" applyFont="1" applyFill="1" applyBorder="1" applyAlignment="1">
      <alignment vertical="center"/>
    </xf>
    <xf numFmtId="164" fontId="9" fillId="0" borderId="0" xfId="1" applyNumberFormat="1" applyFont="1" applyFill="1" applyAlignment="1">
      <alignment vertical="center"/>
    </xf>
    <xf numFmtId="164" fontId="9" fillId="0" borderId="0" xfId="1" applyNumberFormat="1" applyFont="1" applyFill="1" applyAlignment="1">
      <alignment horizontal="center" vertical="center"/>
    </xf>
    <xf numFmtId="164" fontId="12" fillId="0" borderId="1" xfId="1" applyNumberFormat="1" applyFont="1" applyBorder="1" applyAlignment="1">
      <alignment horizontal="center" vertical="center"/>
    </xf>
    <xf numFmtId="164" fontId="12" fillId="0" borderId="1" xfId="1" applyNumberFormat="1" applyFont="1" applyBorder="1" applyAlignment="1">
      <alignment vertical="center"/>
    </xf>
    <xf numFmtId="164" fontId="5" fillId="0" borderId="1" xfId="1" applyNumberFormat="1" applyFont="1" applyFill="1" applyBorder="1" applyAlignment="1">
      <alignment horizontal="center" vertical="center"/>
    </xf>
    <xf numFmtId="164" fontId="12" fillId="0" borderId="1" xfId="1" applyNumberFormat="1" applyFont="1" applyFill="1" applyBorder="1" applyAlignment="1">
      <alignment horizontal="center" vertical="center" wrapText="1"/>
    </xf>
    <xf numFmtId="164" fontId="12" fillId="0" borderId="3" xfId="1" applyNumberFormat="1" applyFont="1" applyFill="1" applyBorder="1" applyAlignment="1">
      <alignment horizontal="center" vertical="center"/>
    </xf>
    <xf numFmtId="164" fontId="12" fillId="0" borderId="3" xfId="1" applyNumberFormat="1" applyFont="1" applyFill="1" applyBorder="1" applyAlignment="1">
      <alignment horizontal="center" vertical="center" wrapText="1"/>
    </xf>
    <xf numFmtId="164" fontId="16" fillId="0" borderId="3" xfId="1" applyNumberFormat="1" applyFont="1" applyFill="1" applyBorder="1" applyAlignment="1">
      <alignment wrapText="1"/>
    </xf>
    <xf numFmtId="164" fontId="16" fillId="0" borderId="3" xfId="1" applyNumberFormat="1" applyFont="1" applyFill="1" applyBorder="1" applyAlignment="1">
      <alignment horizontal="center"/>
    </xf>
    <xf numFmtId="164" fontId="16" fillId="0" borderId="1" xfId="1" applyNumberFormat="1" applyFont="1" applyFill="1" applyBorder="1" applyAlignment="1">
      <alignment horizontal="center"/>
    </xf>
    <xf numFmtId="164" fontId="16" fillId="0" borderId="1" xfId="1" applyNumberFormat="1" applyFont="1" applyFill="1" applyBorder="1" applyAlignment="1">
      <alignment wrapText="1"/>
    </xf>
    <xf numFmtId="164" fontId="5" fillId="0" borderId="1" xfId="1" applyNumberFormat="1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 wrapText="1"/>
    </xf>
    <xf numFmtId="49" fontId="9" fillId="4" borderId="3" xfId="0" applyNumberFormat="1" applyFont="1" applyFill="1" applyBorder="1" applyAlignment="1">
      <alignment horizontal="center" vertical="center" wrapText="1"/>
    </xf>
    <xf numFmtId="49" fontId="10" fillId="11" borderId="2" xfId="0" applyNumberFormat="1" applyFont="1" applyFill="1" applyBorder="1" applyAlignment="1">
      <alignment horizontal="center" vertical="center" wrapText="1"/>
    </xf>
    <xf numFmtId="49" fontId="10" fillId="11" borderId="3" xfId="0" applyNumberFormat="1" applyFont="1" applyFill="1" applyBorder="1" applyAlignment="1">
      <alignment horizontal="center" vertical="center" wrapText="1"/>
    </xf>
    <xf numFmtId="0" fontId="10" fillId="8" borderId="2" xfId="0" applyFont="1" applyFill="1" applyBorder="1" applyAlignment="1">
      <alignment horizontal="center" vertical="center" wrapText="1"/>
    </xf>
    <xf numFmtId="0" fontId="10" fillId="8" borderId="3" xfId="0" applyFont="1" applyFill="1" applyBorder="1" applyAlignment="1">
      <alignment horizontal="center" vertical="center" wrapText="1"/>
    </xf>
    <xf numFmtId="49" fontId="10" fillId="8" borderId="2" xfId="0" applyNumberFormat="1" applyFont="1" applyFill="1" applyBorder="1" applyAlignment="1">
      <alignment horizontal="center" vertical="center" wrapText="1"/>
    </xf>
    <xf numFmtId="49" fontId="10" fillId="8" borderId="3" xfId="0" applyNumberFormat="1" applyFont="1" applyFill="1" applyBorder="1" applyAlignment="1">
      <alignment horizontal="center" vertical="center" wrapText="1"/>
    </xf>
    <xf numFmtId="0" fontId="10" fillId="9" borderId="2" xfId="0" applyFont="1" applyFill="1" applyBorder="1" applyAlignment="1">
      <alignment horizontal="center" vertical="center" wrapText="1"/>
    </xf>
    <xf numFmtId="0" fontId="10" fillId="9" borderId="3" xfId="0" applyFont="1" applyFill="1" applyBorder="1" applyAlignment="1">
      <alignment horizontal="center" vertical="center" wrapText="1"/>
    </xf>
    <xf numFmtId="49" fontId="10" fillId="9" borderId="2" xfId="0" applyNumberFormat="1" applyFont="1" applyFill="1" applyBorder="1" applyAlignment="1">
      <alignment horizontal="center" vertical="center" wrapText="1"/>
    </xf>
    <xf numFmtId="49" fontId="10" fillId="9" borderId="3" xfId="0" applyNumberFormat="1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62" fillId="17" borderId="5" xfId="0" applyFont="1" applyFill="1" applyBorder="1" applyAlignment="1">
      <alignment horizontal="center" vertical="center"/>
    </xf>
    <xf numFmtId="0" fontId="14" fillId="17" borderId="5" xfId="0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49" fontId="10" fillId="7" borderId="2" xfId="0" applyNumberFormat="1" applyFont="1" applyFill="1" applyBorder="1" applyAlignment="1">
      <alignment horizontal="center" vertical="center" wrapText="1"/>
    </xf>
    <xf numFmtId="49" fontId="10" fillId="7" borderId="3" xfId="0" applyNumberFormat="1" applyFont="1" applyFill="1" applyBorder="1" applyAlignment="1">
      <alignment horizontal="center" vertical="center" wrapText="1"/>
    </xf>
    <xf numFmtId="49" fontId="9" fillId="8" borderId="2" xfId="0" applyNumberFormat="1" applyFont="1" applyFill="1" applyBorder="1" applyAlignment="1">
      <alignment horizontal="center" vertical="center" wrapText="1"/>
    </xf>
    <xf numFmtId="49" fontId="9" fillId="8" borderId="3" xfId="0" applyNumberFormat="1" applyFont="1" applyFill="1" applyBorder="1" applyAlignment="1">
      <alignment horizontal="center" vertical="center" wrapText="1"/>
    </xf>
    <xf numFmtId="49" fontId="9" fillId="9" borderId="2" xfId="0" applyNumberFormat="1" applyFont="1" applyFill="1" applyBorder="1" applyAlignment="1">
      <alignment horizontal="center" vertical="center" wrapText="1"/>
    </xf>
    <xf numFmtId="49" fontId="9" fillId="9" borderId="3" xfId="0" applyNumberFormat="1" applyFont="1" applyFill="1" applyBorder="1" applyAlignment="1">
      <alignment horizontal="center" vertical="center" wrapText="1"/>
    </xf>
    <xf numFmtId="49" fontId="10" fillId="5" borderId="2" xfId="0" applyNumberFormat="1" applyFont="1" applyFill="1" applyBorder="1" applyAlignment="1">
      <alignment horizontal="center" vertical="center" wrapText="1"/>
    </xf>
    <xf numFmtId="49" fontId="10" fillId="5" borderId="3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49" fontId="10" fillId="6" borderId="2" xfId="0" applyNumberFormat="1" applyFont="1" applyFill="1" applyBorder="1" applyAlignment="1">
      <alignment horizontal="center" vertical="center" wrapText="1"/>
    </xf>
    <xf numFmtId="49" fontId="10" fillId="6" borderId="3" xfId="0" applyNumberFormat="1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65" fontId="14" fillId="18" borderId="0" xfId="0" applyNumberFormat="1" applyFont="1" applyFill="1" applyAlignment="1">
      <alignment horizontal="center" vertical="center"/>
    </xf>
    <xf numFmtId="0" fontId="10" fillId="0" borderId="7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49" fontId="16" fillId="7" borderId="2" xfId="0" applyNumberFormat="1" applyFont="1" applyFill="1" applyBorder="1" applyAlignment="1">
      <alignment horizontal="center" vertical="center" wrapText="1"/>
    </xf>
    <xf numFmtId="49" fontId="16" fillId="7" borderId="3" xfId="0" applyNumberFormat="1" applyFont="1" applyFill="1" applyBorder="1" applyAlignment="1">
      <alignment horizontal="center" vertical="center" wrapText="1"/>
    </xf>
    <xf numFmtId="0" fontId="16" fillId="7" borderId="2" xfId="0" applyFont="1" applyFill="1" applyBorder="1" applyAlignment="1">
      <alignment horizontal="center" vertical="center" wrapText="1"/>
    </xf>
    <xf numFmtId="0" fontId="16" fillId="7" borderId="3" xfId="0" applyFont="1" applyFill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wrapText="1"/>
    </xf>
    <xf numFmtId="49" fontId="35" fillId="5" borderId="2" xfId="0" applyNumberFormat="1" applyFont="1" applyFill="1" applyBorder="1" applyAlignment="1">
      <alignment horizontal="center" vertical="center" wrapText="1"/>
    </xf>
    <xf numFmtId="49" fontId="35" fillId="5" borderId="3" xfId="0" applyNumberFormat="1" applyFont="1" applyFill="1" applyBorder="1" applyAlignment="1">
      <alignment horizontal="center" vertical="center" wrapText="1"/>
    </xf>
    <xf numFmtId="49" fontId="35" fillId="6" borderId="2" xfId="0" applyNumberFormat="1" applyFont="1" applyFill="1" applyBorder="1" applyAlignment="1">
      <alignment horizontal="center" vertical="center" wrapText="1"/>
    </xf>
    <xf numFmtId="49" fontId="35" fillId="6" borderId="3" xfId="0" applyNumberFormat="1" applyFont="1" applyFill="1" applyBorder="1" applyAlignment="1">
      <alignment horizontal="center" vertical="center" wrapText="1"/>
    </xf>
    <xf numFmtId="49" fontId="35" fillId="4" borderId="2" xfId="0" applyNumberFormat="1" applyFont="1" applyFill="1" applyBorder="1" applyAlignment="1">
      <alignment horizontal="center" vertical="center" wrapText="1"/>
    </xf>
    <xf numFmtId="49" fontId="35" fillId="4" borderId="3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36" fillId="5" borderId="2" xfId="0" applyFont="1" applyFill="1" applyBorder="1" applyAlignment="1">
      <alignment horizontal="center" vertical="center" wrapText="1"/>
    </xf>
    <xf numFmtId="0" fontId="36" fillId="5" borderId="3" xfId="0" applyFont="1" applyFill="1" applyBorder="1" applyAlignment="1">
      <alignment horizontal="center" vertical="center" wrapText="1"/>
    </xf>
    <xf numFmtId="0" fontId="36" fillId="6" borderId="2" xfId="0" applyFont="1" applyFill="1" applyBorder="1" applyAlignment="1">
      <alignment horizontal="center" vertical="center" wrapText="1"/>
    </xf>
    <xf numFmtId="0" fontId="36" fillId="6" borderId="3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center" vertical="center" wrapText="1"/>
    </xf>
    <xf numFmtId="0" fontId="36" fillId="4" borderId="3" xfId="0" applyFont="1" applyFill="1" applyBorder="1" applyAlignment="1">
      <alignment horizontal="center" vertical="center" wrapText="1"/>
    </xf>
    <xf numFmtId="0" fontId="36" fillId="7" borderId="2" xfId="0" applyFont="1" applyFill="1" applyBorder="1" applyAlignment="1">
      <alignment horizontal="center" vertical="center" wrapText="1"/>
    </xf>
    <xf numFmtId="0" fontId="36" fillId="7" borderId="3" xfId="0" applyFont="1" applyFill="1" applyBorder="1" applyAlignment="1">
      <alignment horizontal="center" vertical="center" wrapText="1"/>
    </xf>
    <xf numFmtId="0" fontId="36" fillId="8" borderId="2" xfId="0" applyFont="1" applyFill="1" applyBorder="1" applyAlignment="1">
      <alignment horizontal="center" vertical="center" wrapText="1"/>
    </xf>
    <xf numFmtId="0" fontId="36" fillId="8" borderId="3" xfId="0" applyFont="1" applyFill="1" applyBorder="1" applyAlignment="1">
      <alignment horizontal="center" vertical="center" wrapText="1"/>
    </xf>
    <xf numFmtId="0" fontId="36" fillId="9" borderId="2" xfId="0" applyFont="1" applyFill="1" applyBorder="1" applyAlignment="1">
      <alignment horizontal="center" vertical="center" wrapText="1"/>
    </xf>
    <xf numFmtId="0" fontId="36" fillId="9" borderId="3" xfId="0" applyFont="1" applyFill="1" applyBorder="1" applyAlignment="1">
      <alignment horizontal="center" vertical="center" wrapText="1"/>
    </xf>
    <xf numFmtId="49" fontId="36" fillId="7" borderId="2" xfId="0" applyNumberFormat="1" applyFont="1" applyFill="1" applyBorder="1" applyAlignment="1">
      <alignment horizontal="center" vertical="center" wrapText="1"/>
    </xf>
    <xf numFmtId="49" fontId="36" fillId="7" borderId="3" xfId="0" applyNumberFormat="1" applyFont="1" applyFill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 wrapText="1"/>
    </xf>
    <xf numFmtId="0" fontId="44" fillId="0" borderId="5" xfId="0" applyFont="1" applyBorder="1" applyAlignment="1">
      <alignment horizontal="center" vertical="center"/>
    </xf>
    <xf numFmtId="49" fontId="36" fillId="9" borderId="2" xfId="0" applyNumberFormat="1" applyFont="1" applyFill="1" applyBorder="1" applyAlignment="1">
      <alignment horizontal="center" vertical="center" wrapText="1"/>
    </xf>
    <xf numFmtId="49" fontId="36" fillId="9" borderId="3" xfId="0" applyNumberFormat="1" applyFont="1" applyFill="1" applyBorder="1" applyAlignment="1">
      <alignment horizontal="center" vertical="center" wrapText="1"/>
    </xf>
    <xf numFmtId="49" fontId="35" fillId="8" borderId="2" xfId="0" applyNumberFormat="1" applyFont="1" applyFill="1" applyBorder="1" applyAlignment="1">
      <alignment horizontal="center" vertical="center" wrapText="1"/>
    </xf>
    <xf numFmtId="49" fontId="35" fillId="8" borderId="3" xfId="0" applyNumberFormat="1" applyFont="1" applyFill="1" applyBorder="1" applyAlignment="1">
      <alignment horizontal="center" vertical="center" wrapText="1"/>
    </xf>
    <xf numFmtId="49" fontId="35" fillId="9" borderId="2" xfId="0" applyNumberFormat="1" applyFont="1" applyFill="1" applyBorder="1" applyAlignment="1">
      <alignment horizontal="center" vertical="center" wrapText="1"/>
    </xf>
    <xf numFmtId="49" fontId="35" fillId="9" borderId="3" xfId="0" applyNumberFormat="1" applyFont="1" applyFill="1" applyBorder="1" applyAlignment="1">
      <alignment horizontal="center" vertical="center" wrapText="1"/>
    </xf>
    <xf numFmtId="49" fontId="36" fillId="5" borderId="2" xfId="0" applyNumberFormat="1" applyFont="1" applyFill="1" applyBorder="1" applyAlignment="1">
      <alignment horizontal="center" vertical="center" wrapText="1"/>
    </xf>
    <xf numFmtId="49" fontId="36" fillId="5" borderId="3" xfId="0" applyNumberFormat="1" applyFont="1" applyFill="1" applyBorder="1" applyAlignment="1">
      <alignment horizontal="center" vertical="center" wrapText="1"/>
    </xf>
    <xf numFmtId="49" fontId="36" fillId="6" borderId="2" xfId="0" applyNumberFormat="1" applyFont="1" applyFill="1" applyBorder="1" applyAlignment="1">
      <alignment horizontal="center" vertical="center" wrapText="1"/>
    </xf>
    <xf numFmtId="49" fontId="36" fillId="6" borderId="3" xfId="0" applyNumberFormat="1" applyFont="1" applyFill="1" applyBorder="1" applyAlignment="1">
      <alignment horizontal="center" vertical="center" wrapText="1"/>
    </xf>
    <xf numFmtId="49" fontId="36" fillId="11" borderId="2" xfId="0" applyNumberFormat="1" applyFont="1" applyFill="1" applyBorder="1" applyAlignment="1">
      <alignment horizontal="center" vertical="center" wrapText="1"/>
    </xf>
    <xf numFmtId="49" fontId="36" fillId="11" borderId="3" xfId="0" applyNumberFormat="1" applyFont="1" applyFill="1" applyBorder="1" applyAlignment="1">
      <alignment horizontal="center" vertical="center" wrapText="1"/>
    </xf>
    <xf numFmtId="49" fontId="36" fillId="8" borderId="2" xfId="0" applyNumberFormat="1" applyFont="1" applyFill="1" applyBorder="1" applyAlignment="1">
      <alignment horizontal="center" vertical="center" wrapText="1"/>
    </xf>
    <xf numFmtId="49" fontId="36" fillId="8" borderId="3" xfId="0" applyNumberFormat="1" applyFont="1" applyFill="1" applyBorder="1" applyAlignment="1">
      <alignment horizontal="center" vertical="center" wrapText="1"/>
    </xf>
    <xf numFmtId="0" fontId="35" fillId="0" borderId="2" xfId="0" applyFont="1" applyBorder="1" applyAlignment="1">
      <alignment horizontal="center" wrapText="1"/>
    </xf>
    <xf numFmtId="0" fontId="35" fillId="0" borderId="3" xfId="0" applyFont="1" applyBorder="1" applyAlignment="1">
      <alignment horizontal="center" wrapText="1"/>
    </xf>
    <xf numFmtId="49" fontId="35" fillId="5" borderId="1" xfId="0" applyNumberFormat="1" applyFont="1" applyFill="1" applyBorder="1" applyAlignment="1">
      <alignment horizontal="center" wrapText="1"/>
    </xf>
    <xf numFmtId="49" fontId="35" fillId="6" borderId="1" xfId="0" applyNumberFormat="1" applyFont="1" applyFill="1" applyBorder="1" applyAlignment="1">
      <alignment horizontal="center" wrapText="1"/>
    </xf>
    <xf numFmtId="49" fontId="35" fillId="4" borderId="1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36" fillId="5" borderId="2" xfId="0" applyFont="1" applyFill="1" applyBorder="1" applyAlignment="1">
      <alignment horizontal="center" wrapText="1"/>
    </xf>
    <xf numFmtId="0" fontId="36" fillId="5" borderId="3" xfId="0" applyFont="1" applyFill="1" applyBorder="1" applyAlignment="1">
      <alignment horizontal="center" wrapText="1"/>
    </xf>
    <xf numFmtId="0" fontId="36" fillId="6" borderId="2" xfId="0" applyFont="1" applyFill="1" applyBorder="1" applyAlignment="1">
      <alignment horizontal="center" wrapText="1"/>
    </xf>
    <xf numFmtId="0" fontId="36" fillId="6" borderId="3" xfId="0" applyFont="1" applyFill="1" applyBorder="1" applyAlignment="1">
      <alignment horizontal="center" wrapText="1"/>
    </xf>
    <xf numFmtId="0" fontId="36" fillId="4" borderId="2" xfId="0" applyFont="1" applyFill="1" applyBorder="1" applyAlignment="1">
      <alignment horizontal="center" wrapText="1"/>
    </xf>
    <xf numFmtId="0" fontId="36" fillId="4" borderId="3" xfId="0" applyFont="1" applyFill="1" applyBorder="1" applyAlignment="1">
      <alignment horizontal="center" wrapText="1"/>
    </xf>
    <xf numFmtId="0" fontId="36" fillId="7" borderId="2" xfId="0" applyFont="1" applyFill="1" applyBorder="1" applyAlignment="1">
      <alignment horizontal="center" wrapText="1"/>
    </xf>
    <xf numFmtId="0" fontId="36" fillId="7" borderId="3" xfId="0" applyFont="1" applyFill="1" applyBorder="1" applyAlignment="1">
      <alignment horizontal="center" wrapText="1"/>
    </xf>
    <xf numFmtId="0" fontId="36" fillId="8" borderId="2" xfId="0" applyFont="1" applyFill="1" applyBorder="1" applyAlignment="1">
      <alignment horizontal="center" wrapText="1"/>
    </xf>
    <xf numFmtId="0" fontId="36" fillId="8" borderId="3" xfId="0" applyFont="1" applyFill="1" applyBorder="1" applyAlignment="1">
      <alignment horizontal="center" wrapText="1"/>
    </xf>
    <xf numFmtId="0" fontId="36" fillId="9" borderId="2" xfId="0" applyFont="1" applyFill="1" applyBorder="1" applyAlignment="1">
      <alignment horizontal="center" wrapText="1"/>
    </xf>
    <xf numFmtId="0" fontId="36" fillId="9" borderId="3" xfId="0" applyFont="1" applyFill="1" applyBorder="1" applyAlignment="1">
      <alignment horizontal="center" wrapText="1"/>
    </xf>
    <xf numFmtId="49" fontId="36" fillId="7" borderId="2" xfId="0" applyNumberFormat="1" applyFont="1" applyFill="1" applyBorder="1" applyAlignment="1">
      <alignment horizontal="center" wrapText="1"/>
    </xf>
    <xf numFmtId="49" fontId="36" fillId="7" borderId="3" xfId="0" applyNumberFormat="1" applyFont="1" applyFill="1" applyBorder="1" applyAlignment="1">
      <alignment horizontal="center" wrapText="1"/>
    </xf>
    <xf numFmtId="0" fontId="36" fillId="0" borderId="7" xfId="0" applyFont="1" applyBorder="1" applyAlignment="1">
      <alignment horizontal="center" wrapText="1"/>
    </xf>
    <xf numFmtId="0" fontId="44" fillId="0" borderId="5" xfId="0" applyFont="1" applyBorder="1" applyAlignment="1">
      <alignment horizontal="center"/>
    </xf>
    <xf numFmtId="49" fontId="36" fillId="9" borderId="2" xfId="0" applyNumberFormat="1" applyFont="1" applyFill="1" applyBorder="1" applyAlignment="1">
      <alignment horizontal="center" wrapText="1"/>
    </xf>
    <xf numFmtId="49" fontId="36" fillId="9" borderId="3" xfId="0" applyNumberFormat="1" applyFont="1" applyFill="1" applyBorder="1" applyAlignment="1">
      <alignment horizontal="center" wrapText="1"/>
    </xf>
    <xf numFmtId="49" fontId="35" fillId="8" borderId="2" xfId="0" applyNumberFormat="1" applyFont="1" applyFill="1" applyBorder="1" applyAlignment="1">
      <alignment horizontal="center" wrapText="1"/>
    </xf>
    <xf numFmtId="49" fontId="35" fillId="8" borderId="3" xfId="0" applyNumberFormat="1" applyFont="1" applyFill="1" applyBorder="1" applyAlignment="1">
      <alignment horizontal="center" wrapText="1"/>
    </xf>
    <xf numFmtId="49" fontId="35" fillId="9" borderId="2" xfId="0" applyNumberFormat="1" applyFont="1" applyFill="1" applyBorder="1" applyAlignment="1">
      <alignment horizontal="center" wrapText="1"/>
    </xf>
    <xf numFmtId="49" fontId="35" fillId="9" borderId="3" xfId="0" applyNumberFormat="1" applyFont="1" applyFill="1" applyBorder="1" applyAlignment="1">
      <alignment horizontal="center" wrapText="1"/>
    </xf>
    <xf numFmtId="49" fontId="36" fillId="5" borderId="2" xfId="0" applyNumberFormat="1" applyFont="1" applyFill="1" applyBorder="1" applyAlignment="1">
      <alignment horizontal="center" wrapText="1"/>
    </xf>
    <xf numFmtId="49" fontId="36" fillId="5" borderId="3" xfId="0" applyNumberFormat="1" applyFont="1" applyFill="1" applyBorder="1" applyAlignment="1">
      <alignment horizontal="center" wrapText="1"/>
    </xf>
    <xf numFmtId="49" fontId="36" fillId="6" borderId="2" xfId="0" applyNumberFormat="1" applyFont="1" applyFill="1" applyBorder="1" applyAlignment="1">
      <alignment horizontal="center" wrapText="1"/>
    </xf>
    <xf numFmtId="49" fontId="36" fillId="6" borderId="3" xfId="0" applyNumberFormat="1" applyFont="1" applyFill="1" applyBorder="1" applyAlignment="1">
      <alignment horizontal="center" wrapText="1"/>
    </xf>
    <xf numFmtId="49" fontId="35" fillId="4" borderId="2" xfId="0" applyNumberFormat="1" applyFont="1" applyFill="1" applyBorder="1" applyAlignment="1">
      <alignment horizontal="center" wrapText="1"/>
    </xf>
    <xf numFmtId="49" fontId="35" fillId="4" borderId="3" xfId="0" applyNumberFormat="1" applyFont="1" applyFill="1" applyBorder="1" applyAlignment="1">
      <alignment horizontal="center" wrapText="1"/>
    </xf>
    <xf numFmtId="49" fontId="36" fillId="11" borderId="2" xfId="0" applyNumberFormat="1" applyFont="1" applyFill="1" applyBorder="1" applyAlignment="1">
      <alignment horizontal="center" wrapText="1"/>
    </xf>
    <xf numFmtId="49" fontId="36" fillId="11" borderId="3" xfId="0" applyNumberFormat="1" applyFont="1" applyFill="1" applyBorder="1" applyAlignment="1">
      <alignment horizontal="center" wrapText="1"/>
    </xf>
    <xf numFmtId="49" fontId="36" fillId="8" borderId="2" xfId="0" applyNumberFormat="1" applyFont="1" applyFill="1" applyBorder="1" applyAlignment="1">
      <alignment horizontal="center" wrapText="1"/>
    </xf>
    <xf numFmtId="49" fontId="36" fillId="8" borderId="3" xfId="0" applyNumberFormat="1" applyFont="1" applyFill="1" applyBorder="1" applyAlignment="1">
      <alignment horizontal="center" wrapText="1"/>
    </xf>
    <xf numFmtId="49" fontId="35" fillId="5" borderId="1" xfId="0" applyNumberFormat="1" applyFont="1" applyFill="1" applyBorder="1" applyAlignment="1">
      <alignment horizontal="center" vertical="center" wrapText="1"/>
    </xf>
    <xf numFmtId="49" fontId="35" fillId="6" borderId="1" xfId="0" applyNumberFormat="1" applyFont="1" applyFill="1" applyBorder="1" applyAlignment="1">
      <alignment horizontal="center" vertical="center" wrapText="1"/>
    </xf>
    <xf numFmtId="49" fontId="35" fillId="4" borderId="1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1" fillId="16" borderId="1" xfId="0" applyFont="1" applyFill="1" applyBorder="1" applyAlignment="1">
      <alignment horizontal="center"/>
    </xf>
    <xf numFmtId="0" fontId="15" fillId="16" borderId="6" xfId="0" applyFont="1" applyFill="1" applyBorder="1" applyAlignment="1">
      <alignment horizontal="center" vertical="center"/>
    </xf>
    <xf numFmtId="0" fontId="15" fillId="16" borderId="0" xfId="0" applyFont="1" applyFill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166" fontId="9" fillId="0" borderId="0" xfId="0" applyNumberFormat="1" applyFont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5" fillId="16" borderId="7" xfId="0" applyFont="1" applyFill="1" applyBorder="1" applyAlignment="1">
      <alignment horizontal="center" vertical="center"/>
    </xf>
    <xf numFmtId="0" fontId="15" fillId="16" borderId="5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/>
    </xf>
    <xf numFmtId="0" fontId="15" fillId="4" borderId="6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0" fontId="15" fillId="4" borderId="7" xfId="0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0" fontId="15" fillId="14" borderId="7" xfId="0" applyFont="1" applyFill="1" applyBorder="1" applyAlignment="1">
      <alignment horizontal="center" vertical="center"/>
    </xf>
    <xf numFmtId="0" fontId="15" fillId="14" borderId="5" xfId="0" applyFont="1" applyFill="1" applyBorder="1" applyAlignment="1">
      <alignment horizontal="center" vertical="center"/>
    </xf>
    <xf numFmtId="14" fontId="38" fillId="0" borderId="0" xfId="0" applyNumberFormat="1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1" fillId="14" borderId="1" xfId="0" applyFont="1" applyFill="1" applyBorder="1" applyAlignment="1">
      <alignment horizontal="center"/>
    </xf>
    <xf numFmtId="0" fontId="15" fillId="14" borderId="6" xfId="0" applyFont="1" applyFill="1" applyBorder="1" applyAlignment="1">
      <alignment horizontal="center" vertical="center"/>
    </xf>
    <xf numFmtId="0" fontId="15" fillId="14" borderId="0" xfId="0" applyFont="1" applyFill="1" applyAlignment="1">
      <alignment horizontal="center" vertical="center"/>
    </xf>
    <xf numFmtId="0" fontId="11" fillId="5" borderId="1" xfId="0" applyFont="1" applyFill="1" applyBorder="1" applyAlignment="1">
      <alignment horizontal="center"/>
    </xf>
    <xf numFmtId="0" fontId="15" fillId="5" borderId="6" xfId="0" applyFont="1" applyFill="1" applyBorder="1" applyAlignment="1">
      <alignment horizontal="center" vertical="center"/>
    </xf>
    <xf numFmtId="0" fontId="15" fillId="5" borderId="0" xfId="0" applyFont="1" applyFill="1" applyAlignment="1">
      <alignment horizontal="center" vertical="center"/>
    </xf>
    <xf numFmtId="0" fontId="15" fillId="5" borderId="7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36" fillId="0" borderId="6" xfId="0" applyFont="1" applyBorder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14" fillId="19" borderId="0" xfId="0" applyFont="1" applyFill="1" applyAlignment="1">
      <alignment horizontal="center" vertical="center"/>
    </xf>
    <xf numFmtId="49" fontId="36" fillId="13" borderId="2" xfId="0" applyNumberFormat="1" applyFont="1" applyFill="1" applyBorder="1" applyAlignment="1">
      <alignment horizontal="center" vertical="center" wrapText="1"/>
    </xf>
    <xf numFmtId="49" fontId="36" fillId="13" borderId="3" xfId="0" applyNumberFormat="1" applyFont="1" applyFill="1" applyBorder="1" applyAlignment="1">
      <alignment horizontal="center" vertical="center" wrapText="1"/>
    </xf>
  </cellXfs>
  <cellStyles count="472">
    <cellStyle name="Comma" xfId="470" builtinId="3"/>
    <cellStyle name="Currency" xfId="1" builtinId="4"/>
    <cellStyle name="Followed Hyperlink" xfId="127" builtinId="9" hidden="1"/>
    <cellStyle name="Followed Hyperlink" xfId="149" builtinId="9" hidden="1"/>
    <cellStyle name="Followed Hyperlink" xfId="199" builtinId="9" hidden="1"/>
    <cellStyle name="Followed Hyperlink" xfId="133" builtinId="9" hidden="1"/>
    <cellStyle name="Followed Hyperlink" xfId="35" builtinId="9" hidden="1"/>
    <cellStyle name="Followed Hyperlink" xfId="459" builtinId="9" hidden="1"/>
    <cellStyle name="Followed Hyperlink" xfId="129" builtinId="9" hidden="1"/>
    <cellStyle name="Followed Hyperlink" xfId="143" builtinId="9" hidden="1"/>
    <cellStyle name="Followed Hyperlink" xfId="157" builtinId="9" hidden="1"/>
    <cellStyle name="Followed Hyperlink" xfId="3" builtinId="9" hidden="1"/>
    <cellStyle name="Followed Hyperlink" xfId="381" builtinId="9" hidden="1"/>
    <cellStyle name="Followed Hyperlink" xfId="433" builtinId="9" hidden="1"/>
    <cellStyle name="Followed Hyperlink" xfId="19" builtinId="9" hidden="1"/>
    <cellStyle name="Followed Hyperlink" xfId="293" builtinId="9" hidden="1"/>
    <cellStyle name="Followed Hyperlink" xfId="101" builtinId="9" hidden="1"/>
    <cellStyle name="Followed Hyperlink" xfId="255" builtinId="9" hidden="1"/>
    <cellStyle name="Followed Hyperlink" xfId="213" builtinId="9" hidden="1"/>
    <cellStyle name="Followed Hyperlink" xfId="231" builtinId="9" hidden="1"/>
    <cellStyle name="Followed Hyperlink" xfId="341" builtinId="9" hidden="1"/>
    <cellStyle name="Followed Hyperlink" xfId="429" builtinId="9" hidden="1"/>
    <cellStyle name="Followed Hyperlink" xfId="221" builtinId="9" hidden="1"/>
    <cellStyle name="Followed Hyperlink" xfId="61" builtinId="9" hidden="1"/>
    <cellStyle name="Followed Hyperlink" xfId="99" builtinId="9" hidden="1"/>
    <cellStyle name="Followed Hyperlink" xfId="165" builtinId="9" hidden="1"/>
    <cellStyle name="Followed Hyperlink" xfId="209" builtinId="9" hidden="1"/>
    <cellStyle name="Followed Hyperlink" xfId="171" builtinId="9" hidden="1"/>
    <cellStyle name="Followed Hyperlink" xfId="421" builtinId="9" hidden="1"/>
    <cellStyle name="Followed Hyperlink" xfId="281" builtinId="9" hidden="1"/>
    <cellStyle name="Followed Hyperlink" xfId="15" builtinId="9" hidden="1"/>
    <cellStyle name="Followed Hyperlink" xfId="415" builtinId="9" hidden="1"/>
    <cellStyle name="Followed Hyperlink" xfId="395" builtinId="9" hidden="1"/>
    <cellStyle name="Followed Hyperlink" xfId="155" builtinId="9" hidden="1"/>
    <cellStyle name="Followed Hyperlink" xfId="5" builtinId="9" hidden="1"/>
    <cellStyle name="Followed Hyperlink" xfId="191" builtinId="9" hidden="1"/>
    <cellStyle name="Followed Hyperlink" xfId="117" builtinId="9" hidden="1"/>
    <cellStyle name="Followed Hyperlink" xfId="113" builtinId="9" hidden="1"/>
    <cellStyle name="Followed Hyperlink" xfId="445" builtinId="9" hidden="1"/>
    <cellStyle name="Followed Hyperlink" xfId="359" builtinId="9" hidden="1"/>
    <cellStyle name="Followed Hyperlink" xfId="177" builtinId="9" hidden="1"/>
    <cellStyle name="Followed Hyperlink" xfId="461" builtinId="9" hidden="1"/>
    <cellStyle name="Followed Hyperlink" xfId="131" builtinId="9" hidden="1"/>
    <cellStyle name="Followed Hyperlink" xfId="261" builtinId="9" hidden="1"/>
    <cellStyle name="Followed Hyperlink" xfId="371" builtinId="9" hidden="1"/>
    <cellStyle name="Followed Hyperlink" xfId="351" builtinId="9" hidden="1"/>
    <cellStyle name="Followed Hyperlink" xfId="321" builtinId="9" hidden="1"/>
    <cellStyle name="Followed Hyperlink" xfId="387" builtinId="9" hidden="1"/>
    <cellStyle name="Followed Hyperlink" xfId="21" builtinId="9" hidden="1"/>
    <cellStyle name="Followed Hyperlink" xfId="13" builtinId="9" hidden="1"/>
    <cellStyle name="Followed Hyperlink" xfId="345" builtinId="9" hidden="1"/>
    <cellStyle name="Followed Hyperlink" xfId="37" builtinId="9" hidden="1"/>
    <cellStyle name="Followed Hyperlink" xfId="135" builtinId="9" hidden="1"/>
    <cellStyle name="Followed Hyperlink" xfId="161" builtinId="9" hidden="1"/>
    <cellStyle name="Followed Hyperlink" xfId="349" builtinId="9" hidden="1"/>
    <cellStyle name="Followed Hyperlink" xfId="283" builtinId="9" hidden="1"/>
    <cellStyle name="Followed Hyperlink" xfId="295" builtinId="9" hidden="1"/>
    <cellStyle name="Followed Hyperlink" xfId="253" builtinId="9" hidden="1"/>
    <cellStyle name="Followed Hyperlink" xfId="443" builtinId="9" hidden="1"/>
    <cellStyle name="Followed Hyperlink" xfId="309" builtinId="9" hidden="1"/>
    <cellStyle name="Followed Hyperlink" xfId="469" builtinId="9" hidden="1"/>
    <cellStyle name="Followed Hyperlink" xfId="449" builtinId="9" hidden="1"/>
    <cellStyle name="Followed Hyperlink" xfId="219" builtinId="9" hidden="1"/>
    <cellStyle name="Followed Hyperlink" xfId="373" builtinId="9" hidden="1"/>
    <cellStyle name="Followed Hyperlink" xfId="357" builtinId="9" hidden="1"/>
    <cellStyle name="Followed Hyperlink" xfId="81" builtinId="9" hidden="1"/>
    <cellStyle name="Followed Hyperlink" xfId="69" builtinId="9" hidden="1"/>
    <cellStyle name="Followed Hyperlink" xfId="57" builtinId="9" hidden="1"/>
    <cellStyle name="Followed Hyperlink" xfId="31" builtinId="9" hidden="1"/>
    <cellStyle name="Followed Hyperlink" xfId="257" builtinId="9" hidden="1"/>
    <cellStyle name="Followed Hyperlink" xfId="467" builtinId="9" hidden="1"/>
    <cellStyle name="Followed Hyperlink" xfId="375" builtinId="9" hidden="1"/>
    <cellStyle name="Followed Hyperlink" xfId="291" builtinId="9" hidden="1"/>
    <cellStyle name="Followed Hyperlink" xfId="159" builtinId="9" hidden="1"/>
    <cellStyle name="Followed Hyperlink" xfId="365" builtinId="9" hidden="1"/>
    <cellStyle name="Followed Hyperlink" xfId="333" builtinId="9" hidden="1"/>
    <cellStyle name="Followed Hyperlink" xfId="419" builtinId="9" hidden="1"/>
    <cellStyle name="Followed Hyperlink" xfId="139" builtinId="9" hidden="1"/>
    <cellStyle name="Followed Hyperlink" xfId="189" builtinId="9" hidden="1"/>
    <cellStyle name="Followed Hyperlink" xfId="43" builtinId="9" hidden="1"/>
    <cellStyle name="Followed Hyperlink" xfId="185" builtinId="9" hidden="1"/>
    <cellStyle name="Followed Hyperlink" xfId="9" builtinId="9" hidden="1"/>
    <cellStyle name="Followed Hyperlink" xfId="307" builtinId="9" hidden="1"/>
    <cellStyle name="Followed Hyperlink" xfId="399" builtinId="9" hidden="1"/>
    <cellStyle name="Followed Hyperlink" xfId="389" builtinId="9" hidden="1"/>
    <cellStyle name="Followed Hyperlink" xfId="235" builtinId="9" hidden="1"/>
    <cellStyle name="Followed Hyperlink" xfId="23" builtinId="9" hidden="1"/>
    <cellStyle name="Followed Hyperlink" xfId="335" builtinId="9" hidden="1"/>
    <cellStyle name="Followed Hyperlink" xfId="401" builtinId="9" hidden="1"/>
    <cellStyle name="Followed Hyperlink" xfId="325" builtinId="9" hidden="1"/>
    <cellStyle name="Followed Hyperlink" xfId="297" builtinId="9" hidden="1"/>
    <cellStyle name="Followed Hyperlink" xfId="315" builtinId="9" hidden="1"/>
    <cellStyle name="Followed Hyperlink" xfId="369" builtinId="9" hidden="1"/>
    <cellStyle name="Followed Hyperlink" xfId="197" builtinId="9" hidden="1"/>
    <cellStyle name="Followed Hyperlink" xfId="141" builtinId="9" hidden="1"/>
    <cellStyle name="Followed Hyperlink" xfId="179" builtinId="9" hidden="1"/>
    <cellStyle name="Followed Hyperlink" xfId="379" builtinId="9" hidden="1"/>
    <cellStyle name="Followed Hyperlink" xfId="181" builtinId="9" hidden="1"/>
    <cellStyle name="Followed Hyperlink" xfId="55" builtinId="9" hidden="1"/>
    <cellStyle name="Followed Hyperlink" xfId="451" builtinId="9" hidden="1"/>
    <cellStyle name="Followed Hyperlink" xfId="53" builtinId="9" hidden="1"/>
    <cellStyle name="Followed Hyperlink" xfId="105" builtinId="9" hidden="1"/>
    <cellStyle name="Followed Hyperlink" xfId="87" builtinId="9" hidden="1"/>
    <cellStyle name="Followed Hyperlink" xfId="327" builtinId="9" hidden="1"/>
    <cellStyle name="Followed Hyperlink" xfId="147" builtinId="9" hidden="1"/>
    <cellStyle name="Followed Hyperlink" xfId="65" builtinId="9" hidden="1"/>
    <cellStyle name="Followed Hyperlink" xfId="249" builtinId="9" hidden="1"/>
    <cellStyle name="Followed Hyperlink" xfId="329" builtinId="9" hidden="1"/>
    <cellStyle name="Followed Hyperlink" xfId="233" builtinId="9" hidden="1"/>
    <cellStyle name="Followed Hyperlink" xfId="305" builtinId="9" hidden="1"/>
    <cellStyle name="Followed Hyperlink" xfId="93" builtinId="9" hidden="1"/>
    <cellStyle name="Followed Hyperlink" xfId="163" builtinId="9" hidden="1"/>
    <cellStyle name="Followed Hyperlink" xfId="465" builtinId="9" hidden="1"/>
    <cellStyle name="Followed Hyperlink" xfId="269" builtinId="9" hidden="1"/>
    <cellStyle name="Followed Hyperlink" xfId="285" builtinId="9" hidden="1"/>
    <cellStyle name="Followed Hyperlink" xfId="385" builtinId="9" hidden="1"/>
    <cellStyle name="Followed Hyperlink" xfId="215" builtinId="9" hidden="1"/>
    <cellStyle name="Followed Hyperlink" xfId="437" builtinId="9" hidden="1"/>
    <cellStyle name="Followed Hyperlink" xfId="45" builtinId="9" hidden="1"/>
    <cellStyle name="Followed Hyperlink" xfId="47" builtinId="9" hidden="1"/>
    <cellStyle name="Followed Hyperlink" xfId="391" builtinId="9" hidden="1"/>
    <cellStyle name="Followed Hyperlink" xfId="97" builtinId="9" hidden="1"/>
    <cellStyle name="Followed Hyperlink" xfId="227" builtinId="9" hidden="1"/>
    <cellStyle name="Followed Hyperlink" xfId="83" builtinId="9" hidden="1"/>
    <cellStyle name="Followed Hyperlink" xfId="169" builtinId="9" hidden="1"/>
    <cellStyle name="Followed Hyperlink" xfId="245" builtinId="9" hidden="1"/>
    <cellStyle name="Followed Hyperlink" xfId="247" builtinId="9" hidden="1"/>
    <cellStyle name="Followed Hyperlink" xfId="273" builtinId="9" hidden="1"/>
    <cellStyle name="Followed Hyperlink" xfId="183" builtinId="9" hidden="1"/>
    <cellStyle name="Followed Hyperlink" xfId="39" builtinId="9" hidden="1"/>
    <cellStyle name="Followed Hyperlink" xfId="463" builtinId="9" hidden="1"/>
    <cellStyle name="Followed Hyperlink" xfId="217" builtinId="9" hidden="1"/>
    <cellStyle name="Followed Hyperlink" xfId="201" builtinId="9" hidden="1"/>
    <cellStyle name="Followed Hyperlink" xfId="11" builtinId="9" hidden="1"/>
    <cellStyle name="Followed Hyperlink" xfId="361" builtinId="9" hidden="1"/>
    <cellStyle name="Followed Hyperlink" xfId="431" builtinId="9" hidden="1"/>
    <cellStyle name="Followed Hyperlink" xfId="79" builtinId="9" hidden="1"/>
    <cellStyle name="Followed Hyperlink" xfId="265" builtinId="9" hidden="1"/>
    <cellStyle name="Followed Hyperlink" xfId="119" builtinId="9" hidden="1"/>
    <cellStyle name="Followed Hyperlink" xfId="287" builtinId="9" hidden="1"/>
    <cellStyle name="Followed Hyperlink" xfId="29" builtinId="9" hidden="1"/>
    <cellStyle name="Followed Hyperlink" xfId="49" builtinId="9" hidden="1"/>
    <cellStyle name="Followed Hyperlink" xfId="211" builtinId="9" hidden="1"/>
    <cellStyle name="Followed Hyperlink" xfId="7" builtinId="9" hidden="1"/>
    <cellStyle name="Followed Hyperlink" xfId="33" builtinId="9" hidden="1"/>
    <cellStyle name="Followed Hyperlink" xfId="59" builtinId="9" hidden="1"/>
    <cellStyle name="Followed Hyperlink" xfId="145" builtinId="9" hidden="1"/>
    <cellStyle name="Followed Hyperlink" xfId="271" builtinId="9" hidden="1"/>
    <cellStyle name="Followed Hyperlink" xfId="95" builtinId="9" hidden="1"/>
    <cellStyle name="Followed Hyperlink" xfId="195" builtinId="9" hidden="1"/>
    <cellStyle name="Followed Hyperlink" xfId="425" builtinId="9" hidden="1"/>
    <cellStyle name="Followed Hyperlink" xfId="317" builtinId="9" hidden="1"/>
    <cellStyle name="Followed Hyperlink" xfId="339" builtinId="9" hidden="1"/>
    <cellStyle name="Followed Hyperlink" xfId="17" builtinId="9" hidden="1"/>
    <cellStyle name="Followed Hyperlink" xfId="175" builtinId="9" hidden="1"/>
    <cellStyle name="Followed Hyperlink" xfId="63" builtinId="9" hidden="1"/>
    <cellStyle name="Followed Hyperlink" xfId="103" builtinId="9" hidden="1"/>
    <cellStyle name="Followed Hyperlink" xfId="455" builtinId="9" hidden="1"/>
    <cellStyle name="Followed Hyperlink" xfId="277" builtinId="9" hidden="1"/>
    <cellStyle name="Followed Hyperlink" xfId="353" builtinId="9" hidden="1"/>
    <cellStyle name="Followed Hyperlink" xfId="301" builtinId="9" hidden="1"/>
    <cellStyle name="Followed Hyperlink" xfId="435" builtinId="9" hidden="1"/>
    <cellStyle name="Followed Hyperlink" xfId="121" builtinId="9" hidden="1"/>
    <cellStyle name="Followed Hyperlink" xfId="355" builtinId="9" hidden="1"/>
    <cellStyle name="Followed Hyperlink" xfId="319" builtinId="9" hidden="1"/>
    <cellStyle name="Followed Hyperlink" xfId="187" builtinId="9" hidden="1"/>
    <cellStyle name="Followed Hyperlink" xfId="299" builtinId="9" hidden="1"/>
    <cellStyle name="Followed Hyperlink" xfId="343" builtinId="9" hidden="1"/>
    <cellStyle name="Followed Hyperlink" xfId="347" builtinId="9" hidden="1"/>
    <cellStyle name="Followed Hyperlink" xfId="405" builtinId="9" hidden="1"/>
    <cellStyle name="Followed Hyperlink" xfId="71" builtinId="9" hidden="1"/>
    <cellStyle name="Followed Hyperlink" xfId="323" builtinId="9" hidden="1"/>
    <cellStyle name="Followed Hyperlink" xfId="279" builtinId="9" hidden="1"/>
    <cellStyle name="Followed Hyperlink" xfId="207" builtinId="9" hidden="1"/>
    <cellStyle name="Followed Hyperlink" xfId="111" builtinId="9" hidden="1"/>
    <cellStyle name="Followed Hyperlink" xfId="27" builtinId="9" hidden="1"/>
    <cellStyle name="Followed Hyperlink" xfId="289" builtinId="9" hidden="1"/>
    <cellStyle name="Followed Hyperlink" xfId="229" builtinId="9" hidden="1"/>
    <cellStyle name="Followed Hyperlink" xfId="457" builtinId="9" hidden="1"/>
    <cellStyle name="Followed Hyperlink" xfId="137" builtinId="9" hidden="1"/>
    <cellStyle name="Followed Hyperlink" xfId="89" builtinId="9" hidden="1"/>
    <cellStyle name="Followed Hyperlink" xfId="453" builtinId="9" hidden="1"/>
    <cellStyle name="Followed Hyperlink" xfId="407" builtinId="9" hidden="1"/>
    <cellStyle name="Followed Hyperlink" xfId="41" builtinId="9" hidden="1"/>
    <cellStyle name="Followed Hyperlink" xfId="423" builtinId="9" hidden="1"/>
    <cellStyle name="Followed Hyperlink" xfId="397" builtinId="9" hidden="1"/>
    <cellStyle name="Followed Hyperlink" xfId="73" builtinId="9" hidden="1"/>
    <cellStyle name="Followed Hyperlink" xfId="25" builtinId="9" hidden="1"/>
    <cellStyle name="Followed Hyperlink" xfId="239" builtinId="9" hidden="1"/>
    <cellStyle name="Followed Hyperlink" xfId="411" builtinId="9" hidden="1"/>
    <cellStyle name="Followed Hyperlink" xfId="123" builtinId="9" hidden="1"/>
    <cellStyle name="Followed Hyperlink" xfId="225" builtinId="9" hidden="1"/>
    <cellStyle name="Followed Hyperlink" xfId="167" builtinId="9" hidden="1"/>
    <cellStyle name="Followed Hyperlink" xfId="441" builtinId="9" hidden="1"/>
    <cellStyle name="Followed Hyperlink" xfId="75" builtinId="9" hidden="1"/>
    <cellStyle name="Followed Hyperlink" xfId="203" builtinId="9" hidden="1"/>
    <cellStyle name="Followed Hyperlink" xfId="393" builtinId="9" hidden="1"/>
    <cellStyle name="Followed Hyperlink" xfId="383" builtinId="9" hidden="1"/>
    <cellStyle name="Followed Hyperlink" xfId="237" builtinId="9" hidden="1"/>
    <cellStyle name="Followed Hyperlink" xfId="77" builtinId="9" hidden="1"/>
    <cellStyle name="Followed Hyperlink" xfId="367" builtinId="9" hidden="1"/>
    <cellStyle name="Followed Hyperlink" xfId="85" builtinId="9" hidden="1"/>
    <cellStyle name="Followed Hyperlink" xfId="447" builtinId="9" hidden="1"/>
    <cellStyle name="Followed Hyperlink" xfId="251" builtinId="9" hidden="1"/>
    <cellStyle name="Followed Hyperlink" xfId="363" builtinId="9" hidden="1"/>
    <cellStyle name="Followed Hyperlink" xfId="241" builtinId="9" hidden="1"/>
    <cellStyle name="Followed Hyperlink" xfId="115" builtinId="9" hidden="1"/>
    <cellStyle name="Followed Hyperlink" xfId="67" builtinId="9" hidden="1"/>
    <cellStyle name="Followed Hyperlink" xfId="125" builtinId="9" hidden="1"/>
    <cellStyle name="Followed Hyperlink" xfId="427" builtinId="9" hidden="1"/>
    <cellStyle name="Followed Hyperlink" xfId="51" builtinId="9" hidden="1"/>
    <cellStyle name="Followed Hyperlink" xfId="151" builtinId="9" hidden="1"/>
    <cellStyle name="Followed Hyperlink" xfId="205" builtinId="9" hidden="1"/>
    <cellStyle name="Followed Hyperlink" xfId="439" builtinId="9" hidden="1"/>
    <cellStyle name="Followed Hyperlink" xfId="403" builtinId="9" hidden="1"/>
    <cellStyle name="Followed Hyperlink" xfId="303" builtinId="9" hidden="1"/>
    <cellStyle name="Followed Hyperlink" xfId="331" builtinId="9" hidden="1"/>
    <cellStyle name="Followed Hyperlink" xfId="243" builtinId="9" hidden="1"/>
    <cellStyle name="Followed Hyperlink" xfId="263" builtinId="9" hidden="1"/>
    <cellStyle name="Followed Hyperlink" xfId="107" builtinId="9" hidden="1"/>
    <cellStyle name="Followed Hyperlink" xfId="377" builtinId="9" hidden="1"/>
    <cellStyle name="Followed Hyperlink" xfId="337" builtinId="9" hidden="1"/>
    <cellStyle name="Followed Hyperlink" xfId="91" builtinId="9" hidden="1"/>
    <cellStyle name="Followed Hyperlink" xfId="313" builtinId="9" hidden="1"/>
    <cellStyle name="Followed Hyperlink" xfId="311" builtinId="9" hidden="1"/>
    <cellStyle name="Followed Hyperlink" xfId="413" builtinId="9" hidden="1"/>
    <cellStyle name="Followed Hyperlink" xfId="275" builtinId="9" hidden="1"/>
    <cellStyle name="Followed Hyperlink" xfId="173" builtinId="9" hidden="1"/>
    <cellStyle name="Followed Hyperlink" xfId="267" builtinId="9" hidden="1"/>
    <cellStyle name="Followed Hyperlink" xfId="223" builtinId="9" hidden="1"/>
    <cellStyle name="Followed Hyperlink" xfId="193" builtinId="9" hidden="1"/>
    <cellStyle name="Followed Hyperlink" xfId="417" builtinId="9" hidden="1"/>
    <cellStyle name="Followed Hyperlink" xfId="409" builtinId="9" hidden="1"/>
    <cellStyle name="Followed Hyperlink" xfId="153" builtinId="9" hidden="1"/>
    <cellStyle name="Followed Hyperlink" xfId="109" builtinId="9" hidden="1"/>
    <cellStyle name="Followed Hyperlink" xfId="259" builtinId="9" hidden="1"/>
    <cellStyle name="Hyperlink" xfId="28" builtinId="8" hidden="1"/>
    <cellStyle name="Hyperlink" xfId="440" builtinId="8" hidden="1"/>
    <cellStyle name="Hyperlink" xfId="336" builtinId="8" hidden="1"/>
    <cellStyle name="Hyperlink" xfId="168" builtinId="8" hidden="1"/>
    <cellStyle name="Hyperlink" xfId="112" builtinId="8" hidden="1"/>
    <cellStyle name="Hyperlink" xfId="140" builtinId="8" hidden="1"/>
    <cellStyle name="Hyperlink" xfId="304" builtinId="8" hidden="1"/>
    <cellStyle name="Hyperlink" xfId="354" builtinId="8" hidden="1"/>
    <cellStyle name="Hyperlink" xfId="276" builtinId="8" hidden="1"/>
    <cellStyle name="Hyperlink" xfId="338" builtinId="8" hidden="1"/>
    <cellStyle name="Hyperlink" xfId="10" builtinId="8" hidden="1"/>
    <cellStyle name="Hyperlink" xfId="226" builtinId="8" hidden="1"/>
    <cellStyle name="Hyperlink" xfId="164" builtinId="8" hidden="1"/>
    <cellStyle name="Hyperlink" xfId="86" builtinId="8" hidden="1"/>
    <cellStyle name="Hyperlink" xfId="356" builtinId="8" hidden="1"/>
    <cellStyle name="Hyperlink" xfId="274" builtinId="8" hidden="1"/>
    <cellStyle name="Hyperlink" xfId="430" builtinId="8" hidden="1"/>
    <cellStyle name="Hyperlink" xfId="398" builtinId="8" hidden="1"/>
    <cellStyle name="Hyperlink" xfId="402" builtinId="8" hidden="1"/>
    <cellStyle name="Hyperlink" xfId="258" builtinId="8" hidden="1"/>
    <cellStyle name="Hyperlink" xfId="340" builtinId="8" hidden="1"/>
    <cellStyle name="Hyperlink" xfId="378" builtinId="8" hidden="1"/>
    <cellStyle name="Hyperlink" xfId="268" builtinId="8" hidden="1"/>
    <cellStyle name="Hyperlink" xfId="156" builtinId="8" hidden="1"/>
    <cellStyle name="Hyperlink" xfId="188" builtinId="8" hidden="1"/>
    <cellStyle name="Hyperlink" xfId="394" builtinId="8" hidden="1"/>
    <cellStyle name="Hyperlink" xfId="392" builtinId="8" hidden="1"/>
    <cellStyle name="Hyperlink" xfId="82" builtinId="8" hidden="1"/>
    <cellStyle name="Hyperlink" xfId="160" builtinId="8" hidden="1"/>
    <cellStyle name="Hyperlink" xfId="386" builtinId="8" hidden="1"/>
    <cellStyle name="Hyperlink" xfId="24" builtinId="8" hidden="1"/>
    <cellStyle name="Hyperlink" xfId="138" builtinId="8" hidden="1"/>
    <cellStyle name="Hyperlink" xfId="286" builtinId="8" hidden="1"/>
    <cellStyle name="Hyperlink" xfId="346" builtinId="8" hidden="1"/>
    <cellStyle name="Hyperlink" xfId="282" builtinId="8" hidden="1"/>
    <cellStyle name="Hyperlink" xfId="46" builtinId="8" hidden="1"/>
    <cellStyle name="Hyperlink" xfId="100" builtinId="8" hidden="1"/>
    <cellStyle name="Hyperlink" xfId="94" builtinId="8" hidden="1"/>
    <cellStyle name="Hyperlink" xfId="214" builtinId="8" hidden="1"/>
    <cellStyle name="Hyperlink" xfId="4" builtinId="8" hidden="1"/>
    <cellStyle name="Hyperlink" xfId="374" builtinId="8" hidden="1"/>
    <cellStyle name="Hyperlink" xfId="26" builtinId="8" hidden="1"/>
    <cellStyle name="Hyperlink" xfId="92" builtinId="8" hidden="1"/>
    <cellStyle name="Hyperlink" xfId="70" builtinId="8" hidden="1"/>
    <cellStyle name="Hyperlink" xfId="76" builtinId="8" hidden="1"/>
    <cellStyle name="Hyperlink" xfId="256" builtinId="8" hidden="1"/>
    <cellStyle name="Hyperlink" xfId="412" builtinId="8" hidden="1"/>
    <cellStyle name="Hyperlink" xfId="240" builtinId="8" hidden="1"/>
    <cellStyle name="Hyperlink" xfId="102" builtinId="8" hidden="1"/>
    <cellStyle name="Hyperlink" xfId="360" builtinId="8" hidden="1"/>
    <cellStyle name="Hyperlink" xfId="132" builtinId="8" hidden="1"/>
    <cellStyle name="Hyperlink" xfId="228" builtinId="8" hidden="1"/>
    <cellStyle name="Hyperlink" xfId="420" builtinId="8" hidden="1"/>
    <cellStyle name="Hyperlink" xfId="14" builtinId="8" hidden="1"/>
    <cellStyle name="Hyperlink" xfId="314" builtinId="8" hidden="1"/>
    <cellStyle name="Hyperlink" xfId="324" builtinId="8" hidden="1"/>
    <cellStyle name="Hyperlink" xfId="236" builtinId="8" hidden="1"/>
    <cellStyle name="Hyperlink" xfId="18" builtinId="8" hidden="1"/>
    <cellStyle name="Hyperlink" xfId="42" builtinId="8" hidden="1"/>
    <cellStyle name="Hyperlink" xfId="6" builtinId="8" hidden="1"/>
    <cellStyle name="Hyperlink" xfId="210" builtinId="8" hidden="1"/>
    <cellStyle name="Hyperlink" xfId="36" builtinId="8" hidden="1"/>
    <cellStyle name="Hyperlink" xfId="172" builtinId="8" hidden="1"/>
    <cellStyle name="Hyperlink" xfId="150" builtinId="8" hidden="1"/>
    <cellStyle name="Hyperlink" xfId="64" builtinId="8" hidden="1"/>
    <cellStyle name="Hyperlink" xfId="116" builtinId="8" hidden="1"/>
    <cellStyle name="Hyperlink" xfId="442" builtinId="8" hidden="1"/>
    <cellStyle name="Hyperlink" xfId="404" builtinId="8" hidden="1"/>
    <cellStyle name="Hyperlink" xfId="426" builtinId="8" hidden="1"/>
    <cellStyle name="Hyperlink" xfId="186" builtinId="8" hidden="1"/>
    <cellStyle name="Hyperlink" xfId="90" builtinId="8" hidden="1"/>
    <cellStyle name="Hyperlink" xfId="368" builtinId="8" hidden="1"/>
    <cellStyle name="Hyperlink" xfId="288" builtinId="8" hidden="1"/>
    <cellStyle name="Hyperlink" xfId="320" builtinId="8" hidden="1"/>
    <cellStyle name="Hyperlink" xfId="128" builtinId="8" hidden="1"/>
    <cellStyle name="Hyperlink" xfId="234" builtinId="8" hidden="1"/>
    <cellStyle name="Hyperlink" xfId="232" builtinId="8" hidden="1"/>
    <cellStyle name="Hyperlink" xfId="376" builtinId="8" hidden="1"/>
    <cellStyle name="Hyperlink" xfId="122" builtinId="8" hidden="1"/>
    <cellStyle name="Hyperlink" xfId="222" builtinId="8" hidden="1"/>
    <cellStyle name="Hyperlink" xfId="166" builtinId="8" hidden="1"/>
    <cellStyle name="Hyperlink" xfId="66" builtinId="8" hidden="1"/>
    <cellStyle name="Hyperlink" xfId="194" builtinId="8" hidden="1"/>
    <cellStyle name="Hyperlink" xfId="104" builtinId="8" hidden="1"/>
    <cellStyle name="Hyperlink" xfId="416" builtinId="8" hidden="1"/>
    <cellStyle name="Hyperlink" xfId="362" builtinId="8" hidden="1"/>
    <cellStyle name="Hyperlink" xfId="302" builtinId="8" hidden="1"/>
    <cellStyle name="Hyperlink" xfId="120" builtinId="8" hidden="1"/>
    <cellStyle name="Hyperlink" xfId="34" builtinId="8" hidden="1"/>
    <cellStyle name="Hyperlink" xfId="438" builtinId="8" hidden="1"/>
    <cellStyle name="Hyperlink" xfId="22" builtinId="8" hidden="1"/>
    <cellStyle name="Hyperlink" xfId="142" builtinId="8" hidden="1"/>
    <cellStyle name="Hyperlink" xfId="52" builtinId="8" hidden="1"/>
    <cellStyle name="Hyperlink" xfId="16" builtinId="8" hidden="1"/>
    <cellStyle name="Hyperlink" xfId="466" builtinId="8" hidden="1"/>
    <cellStyle name="Hyperlink" xfId="434" builtinId="8" hidden="1"/>
    <cellStyle name="Hyperlink" xfId="448" builtinId="8" hidden="1"/>
    <cellStyle name="Hyperlink" xfId="250" builtinId="8" hidden="1"/>
    <cellStyle name="Hyperlink" xfId="308" builtinId="8" hidden="1"/>
    <cellStyle name="Hyperlink" xfId="118" builtinId="8" hidden="1"/>
    <cellStyle name="Hyperlink" xfId="208" builtinId="8" hidden="1"/>
    <cellStyle name="Hyperlink" xfId="424" builtinId="8" hidden="1"/>
    <cellStyle name="Hyperlink" xfId="40" builtinId="8" hidden="1"/>
    <cellStyle name="Hyperlink" xfId="200" builtinId="8" hidden="1"/>
    <cellStyle name="Hyperlink" xfId="418" builtinId="8" hidden="1"/>
    <cellStyle name="Hyperlink" xfId="460" builtinId="8" hidden="1"/>
    <cellStyle name="Hyperlink" xfId="284" builtinId="8" hidden="1"/>
    <cellStyle name="Hyperlink" xfId="178" builtinId="8" hidden="1"/>
    <cellStyle name="Hyperlink" xfId="410" builtinId="8" hidden="1"/>
    <cellStyle name="Hyperlink" xfId="206" builtinId="8" hidden="1"/>
    <cellStyle name="Hyperlink" xfId="450" builtinId="8" hidden="1"/>
    <cellStyle name="Hyperlink" xfId="290" builtinId="8" hidden="1"/>
    <cellStyle name="Hyperlink" xfId="294" builtinId="8" hidden="1"/>
    <cellStyle name="Hyperlink" xfId="358" builtinId="8" hidden="1"/>
    <cellStyle name="Hyperlink" xfId="278" builtinId="8" hidden="1"/>
    <cellStyle name="Hyperlink" xfId="316" builtinId="8" hidden="1"/>
    <cellStyle name="Hyperlink" xfId="106" builtinId="8" hidden="1"/>
    <cellStyle name="Hyperlink" xfId="382" builtinId="8" hidden="1"/>
    <cellStyle name="Hyperlink" xfId="396" builtinId="8" hidden="1"/>
    <cellStyle name="Hyperlink" xfId="220" builtinId="8" hidden="1"/>
    <cellStyle name="Hyperlink" xfId="310" builtinId="8" hidden="1"/>
    <cellStyle name="Hyperlink" xfId="74" builtinId="8" hidden="1"/>
    <cellStyle name="Hyperlink" xfId="322" builtinId="8" hidden="1"/>
    <cellStyle name="Hyperlink" xfId="218" builtinId="8" hidden="1"/>
    <cellStyle name="Hyperlink" xfId="126" builtinId="8" hidden="1"/>
    <cellStyle name="Hyperlink" xfId="380" builtinId="8" hidden="1"/>
    <cellStyle name="Hyperlink" xfId="190" builtinId="8" hidden="1"/>
    <cellStyle name="Hyperlink" xfId="388" builtinId="8" hidden="1"/>
    <cellStyle name="Hyperlink" xfId="124" builtinId="8" hidden="1"/>
    <cellStyle name="Hyperlink" xfId="192" builtinId="8" hidden="1"/>
    <cellStyle name="Hyperlink" xfId="154" builtinId="8" hidden="1"/>
    <cellStyle name="Hyperlink" xfId="146" builtinId="8" hidden="1"/>
    <cellStyle name="Hyperlink" xfId="202" builtinId="8" hidden="1"/>
    <cellStyle name="Hyperlink" xfId="248" builtinId="8" hidden="1"/>
    <cellStyle name="Hyperlink" xfId="158" builtinId="8" hidden="1"/>
    <cellStyle name="Hyperlink" xfId="246" builtinId="8" hidden="1"/>
    <cellStyle name="Hyperlink" xfId="414" builtinId="8" hidden="1"/>
    <cellStyle name="Hyperlink" xfId="446" builtinId="8" hidden="1"/>
    <cellStyle name="Hyperlink" xfId="408" builtinId="8" hidden="1"/>
    <cellStyle name="Hyperlink" xfId="148" builtinId="8" hidden="1"/>
    <cellStyle name="Hyperlink" xfId="372" builtinId="8" hidden="1"/>
    <cellStyle name="Hyperlink" xfId="58" builtinId="8" hidden="1"/>
    <cellStyle name="Hyperlink" xfId="38" builtinId="8" hidden="1"/>
    <cellStyle name="Hyperlink" xfId="342" builtinId="8" hidden="1"/>
    <cellStyle name="Hyperlink" xfId="432" builtinId="8" hidden="1"/>
    <cellStyle name="Hyperlink" xfId="174" builtinId="8" hidden="1"/>
    <cellStyle name="Hyperlink" xfId="238" builtinId="8" hidden="1"/>
    <cellStyle name="Hyperlink" xfId="456" builtinId="8" hidden="1"/>
    <cellStyle name="Hyperlink" xfId="44" builtinId="8" hidden="1"/>
    <cellStyle name="Hyperlink" xfId="68" builtinId="8" hidden="1"/>
    <cellStyle name="Hyperlink" xfId="224" builtinId="8" hidden="1"/>
    <cellStyle name="Hyperlink" xfId="170" builtinId="8" hidden="1"/>
    <cellStyle name="Hyperlink" xfId="318" builtinId="8" hidden="1"/>
    <cellStyle name="Hyperlink" xfId="50" builtinId="8" hidden="1"/>
    <cellStyle name="Hyperlink" xfId="134" builtinId="8" hidden="1"/>
    <cellStyle name="Hyperlink" xfId="262" builtinId="8" hidden="1"/>
    <cellStyle name="Hyperlink" xfId="110" builtinId="8" hidden="1"/>
    <cellStyle name="Hyperlink" xfId="312" builtinId="8" hidden="1"/>
    <cellStyle name="Hyperlink" xfId="332" builtinId="8" hidden="1"/>
    <cellStyle name="Hyperlink" xfId="364" builtinId="8" hidden="1"/>
    <cellStyle name="Hyperlink" xfId="152" builtinId="8" hidden="1"/>
    <cellStyle name="Hyperlink" xfId="30" builtinId="8" hidden="1"/>
    <cellStyle name="Hyperlink" xfId="196" builtinId="8" hidden="1"/>
    <cellStyle name="Hyperlink" xfId="436" builtinId="8" hidden="1"/>
    <cellStyle name="Hyperlink" xfId="328" builtinId="8" hidden="1"/>
    <cellStyle name="Hyperlink" xfId="344" builtinId="8" hidden="1"/>
    <cellStyle name="Hyperlink" xfId="400" builtinId="8" hidden="1"/>
    <cellStyle name="Hyperlink" xfId="212" builtinId="8" hidden="1"/>
    <cellStyle name="Hyperlink" xfId="84" builtinId="8" hidden="1"/>
    <cellStyle name="Hyperlink" xfId="88" builtinId="8" hidden="1"/>
    <cellStyle name="Hyperlink" xfId="242" builtinId="8" hidden="1"/>
    <cellStyle name="Hyperlink" xfId="348" builtinId="8" hidden="1"/>
    <cellStyle name="Hyperlink" xfId="370" builtinId="8" hidden="1"/>
    <cellStyle name="Hyperlink" xfId="8" builtinId="8" hidden="1"/>
    <cellStyle name="Hyperlink" xfId="422" builtinId="8" hidden="1"/>
    <cellStyle name="Hyperlink" xfId="176" builtinId="8" hidden="1"/>
    <cellStyle name="Hyperlink" xfId="254" builtinId="8" hidden="1"/>
    <cellStyle name="Hyperlink" xfId="48" builtinId="8" hidden="1"/>
    <cellStyle name="Hyperlink" xfId="80" builtinId="8" hidden="1"/>
    <cellStyle name="Hyperlink" xfId="270" builtinId="8" hidden="1"/>
    <cellStyle name="Hyperlink" xfId="130" builtinId="8" hidden="1"/>
    <cellStyle name="Hyperlink" xfId="264" builtinId="8" hidden="1"/>
    <cellStyle name="Hyperlink" xfId="136" builtinId="8" hidden="1"/>
    <cellStyle name="Hyperlink" xfId="350" builtinId="8" hidden="1"/>
    <cellStyle name="Hyperlink" xfId="108" builtinId="8" hidden="1"/>
    <cellStyle name="Hyperlink" xfId="98" builtinId="8" hidden="1"/>
    <cellStyle name="Hyperlink" xfId="60" builtinId="8" hidden="1"/>
    <cellStyle name="Hyperlink" xfId="12" builtinId="8" hidden="1"/>
    <cellStyle name="Hyperlink" xfId="144" builtinId="8" hidden="1"/>
    <cellStyle name="Hyperlink" xfId="272" builtinId="8" hidden="1"/>
    <cellStyle name="Hyperlink" xfId="96" builtinId="8" hidden="1"/>
    <cellStyle name="Hyperlink" xfId="280" builtinId="8" hidden="1"/>
    <cellStyle name="Hyperlink" xfId="352" builtinId="8" hidden="1"/>
    <cellStyle name="Hyperlink" xfId="32" builtinId="8" hidden="1"/>
    <cellStyle name="Hyperlink" xfId="306" builtinId="8" hidden="1"/>
    <cellStyle name="Hyperlink" xfId="452" builtinId="8" hidden="1"/>
    <cellStyle name="Hyperlink" xfId="20" builtinId="8" hidden="1"/>
    <cellStyle name="Hyperlink" xfId="454" builtinId="8" hidden="1"/>
    <cellStyle name="Hyperlink" xfId="366" builtinId="8" hidden="1"/>
    <cellStyle name="Hyperlink" xfId="162" builtinId="8" hidden="1"/>
    <cellStyle name="Hyperlink" xfId="298" builtinId="8" hidden="1"/>
    <cellStyle name="Hyperlink" xfId="406" builtinId="8" hidden="1"/>
    <cellStyle name="Hyperlink" xfId="468" builtinId="8" hidden="1"/>
    <cellStyle name="Hyperlink" xfId="114" builtinId="8" hidden="1"/>
    <cellStyle name="Hyperlink" xfId="260" builtinId="8" hidden="1"/>
    <cellStyle name="Hyperlink" xfId="72" builtinId="8" hidden="1"/>
    <cellStyle name="Hyperlink" xfId="78" builtinId="8" hidden="1"/>
    <cellStyle name="Hyperlink" xfId="182" builtinId="8" hidden="1"/>
    <cellStyle name="Hyperlink" xfId="300" builtinId="8" hidden="1"/>
    <cellStyle name="Hyperlink" xfId="296" builtinId="8" hidden="1"/>
    <cellStyle name="Hyperlink" xfId="2" builtinId="8" hidden="1"/>
    <cellStyle name="Hyperlink" xfId="204" builtinId="8" hidden="1"/>
    <cellStyle name="Hyperlink" xfId="180" builtinId="8" hidden="1"/>
    <cellStyle name="Hyperlink" xfId="56" builtinId="8" hidden="1"/>
    <cellStyle name="Hyperlink" xfId="428" builtinId="8" hidden="1"/>
    <cellStyle name="Hyperlink" xfId="244" builtinId="8" hidden="1"/>
    <cellStyle name="Hyperlink" xfId="184" builtinId="8" hidden="1"/>
    <cellStyle name="Hyperlink" xfId="252" builtinId="8" hidden="1"/>
    <cellStyle name="Hyperlink" xfId="62" builtinId="8" hidden="1"/>
    <cellStyle name="Hyperlink" xfId="230" builtinId="8" hidden="1"/>
    <cellStyle name="Hyperlink" xfId="462" builtinId="8" hidden="1"/>
    <cellStyle name="Hyperlink" xfId="444" builtinId="8" hidden="1"/>
    <cellStyle name="Hyperlink" xfId="216" builtinId="8" hidden="1"/>
    <cellStyle name="Hyperlink" xfId="464" builtinId="8" hidden="1"/>
    <cellStyle name="Hyperlink" xfId="334" builtinId="8" hidden="1"/>
    <cellStyle name="Hyperlink" xfId="198" builtinId="8" hidden="1"/>
    <cellStyle name="Hyperlink" xfId="458" builtinId="8" hidden="1"/>
    <cellStyle name="Hyperlink" xfId="54" builtinId="8" hidden="1"/>
    <cellStyle name="Hyperlink" xfId="292" builtinId="8" hidden="1"/>
    <cellStyle name="Hyperlink" xfId="384" builtinId="8" hidden="1"/>
    <cellStyle name="Hyperlink" xfId="326" builtinId="8" hidden="1"/>
    <cellStyle name="Hyperlink" xfId="390" builtinId="8" hidden="1"/>
    <cellStyle name="Hyperlink" xfId="266" builtinId="8" hidden="1"/>
    <cellStyle name="Hyperlink" xfId="330" builtinId="8" hidden="1"/>
    <cellStyle name="Normal" xfId="0" builtinId="0"/>
    <cellStyle name="Normal 2" xfId="471" xr:uid="{AB560E90-C78E-4976-BB87-3B3907A17DC0}"/>
  </cellStyles>
  <dxfs count="22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9999"/>
      <color rgb="FFFFFF99"/>
      <color rgb="FFFF66CC"/>
      <color rgb="FF00CC99"/>
      <color rgb="FF3399FF"/>
      <color rgb="FFFF66FF"/>
      <color rgb="FF66FFCC"/>
      <color rgb="FFFF5050"/>
      <color rgb="FF9900CC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5"/>
    <pageSetUpPr fitToPage="1"/>
  </sheetPr>
  <dimension ref="A1:AE33"/>
  <sheetViews>
    <sheetView tabSelected="1" zoomScale="70" zoomScaleNormal="70" zoomScalePageLayoutView="90" workbookViewId="0">
      <selection activeCell="AA23" sqref="AA23"/>
    </sheetView>
  </sheetViews>
  <sheetFormatPr defaultColWidth="8.77734375" defaultRowHeight="18.75"/>
  <cols>
    <col min="1" max="1" width="18.21875" style="23" customWidth="1"/>
    <col min="2" max="2" width="20.6640625" style="23" customWidth="1"/>
    <col min="3" max="3" width="6.21875" style="5" customWidth="1"/>
    <col min="4" max="4" width="4.44140625" style="4" customWidth="1"/>
    <col min="5" max="5" width="6.21875" style="6" customWidth="1"/>
    <col min="6" max="6" width="4.44140625" style="4" customWidth="1"/>
    <col min="7" max="7" width="6.21875" style="6" customWidth="1"/>
    <col min="8" max="8" width="4.44140625" style="4" customWidth="1"/>
    <col min="9" max="9" width="6.21875" style="6" customWidth="1"/>
    <col min="10" max="10" width="4.44140625" style="4" customWidth="1"/>
    <col min="11" max="11" width="6.21875" style="6" hidden="1" customWidth="1"/>
    <col min="12" max="12" width="4.44140625" style="4" hidden="1" customWidth="1"/>
    <col min="13" max="13" width="6.21875" style="6" hidden="1" customWidth="1"/>
    <col min="14" max="14" width="4.44140625" style="4" hidden="1" customWidth="1"/>
    <col min="15" max="15" width="6.21875" style="4" hidden="1" customWidth="1"/>
    <col min="16" max="16" width="4.44140625" style="4" hidden="1" customWidth="1"/>
    <col min="17" max="17" width="6.21875" style="7" hidden="1" customWidth="1"/>
    <col min="18" max="18" width="4.44140625" style="8" hidden="1" customWidth="1"/>
    <col min="19" max="19" width="6.21875" style="4" hidden="1" customWidth="1"/>
    <col min="20" max="20" width="4.44140625" style="4" hidden="1" customWidth="1"/>
    <col min="21" max="21" width="6.21875" style="4" hidden="1" customWidth="1"/>
    <col min="22" max="22" width="4.44140625" style="4" hidden="1" customWidth="1"/>
    <col min="23" max="23" width="6.21875" style="4" hidden="1" customWidth="1"/>
    <col min="24" max="24" width="4.44140625" style="4" hidden="1" customWidth="1"/>
    <col min="25" max="25" width="6.21875" style="4" hidden="1" customWidth="1"/>
    <col min="26" max="26" width="4.44140625" style="4" hidden="1" customWidth="1"/>
    <col min="27" max="27" width="11.5546875" style="4" customWidth="1"/>
    <col min="28" max="28" width="17.44140625" style="4" customWidth="1"/>
    <col min="29" max="29" width="0" style="1" hidden="1" customWidth="1"/>
    <col min="30" max="30" width="8.77734375" style="1" hidden="1" customWidth="1"/>
    <col min="31" max="31" width="51" style="1" customWidth="1"/>
    <col min="32" max="16384" width="8.77734375" style="1"/>
  </cols>
  <sheetData>
    <row r="1" spans="1:31" ht="67.900000000000006" customHeight="1">
      <c r="A1" s="538" t="s">
        <v>357</v>
      </c>
      <c r="B1" s="539"/>
      <c r="C1" s="539"/>
      <c r="D1" s="539"/>
      <c r="E1" s="539"/>
      <c r="F1" s="539"/>
      <c r="G1" s="539"/>
      <c r="H1" s="539"/>
      <c r="I1" s="539"/>
      <c r="J1" s="539"/>
      <c r="K1" s="539"/>
      <c r="L1" s="539"/>
      <c r="M1" s="539"/>
      <c r="N1" s="539"/>
      <c r="O1" s="539"/>
      <c r="P1" s="539"/>
      <c r="Q1" s="539"/>
      <c r="R1" s="539"/>
      <c r="S1" s="539"/>
      <c r="T1" s="539"/>
      <c r="U1" s="539"/>
      <c r="V1" s="539"/>
      <c r="W1" s="539"/>
      <c r="X1" s="539"/>
      <c r="Y1" s="539"/>
      <c r="Z1" s="539"/>
      <c r="AA1" s="539"/>
      <c r="AB1" s="177" t="s">
        <v>34</v>
      </c>
    </row>
    <row r="2" spans="1:31" s="2" customFormat="1" ht="45" customHeight="1">
      <c r="A2" s="555" t="s">
        <v>0</v>
      </c>
      <c r="B2" s="556"/>
      <c r="C2" s="534">
        <v>1</v>
      </c>
      <c r="D2" s="535"/>
      <c r="E2" s="536">
        <v>2</v>
      </c>
      <c r="F2" s="537"/>
      <c r="G2" s="557">
        <v>3</v>
      </c>
      <c r="H2" s="558"/>
      <c r="I2" s="532">
        <v>4</v>
      </c>
      <c r="J2" s="533"/>
      <c r="K2" s="524">
        <v>5</v>
      </c>
      <c r="L2" s="525"/>
      <c r="M2" s="528">
        <v>6</v>
      </c>
      <c r="N2" s="529"/>
      <c r="O2" s="534">
        <v>7</v>
      </c>
      <c r="P2" s="535"/>
      <c r="Q2" s="536">
        <v>8</v>
      </c>
      <c r="R2" s="537"/>
      <c r="S2" s="557">
        <v>9</v>
      </c>
      <c r="T2" s="558"/>
      <c r="U2" s="532">
        <v>10</v>
      </c>
      <c r="V2" s="533"/>
      <c r="W2" s="524">
        <v>11</v>
      </c>
      <c r="X2" s="525"/>
      <c r="Y2" s="528">
        <v>12</v>
      </c>
      <c r="Z2" s="529"/>
      <c r="AA2" s="559"/>
      <c r="AB2" s="560"/>
      <c r="AC2" s="34"/>
      <c r="AD2" s="34"/>
    </row>
    <row r="3" spans="1:31" s="2" customFormat="1" ht="48.4" customHeight="1">
      <c r="A3" s="540" t="s">
        <v>1</v>
      </c>
      <c r="B3" s="541"/>
      <c r="C3" s="542" t="s">
        <v>160</v>
      </c>
      <c r="D3" s="542"/>
      <c r="E3" s="543" t="s">
        <v>161</v>
      </c>
      <c r="F3" s="543"/>
      <c r="G3" s="552" t="s">
        <v>28</v>
      </c>
      <c r="H3" s="552"/>
      <c r="I3" s="544" t="s">
        <v>162</v>
      </c>
      <c r="J3" s="545"/>
      <c r="K3" s="546" t="s">
        <v>163</v>
      </c>
      <c r="L3" s="547"/>
      <c r="M3" s="548" t="s">
        <v>240</v>
      </c>
      <c r="N3" s="549"/>
      <c r="O3" s="550" t="s">
        <v>165</v>
      </c>
      <c r="P3" s="551"/>
      <c r="Q3" s="553" t="s">
        <v>166</v>
      </c>
      <c r="R3" s="554"/>
      <c r="S3" s="520" t="s">
        <v>30</v>
      </c>
      <c r="T3" s="521"/>
      <c r="U3" s="522" t="s">
        <v>167</v>
      </c>
      <c r="V3" s="523"/>
      <c r="W3" s="526" t="s">
        <v>168</v>
      </c>
      <c r="X3" s="527"/>
      <c r="Y3" s="530" t="s">
        <v>31</v>
      </c>
      <c r="Z3" s="531"/>
      <c r="AA3" s="150" t="s">
        <v>24</v>
      </c>
      <c r="AB3" s="124" t="s">
        <v>153</v>
      </c>
      <c r="AC3" s="34"/>
      <c r="AD3" s="34"/>
      <c r="AE3" s="376" t="s">
        <v>2</v>
      </c>
    </row>
    <row r="4" spans="1:31" ht="25.15" customHeight="1">
      <c r="A4" s="456" t="s">
        <v>343</v>
      </c>
      <c r="B4" s="457" t="s">
        <v>354</v>
      </c>
      <c r="C4" s="322"/>
      <c r="D4" s="108">
        <v>1</v>
      </c>
      <c r="E4" s="109"/>
      <c r="F4" s="110"/>
      <c r="G4" s="109"/>
      <c r="H4" s="111"/>
      <c r="I4" s="109"/>
      <c r="J4" s="112"/>
      <c r="K4" s="109"/>
      <c r="L4" s="113"/>
      <c r="M4" s="109"/>
      <c r="N4" s="114"/>
      <c r="O4" s="95"/>
      <c r="P4" s="108"/>
      <c r="Q4" s="116"/>
      <c r="R4" s="117"/>
      <c r="S4" s="115"/>
      <c r="T4" s="111"/>
      <c r="U4" s="115"/>
      <c r="V4" s="112"/>
      <c r="W4" s="115"/>
      <c r="X4" s="113"/>
      <c r="Y4" s="115"/>
      <c r="Z4" s="114"/>
      <c r="AA4" s="95">
        <f>D4+F4+H4+J4+L4+N4+P4+R4+T4+V4+X4+Z4</f>
        <v>1</v>
      </c>
      <c r="AB4" s="95"/>
      <c r="AC4" s="38"/>
      <c r="AD4" s="38"/>
      <c r="AE4" s="375" t="s">
        <v>149</v>
      </c>
    </row>
    <row r="5" spans="1:31" ht="25.15" customHeight="1">
      <c r="A5" s="456" t="s">
        <v>344</v>
      </c>
      <c r="B5" s="457" t="s">
        <v>93</v>
      </c>
      <c r="C5" s="142"/>
      <c r="D5" s="108">
        <v>1</v>
      </c>
      <c r="E5" s="109"/>
      <c r="F5" s="110">
        <v>1</v>
      </c>
      <c r="G5" s="109"/>
      <c r="H5" s="111">
        <v>1</v>
      </c>
      <c r="I5" s="109"/>
      <c r="J5" s="112">
        <v>1</v>
      </c>
      <c r="K5" s="109"/>
      <c r="L5" s="113"/>
      <c r="M5" s="109"/>
      <c r="N5" s="114"/>
      <c r="O5" s="95"/>
      <c r="P5" s="108"/>
      <c r="Q5" s="116"/>
      <c r="R5" s="117"/>
      <c r="S5" s="95"/>
      <c r="T5" s="111"/>
      <c r="U5" s="95"/>
      <c r="V5" s="112"/>
      <c r="W5" s="95"/>
      <c r="X5" s="113"/>
      <c r="Y5" s="95"/>
      <c r="Z5" s="114"/>
      <c r="AA5" s="95">
        <f t="shared" ref="AA5:AA23" si="0">D5+F5+H5+J5+L5+N5+P5+R5+T5+V5+X5+Z5</f>
        <v>4</v>
      </c>
      <c r="AB5" s="95"/>
      <c r="AC5" s="38"/>
      <c r="AD5" s="38"/>
      <c r="AE5" s="386" t="s">
        <v>155</v>
      </c>
    </row>
    <row r="6" spans="1:31" ht="25.15" customHeight="1">
      <c r="A6" s="456" t="s">
        <v>345</v>
      </c>
      <c r="B6" s="457" t="s">
        <v>37</v>
      </c>
      <c r="C6" s="142"/>
      <c r="D6" s="108">
        <v>1</v>
      </c>
      <c r="E6" s="109"/>
      <c r="F6" s="110"/>
      <c r="G6" s="109"/>
      <c r="H6" s="111"/>
      <c r="I6" s="109"/>
      <c r="J6" s="112">
        <v>1</v>
      </c>
      <c r="K6" s="109"/>
      <c r="L6" s="113"/>
      <c r="M6" s="109"/>
      <c r="N6" s="114"/>
      <c r="O6" s="95"/>
      <c r="P6" s="108"/>
      <c r="Q6" s="116"/>
      <c r="R6" s="117"/>
      <c r="S6" s="95"/>
      <c r="T6" s="111"/>
      <c r="U6" s="95"/>
      <c r="V6" s="112"/>
      <c r="W6" s="95"/>
      <c r="X6" s="113"/>
      <c r="Y6" s="95"/>
      <c r="Z6" s="114"/>
      <c r="AA6" s="95">
        <f t="shared" si="0"/>
        <v>2</v>
      </c>
      <c r="AB6" s="95"/>
      <c r="AC6" s="38"/>
      <c r="AD6" s="38"/>
      <c r="AE6" s="422" t="s">
        <v>156</v>
      </c>
    </row>
    <row r="7" spans="1:31" ht="25.15" customHeight="1">
      <c r="A7" s="456" t="s">
        <v>346</v>
      </c>
      <c r="B7" s="457" t="s">
        <v>135</v>
      </c>
      <c r="C7" s="142"/>
      <c r="D7" s="108">
        <v>1</v>
      </c>
      <c r="E7" s="109"/>
      <c r="F7" s="110">
        <v>1</v>
      </c>
      <c r="G7" s="109"/>
      <c r="H7" s="111">
        <v>1</v>
      </c>
      <c r="I7" s="109"/>
      <c r="J7" s="112"/>
      <c r="K7" s="109"/>
      <c r="L7" s="113"/>
      <c r="M7" s="109"/>
      <c r="N7" s="114"/>
      <c r="O7" s="95"/>
      <c r="P7" s="108"/>
      <c r="Q7" s="116"/>
      <c r="R7" s="117"/>
      <c r="S7" s="95"/>
      <c r="T7" s="111"/>
      <c r="U7" s="95"/>
      <c r="V7" s="112"/>
      <c r="W7" s="95"/>
      <c r="X7" s="113"/>
      <c r="Y7" s="95"/>
      <c r="Z7" s="114"/>
      <c r="AA7" s="95">
        <f t="shared" si="0"/>
        <v>3</v>
      </c>
      <c r="AB7" s="95"/>
      <c r="AC7" s="38"/>
      <c r="AD7" s="38"/>
    </row>
    <row r="8" spans="1:31" ht="25.15" customHeight="1">
      <c r="A8" s="456" t="s">
        <v>347</v>
      </c>
      <c r="B8" s="457" t="s">
        <v>295</v>
      </c>
      <c r="C8" s="140"/>
      <c r="D8" s="108">
        <v>1</v>
      </c>
      <c r="E8" s="109"/>
      <c r="F8" s="110">
        <v>1</v>
      </c>
      <c r="G8" s="109"/>
      <c r="H8" s="111">
        <v>1</v>
      </c>
      <c r="I8" s="109"/>
      <c r="J8" s="112"/>
      <c r="K8" s="109"/>
      <c r="L8" s="113"/>
      <c r="M8" s="109"/>
      <c r="N8" s="114"/>
      <c r="O8" s="95"/>
      <c r="P8" s="108"/>
      <c r="Q8" s="116"/>
      <c r="R8" s="117"/>
      <c r="S8" s="95"/>
      <c r="T8" s="111"/>
      <c r="U8" s="95"/>
      <c r="V8" s="112"/>
      <c r="W8" s="95"/>
      <c r="X8" s="113"/>
      <c r="Y8" s="95"/>
      <c r="Z8" s="114"/>
      <c r="AA8" s="95">
        <f t="shared" si="0"/>
        <v>3</v>
      </c>
      <c r="AB8" s="95"/>
      <c r="AC8" s="38"/>
      <c r="AD8" s="38"/>
    </row>
    <row r="9" spans="1:31" ht="25.15" customHeight="1">
      <c r="A9" s="456" t="s">
        <v>348</v>
      </c>
      <c r="B9" s="457" t="s">
        <v>291</v>
      </c>
      <c r="C9" s="140"/>
      <c r="D9" s="108">
        <v>1</v>
      </c>
      <c r="E9" s="109"/>
      <c r="F9" s="110"/>
      <c r="G9" s="109"/>
      <c r="H9" s="111"/>
      <c r="I9" s="109"/>
      <c r="J9" s="112"/>
      <c r="K9" s="109"/>
      <c r="L9" s="113"/>
      <c r="M9" s="109"/>
      <c r="N9" s="114"/>
      <c r="O9" s="95"/>
      <c r="P9" s="108"/>
      <c r="Q9" s="116"/>
      <c r="R9" s="117"/>
      <c r="S9" s="115"/>
      <c r="T9" s="111"/>
      <c r="U9" s="115"/>
      <c r="V9" s="112"/>
      <c r="W9" s="115"/>
      <c r="X9" s="113"/>
      <c r="Y9" s="115"/>
      <c r="Z9" s="114"/>
      <c r="AA9" s="95">
        <f t="shared" si="0"/>
        <v>1</v>
      </c>
      <c r="AB9" s="95"/>
      <c r="AC9" s="38"/>
      <c r="AD9" s="38"/>
    </row>
    <row r="10" spans="1:31" ht="25.15" customHeight="1">
      <c r="A10" s="456" t="s">
        <v>349</v>
      </c>
      <c r="B10" s="457" t="s">
        <v>355</v>
      </c>
      <c r="C10" s="142"/>
      <c r="D10" s="108">
        <v>1</v>
      </c>
      <c r="E10" s="109"/>
      <c r="F10" s="110">
        <v>1</v>
      </c>
      <c r="G10" s="109"/>
      <c r="H10" s="111">
        <v>1</v>
      </c>
      <c r="I10" s="109"/>
      <c r="J10" s="112">
        <v>1</v>
      </c>
      <c r="K10" s="109"/>
      <c r="L10" s="113"/>
      <c r="M10" s="109"/>
      <c r="N10" s="114"/>
      <c r="O10" s="95"/>
      <c r="P10" s="108"/>
      <c r="Q10" s="116"/>
      <c r="R10" s="117"/>
      <c r="S10" s="95"/>
      <c r="T10" s="111"/>
      <c r="U10" s="95"/>
      <c r="V10" s="112"/>
      <c r="W10" s="95"/>
      <c r="X10" s="113"/>
      <c r="Y10" s="95"/>
      <c r="Z10" s="114"/>
      <c r="AA10" s="95">
        <f t="shared" si="0"/>
        <v>4</v>
      </c>
      <c r="AB10" s="95"/>
      <c r="AC10" s="38"/>
      <c r="AD10" s="38"/>
    </row>
    <row r="11" spans="1:31" ht="25.15" customHeight="1">
      <c r="A11" s="456" t="s">
        <v>347</v>
      </c>
      <c r="B11" s="457" t="s">
        <v>200</v>
      </c>
      <c r="C11" s="142"/>
      <c r="D11" s="108">
        <v>1</v>
      </c>
      <c r="E11" s="109"/>
      <c r="F11" s="110"/>
      <c r="G11" s="109"/>
      <c r="H11" s="111"/>
      <c r="I11" s="109"/>
      <c r="J11" s="112"/>
      <c r="K11" s="109"/>
      <c r="L11" s="113"/>
      <c r="M11" s="109"/>
      <c r="N11" s="114"/>
      <c r="O11" s="95"/>
      <c r="P11" s="108"/>
      <c r="Q11" s="116"/>
      <c r="R11" s="117"/>
      <c r="S11" s="95"/>
      <c r="T11" s="111"/>
      <c r="U11" s="95"/>
      <c r="V11" s="112"/>
      <c r="W11" s="95"/>
      <c r="X11" s="113"/>
      <c r="Y11" s="95"/>
      <c r="Z11" s="114"/>
      <c r="AA11" s="95">
        <f t="shared" si="0"/>
        <v>1</v>
      </c>
      <c r="AB11" s="95"/>
      <c r="AC11" s="42"/>
      <c r="AD11" s="38"/>
    </row>
    <row r="12" spans="1:31" ht="25.15" customHeight="1">
      <c r="A12" s="456" t="s">
        <v>35</v>
      </c>
      <c r="B12" s="457" t="s">
        <v>36</v>
      </c>
      <c r="C12" s="140"/>
      <c r="D12" s="108">
        <v>1</v>
      </c>
      <c r="E12" s="109"/>
      <c r="F12" s="110">
        <v>1</v>
      </c>
      <c r="G12" s="109"/>
      <c r="H12" s="111">
        <v>1</v>
      </c>
      <c r="I12" s="109"/>
      <c r="J12" s="112">
        <v>1</v>
      </c>
      <c r="K12" s="109"/>
      <c r="L12" s="113"/>
      <c r="M12" s="109"/>
      <c r="N12" s="114"/>
      <c r="O12" s="95"/>
      <c r="P12" s="108"/>
      <c r="Q12" s="116"/>
      <c r="R12" s="117"/>
      <c r="S12" s="95"/>
      <c r="T12" s="111"/>
      <c r="U12" s="95"/>
      <c r="V12" s="112"/>
      <c r="W12" s="115"/>
      <c r="X12" s="113"/>
      <c r="Y12" s="95"/>
      <c r="Z12" s="114"/>
      <c r="AA12" s="95">
        <f t="shared" si="0"/>
        <v>4</v>
      </c>
      <c r="AB12" s="95"/>
      <c r="AC12" s="38"/>
      <c r="AD12" s="38"/>
    </row>
    <row r="13" spans="1:31" ht="25.15" customHeight="1">
      <c r="A13" s="456" t="s">
        <v>350</v>
      </c>
      <c r="B13" s="457" t="s">
        <v>39</v>
      </c>
      <c r="C13" s="140"/>
      <c r="D13" s="108">
        <v>1</v>
      </c>
      <c r="E13" s="109"/>
      <c r="F13" s="110">
        <v>1</v>
      </c>
      <c r="G13" s="109"/>
      <c r="H13" s="111">
        <v>1</v>
      </c>
      <c r="I13" s="109"/>
      <c r="J13" s="112"/>
      <c r="K13" s="109"/>
      <c r="L13" s="113"/>
      <c r="M13" s="109"/>
      <c r="N13" s="114"/>
      <c r="O13" s="95"/>
      <c r="P13" s="108"/>
      <c r="Q13" s="116"/>
      <c r="R13" s="117"/>
      <c r="S13" s="95"/>
      <c r="T13" s="111"/>
      <c r="U13" s="95"/>
      <c r="V13" s="112"/>
      <c r="W13" s="95"/>
      <c r="X13" s="113"/>
      <c r="Y13" s="95"/>
      <c r="Z13" s="114"/>
      <c r="AA13" s="95">
        <f t="shared" si="0"/>
        <v>3</v>
      </c>
      <c r="AB13" s="95"/>
      <c r="AC13" s="38"/>
      <c r="AD13" s="38"/>
    </row>
    <row r="14" spans="1:31" ht="25.15" customHeight="1">
      <c r="A14" s="456" t="s">
        <v>351</v>
      </c>
      <c r="B14" s="457" t="s">
        <v>200</v>
      </c>
      <c r="C14" s="139"/>
      <c r="D14" s="108">
        <v>1</v>
      </c>
      <c r="E14" s="109"/>
      <c r="F14" s="110"/>
      <c r="G14" s="109"/>
      <c r="H14" s="111"/>
      <c r="I14" s="109"/>
      <c r="J14" s="112"/>
      <c r="K14" s="109"/>
      <c r="L14" s="113"/>
      <c r="M14" s="109"/>
      <c r="N14" s="114"/>
      <c r="O14" s="95"/>
      <c r="P14" s="108"/>
      <c r="Q14" s="116"/>
      <c r="R14" s="117"/>
      <c r="S14" s="95"/>
      <c r="T14" s="111"/>
      <c r="U14" s="95"/>
      <c r="V14" s="112"/>
      <c r="W14" s="95"/>
      <c r="X14" s="113"/>
      <c r="Y14" s="95"/>
      <c r="Z14" s="114"/>
      <c r="AA14" s="95">
        <f t="shared" si="0"/>
        <v>1</v>
      </c>
      <c r="AB14" s="95"/>
      <c r="AC14" s="38"/>
      <c r="AD14" s="38"/>
    </row>
    <row r="15" spans="1:31" ht="25.15" customHeight="1">
      <c r="A15" s="456" t="s">
        <v>40</v>
      </c>
      <c r="B15" s="457" t="s">
        <v>41</v>
      </c>
      <c r="C15" s="140"/>
      <c r="D15" s="108">
        <v>1</v>
      </c>
      <c r="E15" s="109"/>
      <c r="F15" s="110">
        <v>1</v>
      </c>
      <c r="G15" s="109"/>
      <c r="H15" s="111">
        <v>1</v>
      </c>
      <c r="I15" s="109"/>
      <c r="J15" s="112">
        <v>1</v>
      </c>
      <c r="K15" s="109"/>
      <c r="L15" s="113"/>
      <c r="M15" s="109"/>
      <c r="N15" s="114"/>
      <c r="O15" s="95"/>
      <c r="P15" s="108"/>
      <c r="Q15" s="116"/>
      <c r="R15" s="117"/>
      <c r="S15" s="95"/>
      <c r="T15" s="111"/>
      <c r="U15" s="95"/>
      <c r="V15" s="112"/>
      <c r="W15" s="95"/>
      <c r="X15" s="113"/>
      <c r="Y15" s="95"/>
      <c r="Z15" s="114"/>
      <c r="AA15" s="95">
        <f t="shared" si="0"/>
        <v>4</v>
      </c>
      <c r="AB15" s="95"/>
    </row>
    <row r="16" spans="1:31" ht="25.15" customHeight="1">
      <c r="A16" s="456" t="s">
        <v>352</v>
      </c>
      <c r="B16" s="457" t="s">
        <v>46</v>
      </c>
      <c r="C16" s="140"/>
      <c r="D16" s="108">
        <v>1</v>
      </c>
      <c r="E16" s="109"/>
      <c r="F16" s="110">
        <v>1</v>
      </c>
      <c r="G16" s="109"/>
      <c r="H16" s="111">
        <v>1</v>
      </c>
      <c r="I16" s="109"/>
      <c r="J16" s="112">
        <v>1</v>
      </c>
      <c r="K16" s="109"/>
      <c r="L16" s="113"/>
      <c r="M16" s="109"/>
      <c r="N16" s="114"/>
      <c r="O16" s="95"/>
      <c r="P16" s="108"/>
      <c r="Q16" s="116"/>
      <c r="R16" s="117"/>
      <c r="S16" s="115"/>
      <c r="T16" s="111"/>
      <c r="U16" s="115"/>
      <c r="V16" s="112"/>
      <c r="W16" s="115"/>
      <c r="X16" s="113"/>
      <c r="Y16" s="115"/>
      <c r="Z16" s="114"/>
      <c r="AA16" s="95">
        <f t="shared" si="0"/>
        <v>4</v>
      </c>
      <c r="AB16" s="95"/>
    </row>
    <row r="17" spans="1:30" ht="25.15" customHeight="1">
      <c r="A17" s="458" t="s">
        <v>353</v>
      </c>
      <c r="B17" s="459" t="s">
        <v>356</v>
      </c>
      <c r="C17" s="140"/>
      <c r="D17" s="108">
        <v>1</v>
      </c>
      <c r="E17" s="118"/>
      <c r="F17" s="110">
        <v>1</v>
      </c>
      <c r="G17" s="118"/>
      <c r="H17" s="111">
        <v>1</v>
      </c>
      <c r="I17" s="118"/>
      <c r="J17" s="112"/>
      <c r="K17" s="118"/>
      <c r="L17" s="113"/>
      <c r="M17" s="118"/>
      <c r="N17" s="114"/>
      <c r="O17" s="95"/>
      <c r="P17" s="108"/>
      <c r="Q17" s="116"/>
      <c r="R17" s="117"/>
      <c r="S17" s="115"/>
      <c r="T17" s="111"/>
      <c r="U17" s="115"/>
      <c r="V17" s="112"/>
      <c r="W17" s="115"/>
      <c r="X17" s="113"/>
      <c r="Y17" s="115"/>
      <c r="Z17" s="114"/>
      <c r="AA17" s="95">
        <f t="shared" si="0"/>
        <v>3</v>
      </c>
      <c r="AB17" s="95"/>
    </row>
    <row r="18" spans="1:30" ht="25.15" customHeight="1">
      <c r="A18" s="119" t="s">
        <v>511</v>
      </c>
      <c r="B18" s="119" t="s">
        <v>262</v>
      </c>
      <c r="C18" s="142"/>
      <c r="D18" s="108"/>
      <c r="E18" s="109"/>
      <c r="F18" s="110">
        <v>1</v>
      </c>
      <c r="G18" s="109"/>
      <c r="H18" s="111">
        <v>1</v>
      </c>
      <c r="I18" s="109"/>
      <c r="J18" s="112">
        <v>1</v>
      </c>
      <c r="K18" s="109"/>
      <c r="L18" s="113"/>
      <c r="M18" s="109"/>
      <c r="N18" s="114"/>
      <c r="O18" s="95"/>
      <c r="P18" s="108"/>
      <c r="Q18" s="116"/>
      <c r="R18" s="117"/>
      <c r="S18" s="95"/>
      <c r="T18" s="111"/>
      <c r="U18" s="95"/>
      <c r="V18" s="112"/>
      <c r="W18" s="95"/>
      <c r="X18" s="113"/>
      <c r="Y18" s="95"/>
      <c r="Z18" s="114"/>
      <c r="AA18" s="95">
        <f t="shared" si="0"/>
        <v>3</v>
      </c>
      <c r="AB18" s="95"/>
    </row>
    <row r="19" spans="1:30" ht="25.15" customHeight="1">
      <c r="A19" s="148" t="s">
        <v>512</v>
      </c>
      <c r="B19" s="149" t="s">
        <v>513</v>
      </c>
      <c r="C19" s="142"/>
      <c r="D19" s="108"/>
      <c r="E19" s="118"/>
      <c r="F19" s="110">
        <v>1</v>
      </c>
      <c r="G19" s="118"/>
      <c r="H19" s="111">
        <v>1</v>
      </c>
      <c r="I19" s="118"/>
      <c r="J19" s="112">
        <v>1</v>
      </c>
      <c r="K19" s="118"/>
      <c r="L19" s="113"/>
      <c r="M19" s="118"/>
      <c r="N19" s="114"/>
      <c r="O19" s="95"/>
      <c r="P19" s="108"/>
      <c r="Q19" s="116"/>
      <c r="R19" s="117"/>
      <c r="S19" s="95"/>
      <c r="T19" s="111"/>
      <c r="U19" s="95"/>
      <c r="V19" s="112"/>
      <c r="W19" s="95"/>
      <c r="X19" s="113"/>
      <c r="Y19" s="95"/>
      <c r="Z19" s="114"/>
      <c r="AA19" s="95">
        <f t="shared" si="0"/>
        <v>3</v>
      </c>
      <c r="AB19" s="95"/>
    </row>
    <row r="20" spans="1:30" ht="25.15" customHeight="1">
      <c r="A20" s="148" t="s">
        <v>514</v>
      </c>
      <c r="B20" s="149" t="s">
        <v>515</v>
      </c>
      <c r="C20" s="142"/>
      <c r="D20" s="108"/>
      <c r="E20" s="109"/>
      <c r="F20" s="110">
        <v>1</v>
      </c>
      <c r="G20" s="109"/>
      <c r="H20" s="111">
        <v>1</v>
      </c>
      <c r="I20" s="109"/>
      <c r="J20" s="112">
        <v>1</v>
      </c>
      <c r="K20" s="109"/>
      <c r="L20" s="113"/>
      <c r="M20" s="109"/>
      <c r="N20" s="114"/>
      <c r="O20" s="95"/>
      <c r="P20" s="108"/>
      <c r="Q20" s="116"/>
      <c r="R20" s="117"/>
      <c r="S20" s="95"/>
      <c r="T20" s="111"/>
      <c r="U20" s="95"/>
      <c r="V20" s="112"/>
      <c r="W20" s="95"/>
      <c r="X20" s="113"/>
      <c r="Y20" s="95"/>
      <c r="Z20" s="114"/>
      <c r="AA20" s="95">
        <f t="shared" si="0"/>
        <v>3</v>
      </c>
      <c r="AB20" s="95"/>
    </row>
    <row r="21" spans="1:30" ht="25.15" customHeight="1">
      <c r="A21" s="148" t="s">
        <v>516</v>
      </c>
      <c r="B21" s="149" t="s">
        <v>517</v>
      </c>
      <c r="C21" s="139"/>
      <c r="D21" s="108"/>
      <c r="E21" s="109"/>
      <c r="F21" s="110">
        <v>1</v>
      </c>
      <c r="G21" s="109"/>
      <c r="H21" s="111"/>
      <c r="I21" s="109"/>
      <c r="J21" s="112"/>
      <c r="K21" s="109"/>
      <c r="L21" s="113"/>
      <c r="M21" s="109"/>
      <c r="N21" s="114"/>
      <c r="O21" s="95"/>
      <c r="P21" s="108"/>
      <c r="Q21" s="116"/>
      <c r="R21" s="117"/>
      <c r="S21" s="95"/>
      <c r="T21" s="111"/>
      <c r="U21" s="95"/>
      <c r="V21" s="112"/>
      <c r="W21" s="95"/>
      <c r="X21" s="113"/>
      <c r="Y21" s="95"/>
      <c r="Z21" s="114"/>
      <c r="AA21" s="95">
        <f t="shared" si="0"/>
        <v>1</v>
      </c>
      <c r="AB21" s="95"/>
    </row>
    <row r="22" spans="1:30" ht="25.15" customHeight="1">
      <c r="A22" s="148" t="s">
        <v>518</v>
      </c>
      <c r="B22" s="149" t="s">
        <v>440</v>
      </c>
      <c r="C22" s="140"/>
      <c r="D22" s="108"/>
      <c r="E22" s="109"/>
      <c r="F22" s="110">
        <v>1</v>
      </c>
      <c r="G22" s="109"/>
      <c r="H22" s="111">
        <v>1</v>
      </c>
      <c r="I22" s="109"/>
      <c r="J22" s="112">
        <v>1</v>
      </c>
      <c r="K22" s="109"/>
      <c r="L22" s="113"/>
      <c r="M22" s="109"/>
      <c r="N22" s="114"/>
      <c r="O22" s="95"/>
      <c r="P22" s="108"/>
      <c r="Q22" s="116"/>
      <c r="R22" s="117"/>
      <c r="S22" s="95"/>
      <c r="T22" s="111"/>
      <c r="U22" s="95"/>
      <c r="V22" s="112"/>
      <c r="W22" s="95"/>
      <c r="X22" s="113"/>
      <c r="Y22" s="95"/>
      <c r="Z22" s="114"/>
      <c r="AA22" s="95">
        <f t="shared" si="0"/>
        <v>3</v>
      </c>
      <c r="AB22" s="95"/>
    </row>
    <row r="23" spans="1:30" ht="23.25">
      <c r="A23" s="119" t="s">
        <v>556</v>
      </c>
      <c r="B23" s="119" t="s">
        <v>115</v>
      </c>
      <c r="C23" s="142"/>
      <c r="D23" s="108"/>
      <c r="E23" s="109"/>
      <c r="F23" s="110"/>
      <c r="G23" s="109"/>
      <c r="H23" s="111"/>
      <c r="I23" s="109"/>
      <c r="J23" s="112">
        <v>1</v>
      </c>
      <c r="K23" s="109"/>
      <c r="L23" s="113"/>
      <c r="M23" s="109"/>
      <c r="N23" s="114"/>
      <c r="O23" s="95"/>
      <c r="P23" s="108"/>
      <c r="Q23" s="116"/>
      <c r="R23" s="117"/>
      <c r="S23" s="95"/>
      <c r="T23" s="111"/>
      <c r="U23" s="95"/>
      <c r="V23" s="112"/>
      <c r="W23" s="95"/>
      <c r="X23" s="113"/>
      <c r="Y23" s="95"/>
      <c r="Z23" s="114"/>
      <c r="AA23" s="95">
        <f t="shared" si="0"/>
        <v>1</v>
      </c>
      <c r="AB23" s="95"/>
    </row>
    <row r="24" spans="1:30" ht="23.25" hidden="1">
      <c r="A24" s="148"/>
      <c r="B24" s="149"/>
      <c r="C24" s="142"/>
      <c r="D24" s="108"/>
      <c r="E24" s="109"/>
      <c r="F24" s="110"/>
      <c r="G24" s="109"/>
      <c r="H24" s="111"/>
      <c r="I24" s="109"/>
      <c r="J24" s="112"/>
      <c r="K24" s="109"/>
      <c r="L24" s="113"/>
      <c r="M24" s="109"/>
      <c r="N24" s="114"/>
      <c r="O24" s="95"/>
      <c r="P24" s="108"/>
      <c r="Q24" s="116"/>
      <c r="R24" s="117"/>
      <c r="S24" s="95"/>
      <c r="T24" s="111"/>
      <c r="U24" s="95"/>
      <c r="V24" s="112"/>
      <c r="W24" s="95"/>
      <c r="X24" s="113"/>
      <c r="Y24" s="95"/>
      <c r="Z24" s="114"/>
      <c r="AA24" s="95">
        <f t="shared" ref="AA24:AA32" si="1">D24+F24+H24+J24+L24+N24+P24+R24+T24+V24+X24+Z24</f>
        <v>0</v>
      </c>
      <c r="AB24" s="95"/>
    </row>
    <row r="25" spans="1:30" ht="23.25" hidden="1">
      <c r="A25" s="148"/>
      <c r="B25" s="149"/>
      <c r="C25" s="142"/>
      <c r="D25" s="108"/>
      <c r="E25" s="109"/>
      <c r="F25" s="110"/>
      <c r="G25" s="109"/>
      <c r="H25" s="111"/>
      <c r="I25" s="109"/>
      <c r="J25" s="112"/>
      <c r="K25" s="109"/>
      <c r="L25" s="113"/>
      <c r="M25" s="109"/>
      <c r="N25" s="114"/>
      <c r="O25" s="95"/>
      <c r="P25" s="108"/>
      <c r="Q25" s="116"/>
      <c r="R25" s="117"/>
      <c r="S25" s="95"/>
      <c r="T25" s="111"/>
      <c r="U25" s="95"/>
      <c r="V25" s="112"/>
      <c r="W25" s="95"/>
      <c r="X25" s="113"/>
      <c r="Y25" s="95"/>
      <c r="Z25" s="114"/>
      <c r="AA25" s="95">
        <f t="shared" si="1"/>
        <v>0</v>
      </c>
      <c r="AB25" s="95"/>
    </row>
    <row r="26" spans="1:30" ht="23.25" hidden="1">
      <c r="A26" s="189"/>
      <c r="B26" s="189"/>
      <c r="C26" s="142"/>
      <c r="D26" s="108"/>
      <c r="E26" s="109"/>
      <c r="F26" s="110"/>
      <c r="G26" s="109"/>
      <c r="H26" s="111"/>
      <c r="I26" s="109"/>
      <c r="J26" s="112"/>
      <c r="K26" s="109"/>
      <c r="L26" s="113"/>
      <c r="M26" s="109"/>
      <c r="N26" s="114"/>
      <c r="O26" s="95"/>
      <c r="P26" s="108"/>
      <c r="Q26" s="116"/>
      <c r="R26" s="117"/>
      <c r="S26" s="115"/>
      <c r="T26" s="111"/>
      <c r="U26" s="115"/>
      <c r="V26" s="112"/>
      <c r="W26" s="115"/>
      <c r="X26" s="113"/>
      <c r="Y26" s="115"/>
      <c r="Z26" s="114"/>
      <c r="AA26" s="95">
        <f t="shared" si="1"/>
        <v>0</v>
      </c>
      <c r="AB26" s="95"/>
    </row>
    <row r="27" spans="1:30" ht="23.25" hidden="1">
      <c r="A27" s="189"/>
      <c r="B27" s="189"/>
      <c r="C27" s="39"/>
      <c r="D27" s="46"/>
      <c r="E27" s="36"/>
      <c r="F27" s="47"/>
      <c r="G27" s="36"/>
      <c r="H27" s="48"/>
      <c r="I27" s="36"/>
      <c r="J27" s="51"/>
      <c r="K27" s="36"/>
      <c r="L27" s="49"/>
      <c r="M27" s="36"/>
      <c r="N27" s="71"/>
      <c r="O27" s="35"/>
      <c r="P27" s="46"/>
      <c r="Q27" s="37"/>
      <c r="R27" s="50"/>
      <c r="S27" s="41"/>
      <c r="T27" s="48"/>
      <c r="U27" s="41"/>
      <c r="V27" s="51"/>
      <c r="W27" s="41"/>
      <c r="X27" s="49"/>
      <c r="Y27" s="41"/>
      <c r="Z27" s="71"/>
      <c r="AA27" s="95">
        <f t="shared" si="1"/>
        <v>0</v>
      </c>
      <c r="AB27" s="82"/>
      <c r="AC27" s="38"/>
      <c r="AD27" s="38"/>
    </row>
    <row r="28" spans="1:30" ht="23.25" hidden="1">
      <c r="A28" s="189"/>
      <c r="B28" s="189"/>
      <c r="C28" s="35"/>
      <c r="D28" s="46"/>
      <c r="E28" s="36"/>
      <c r="F28" s="47"/>
      <c r="G28" s="36"/>
      <c r="H28" s="48"/>
      <c r="I28" s="36"/>
      <c r="J28" s="51"/>
      <c r="K28" s="36"/>
      <c r="L28" s="49"/>
      <c r="M28" s="36"/>
      <c r="N28" s="71"/>
      <c r="O28" s="35"/>
      <c r="P28" s="46"/>
      <c r="Q28" s="37"/>
      <c r="R28" s="50"/>
      <c r="S28" s="41"/>
      <c r="T28" s="48"/>
      <c r="U28" s="41"/>
      <c r="V28" s="51"/>
      <c r="W28" s="41"/>
      <c r="X28" s="49"/>
      <c r="Y28" s="41"/>
      <c r="Z28" s="71"/>
      <c r="AA28" s="95">
        <f t="shared" si="1"/>
        <v>0</v>
      </c>
      <c r="AB28" s="82"/>
    </row>
    <row r="29" spans="1:30" ht="23.25" hidden="1">
      <c r="A29" s="189"/>
      <c r="B29" s="189"/>
      <c r="C29" s="39"/>
      <c r="D29" s="46"/>
      <c r="E29" s="40"/>
      <c r="F29" s="47"/>
      <c r="G29" s="40"/>
      <c r="H29" s="48"/>
      <c r="I29" s="40"/>
      <c r="J29" s="51"/>
      <c r="K29" s="40"/>
      <c r="L29" s="49"/>
      <c r="M29" s="40"/>
      <c r="N29" s="71"/>
      <c r="O29" s="41"/>
      <c r="P29" s="46"/>
      <c r="Q29" s="37"/>
      <c r="R29" s="50"/>
      <c r="S29" s="41"/>
      <c r="T29" s="48"/>
      <c r="U29" s="41"/>
      <c r="V29" s="51"/>
      <c r="W29" s="41"/>
      <c r="X29" s="49"/>
      <c r="Y29" s="41"/>
      <c r="Z29" s="71"/>
      <c r="AA29" s="95">
        <f t="shared" si="1"/>
        <v>0</v>
      </c>
      <c r="AB29" s="82"/>
    </row>
    <row r="30" spans="1:30" ht="23.25" hidden="1">
      <c r="A30" s="189"/>
      <c r="B30" s="189"/>
      <c r="C30" s="39"/>
      <c r="D30" s="46"/>
      <c r="E30" s="40"/>
      <c r="F30" s="47"/>
      <c r="G30" s="40"/>
      <c r="H30" s="48"/>
      <c r="I30" s="40"/>
      <c r="J30" s="51"/>
      <c r="K30" s="40"/>
      <c r="L30" s="49"/>
      <c r="M30" s="40"/>
      <c r="N30" s="71"/>
      <c r="O30" s="41"/>
      <c r="P30" s="46"/>
      <c r="Q30" s="37"/>
      <c r="R30" s="50"/>
      <c r="S30" s="41"/>
      <c r="T30" s="48"/>
      <c r="U30" s="41"/>
      <c r="V30" s="51"/>
      <c r="W30" s="41"/>
      <c r="X30" s="49"/>
      <c r="Y30" s="41"/>
      <c r="Z30" s="71"/>
      <c r="AA30" s="95">
        <f t="shared" si="1"/>
        <v>0</v>
      </c>
      <c r="AB30" s="82"/>
    </row>
    <row r="31" spans="1:30" ht="23.25" hidden="1">
      <c r="AA31" s="95">
        <f t="shared" si="1"/>
        <v>0</v>
      </c>
    </row>
    <row r="32" spans="1:30" ht="23.25" hidden="1">
      <c r="AA32" s="95">
        <f t="shared" si="1"/>
        <v>0</v>
      </c>
    </row>
    <row r="33" hidden="1"/>
  </sheetData>
  <sortState xmlns:xlrd2="http://schemas.microsoft.com/office/spreadsheetml/2017/richdata2" ref="A4:AB23">
    <sortCondition descending="1" ref="AB4:AB23"/>
  </sortState>
  <mergeCells count="28">
    <mergeCell ref="A1:AA1"/>
    <mergeCell ref="A3:B3"/>
    <mergeCell ref="C3:D3"/>
    <mergeCell ref="E3:F3"/>
    <mergeCell ref="I3:J3"/>
    <mergeCell ref="K3:L3"/>
    <mergeCell ref="M3:N3"/>
    <mergeCell ref="O3:P3"/>
    <mergeCell ref="G3:H3"/>
    <mergeCell ref="Q3:R3"/>
    <mergeCell ref="A2:B2"/>
    <mergeCell ref="C2:D2"/>
    <mergeCell ref="E2:F2"/>
    <mergeCell ref="G2:H2"/>
    <mergeCell ref="AA2:AB2"/>
    <mergeCell ref="S2:T2"/>
    <mergeCell ref="I2:J2"/>
    <mergeCell ref="K2:L2"/>
    <mergeCell ref="M2:N2"/>
    <mergeCell ref="O2:P2"/>
    <mergeCell ref="Q2:R2"/>
    <mergeCell ref="S3:T3"/>
    <mergeCell ref="U3:V3"/>
    <mergeCell ref="W2:X2"/>
    <mergeCell ref="W3:X3"/>
    <mergeCell ref="Y2:Z2"/>
    <mergeCell ref="Y3:Z3"/>
    <mergeCell ref="U2:V2"/>
  </mergeCells>
  <conditionalFormatting sqref="A4">
    <cfRule type="expression" dxfId="21" priority="1">
      <formula>#REF!="1"</formula>
    </cfRule>
  </conditionalFormatting>
  <pageMargins left="0" right="0" top="0" bottom="0" header="0" footer="0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theme="9" tint="0.59999389629810485"/>
    <pageSetUpPr fitToPage="1"/>
  </sheetPr>
  <dimension ref="A1:AG124"/>
  <sheetViews>
    <sheetView zoomScale="80" zoomScaleNormal="80" zoomScalePageLayoutView="70" workbookViewId="0">
      <pane ySplit="3" topLeftCell="A4" activePane="bottomLeft" state="frozen"/>
      <selection activeCell="U3" sqref="U1:V1048576"/>
      <selection pane="bottomLeft" sqref="A1:AE1"/>
    </sheetView>
  </sheetViews>
  <sheetFormatPr defaultColWidth="8.77734375" defaultRowHeight="18.75"/>
  <cols>
    <col min="1" max="1" width="7" style="13" customWidth="1"/>
    <col min="2" max="2" width="18.77734375" style="193" customWidth="1"/>
    <col min="3" max="3" width="22.44140625" style="193" customWidth="1"/>
    <col min="4" max="4" width="31.77734375" style="193" customWidth="1"/>
    <col min="5" max="5" width="11.88671875" style="472" customWidth="1"/>
    <col min="6" max="6" width="5.77734375" style="13" customWidth="1"/>
    <col min="7" max="7" width="10.77734375" style="470" customWidth="1"/>
    <col min="8" max="8" width="4.44140625" style="13" customWidth="1"/>
    <col min="9" max="9" width="11.77734375" style="471" customWidth="1"/>
    <col min="10" max="10" width="5.21875" style="16" customWidth="1"/>
    <col min="11" max="11" width="7.44140625" style="131" customWidth="1"/>
    <col min="12" max="12" width="4.44140625" style="107" customWidth="1"/>
    <col min="13" max="13" width="7.44140625" style="130" hidden="1" customWidth="1"/>
    <col min="14" max="14" width="4.44140625" style="16" hidden="1" customWidth="1"/>
    <col min="15" max="15" width="7.44140625" style="132" hidden="1" customWidth="1"/>
    <col min="16" max="16" width="4.44140625" style="16" hidden="1" customWidth="1"/>
    <col min="17" max="17" width="7.44140625" style="76" hidden="1" customWidth="1"/>
    <col min="18" max="18" width="4.44140625" style="16" hidden="1" customWidth="1"/>
    <col min="19" max="19" width="7.44140625" style="76" hidden="1" customWidth="1"/>
    <col min="20" max="20" width="4.44140625" style="16" hidden="1" customWidth="1"/>
    <col min="21" max="21" width="7.44140625" style="76" hidden="1" customWidth="1"/>
    <col min="22" max="22" width="4.44140625" style="16" hidden="1" customWidth="1"/>
    <col min="23" max="23" width="7.44140625" style="76" hidden="1" customWidth="1"/>
    <col min="24" max="24" width="4.44140625" style="16" hidden="1" customWidth="1"/>
    <col min="25" max="25" width="7.44140625" style="76" hidden="1" customWidth="1"/>
    <col min="26" max="26" width="4.44140625" style="16" hidden="1" customWidth="1"/>
    <col min="27" max="27" width="7.44140625" style="76" hidden="1" customWidth="1"/>
    <col min="28" max="28" width="4.44140625" style="16" hidden="1" customWidth="1"/>
    <col min="29" max="29" width="8.44140625" style="15" customWidth="1"/>
    <col min="30" max="30" width="10.21875" style="98" customWidth="1"/>
    <col min="31" max="31" width="10.44140625" style="13" customWidth="1"/>
    <col min="32" max="32" width="11.5546875" style="123" customWidth="1"/>
    <col min="33" max="33" width="53.77734375" style="13" customWidth="1"/>
    <col min="34" max="16384" width="8.77734375" style="13"/>
  </cols>
  <sheetData>
    <row r="1" spans="1:33" s="173" customFormat="1" ht="57" customHeight="1">
      <c r="A1" s="561" t="s">
        <v>358</v>
      </c>
      <c r="B1" s="561"/>
      <c r="C1" s="561"/>
      <c r="D1" s="561"/>
      <c r="E1" s="561"/>
      <c r="F1" s="561"/>
      <c r="G1" s="561"/>
      <c r="H1" s="561"/>
      <c r="I1" s="561"/>
      <c r="J1" s="561"/>
      <c r="K1" s="561"/>
      <c r="L1" s="561"/>
      <c r="M1" s="561"/>
      <c r="N1" s="561"/>
      <c r="O1" s="561"/>
      <c r="P1" s="561"/>
      <c r="Q1" s="561"/>
      <c r="R1" s="561"/>
      <c r="S1" s="561"/>
      <c r="T1" s="561"/>
      <c r="U1" s="561"/>
      <c r="V1" s="561"/>
      <c r="W1" s="561"/>
      <c r="X1" s="561"/>
      <c r="Y1" s="561"/>
      <c r="Z1" s="561"/>
      <c r="AA1" s="561"/>
      <c r="AB1" s="561"/>
      <c r="AC1" s="561"/>
      <c r="AD1" s="561"/>
      <c r="AE1" s="561"/>
      <c r="AF1" s="178" t="s">
        <v>2</v>
      </c>
    </row>
    <row r="2" spans="1:33" s="14" customFormat="1" ht="40.15" customHeight="1">
      <c r="A2" s="562" t="s">
        <v>3</v>
      </c>
      <c r="B2" s="563"/>
      <c r="C2" s="563"/>
      <c r="D2" s="564"/>
      <c r="E2" s="534">
        <v>1</v>
      </c>
      <c r="F2" s="535"/>
      <c r="G2" s="536">
        <v>2</v>
      </c>
      <c r="H2" s="537"/>
      <c r="I2" s="557">
        <v>3</v>
      </c>
      <c r="J2" s="558"/>
      <c r="K2" s="568">
        <v>4</v>
      </c>
      <c r="L2" s="569"/>
      <c r="M2" s="524">
        <v>5</v>
      </c>
      <c r="N2" s="525"/>
      <c r="O2" s="528">
        <v>6</v>
      </c>
      <c r="P2" s="529"/>
      <c r="Q2" s="534">
        <v>7</v>
      </c>
      <c r="R2" s="535"/>
      <c r="S2" s="536">
        <v>8</v>
      </c>
      <c r="T2" s="537"/>
      <c r="U2" s="557">
        <v>9</v>
      </c>
      <c r="V2" s="558"/>
      <c r="W2" s="532">
        <v>10</v>
      </c>
      <c r="X2" s="533"/>
      <c r="Y2" s="524">
        <v>11</v>
      </c>
      <c r="Z2" s="525"/>
      <c r="AA2" s="528">
        <v>12</v>
      </c>
      <c r="AB2" s="529"/>
      <c r="AC2" s="94"/>
      <c r="AD2" s="565" t="s">
        <v>26</v>
      </c>
      <c r="AE2" s="565"/>
      <c r="AF2" s="122"/>
    </row>
    <row r="3" spans="1:33" s="14" customFormat="1" ht="43.9" customHeight="1">
      <c r="A3" s="12" t="s">
        <v>4</v>
      </c>
      <c r="B3" s="437" t="s">
        <v>5</v>
      </c>
      <c r="C3" s="438" t="s">
        <v>6</v>
      </c>
      <c r="D3" s="194" t="s">
        <v>7</v>
      </c>
      <c r="E3" s="542" t="s">
        <v>160</v>
      </c>
      <c r="F3" s="542"/>
      <c r="G3" s="543" t="s">
        <v>161</v>
      </c>
      <c r="H3" s="543"/>
      <c r="I3" s="552" t="s">
        <v>28</v>
      </c>
      <c r="J3" s="552"/>
      <c r="K3" s="566" t="s">
        <v>162</v>
      </c>
      <c r="L3" s="567"/>
      <c r="M3" s="546" t="s">
        <v>163</v>
      </c>
      <c r="N3" s="547"/>
      <c r="O3" s="548" t="s">
        <v>164</v>
      </c>
      <c r="P3" s="549"/>
      <c r="Q3" s="550" t="s">
        <v>165</v>
      </c>
      <c r="R3" s="551"/>
      <c r="S3" s="553" t="s">
        <v>166</v>
      </c>
      <c r="T3" s="554"/>
      <c r="U3" s="520" t="s">
        <v>30</v>
      </c>
      <c r="V3" s="521"/>
      <c r="W3" s="544" t="s">
        <v>167</v>
      </c>
      <c r="X3" s="545"/>
      <c r="Y3" s="526" t="s">
        <v>168</v>
      </c>
      <c r="Z3" s="527"/>
      <c r="AA3" s="530" t="s">
        <v>31</v>
      </c>
      <c r="AB3" s="531"/>
      <c r="AC3" s="20" t="s">
        <v>8</v>
      </c>
      <c r="AD3" s="96" t="s">
        <v>9</v>
      </c>
      <c r="AE3" s="18" t="s">
        <v>10</v>
      </c>
      <c r="AF3" s="124" t="s">
        <v>153</v>
      </c>
    </row>
    <row r="4" spans="1:33" s="16" customFormat="1" ht="18.75" customHeight="1">
      <c r="A4" s="19">
        <v>1</v>
      </c>
      <c r="B4" s="439" t="s">
        <v>53</v>
      </c>
      <c r="C4" s="440" t="s">
        <v>54</v>
      </c>
      <c r="D4" s="195" t="s">
        <v>213</v>
      </c>
      <c r="E4" s="303">
        <v>115</v>
      </c>
      <c r="F4" s="52">
        <v>6</v>
      </c>
      <c r="G4" s="301">
        <v>115</v>
      </c>
      <c r="H4" s="53">
        <v>6</v>
      </c>
      <c r="I4" s="301">
        <v>0</v>
      </c>
      <c r="J4" s="54">
        <v>4</v>
      </c>
      <c r="K4" s="44">
        <v>92</v>
      </c>
      <c r="L4" s="55">
        <v>6</v>
      </c>
      <c r="M4" s="44"/>
      <c r="N4" s="56"/>
      <c r="O4" s="44"/>
      <c r="P4" s="73"/>
      <c r="Q4" s="65"/>
      <c r="R4" s="52"/>
      <c r="S4" s="128"/>
      <c r="T4" s="57"/>
      <c r="U4" s="65"/>
      <c r="V4" s="54"/>
      <c r="W4" s="65"/>
      <c r="X4" s="55"/>
      <c r="Y4" s="65"/>
      <c r="Z4" s="56"/>
      <c r="AA4" s="65"/>
      <c r="AB4" s="73"/>
      <c r="AC4" s="68">
        <f t="shared" ref="AC4:AC26" si="0">SUM(E4+G4+I4+K4+M4+O4+Q4+S4+U4+W4+Y4+AA4)</f>
        <v>322</v>
      </c>
      <c r="AD4" s="97">
        <f t="shared" ref="AD4:AD35" si="1">SUM(F4+H4+Z4+X4+V4+T4+R4+P4+N4+L4+J4+AB4)</f>
        <v>22</v>
      </c>
      <c r="AE4" s="125">
        <v>4</v>
      </c>
      <c r="AF4" s="125"/>
      <c r="AG4" s="427" t="s">
        <v>2</v>
      </c>
    </row>
    <row r="5" spans="1:33" s="16" customFormat="1" ht="18.75" customHeight="1">
      <c r="A5" s="19">
        <v>2</v>
      </c>
      <c r="B5" s="441" t="s">
        <v>45</v>
      </c>
      <c r="C5" s="442" t="s">
        <v>229</v>
      </c>
      <c r="D5" s="179" t="s">
        <v>116</v>
      </c>
      <c r="E5" s="303">
        <v>0</v>
      </c>
      <c r="F5" s="52">
        <v>5</v>
      </c>
      <c r="G5" s="301">
        <v>83</v>
      </c>
      <c r="H5" s="53">
        <v>6</v>
      </c>
      <c r="I5" s="301">
        <v>115</v>
      </c>
      <c r="J5" s="54">
        <v>6</v>
      </c>
      <c r="K5" s="44">
        <v>0</v>
      </c>
      <c r="L5" s="55">
        <v>5</v>
      </c>
      <c r="M5" s="44"/>
      <c r="N5" s="56"/>
      <c r="O5" s="44"/>
      <c r="P5" s="73"/>
      <c r="Q5" s="65"/>
      <c r="R5" s="52"/>
      <c r="S5" s="128"/>
      <c r="T5" s="57"/>
      <c r="U5" s="65"/>
      <c r="V5" s="54"/>
      <c r="W5" s="65"/>
      <c r="X5" s="55"/>
      <c r="Y5" s="65"/>
      <c r="Z5" s="56"/>
      <c r="AA5" s="65"/>
      <c r="AB5" s="73"/>
      <c r="AC5" s="68">
        <f t="shared" si="0"/>
        <v>198</v>
      </c>
      <c r="AD5" s="97">
        <f t="shared" si="1"/>
        <v>22</v>
      </c>
      <c r="AE5" s="125">
        <v>4</v>
      </c>
      <c r="AF5" s="125"/>
      <c r="AG5" s="375" t="s">
        <v>157</v>
      </c>
    </row>
    <row r="6" spans="1:33" s="16" customFormat="1" ht="18.75" customHeight="1">
      <c r="A6" s="19">
        <v>3</v>
      </c>
      <c r="B6" s="439" t="s">
        <v>119</v>
      </c>
      <c r="C6" s="440" t="s">
        <v>36</v>
      </c>
      <c r="D6" s="195" t="s">
        <v>222</v>
      </c>
      <c r="E6" s="303">
        <v>0</v>
      </c>
      <c r="F6" s="52">
        <v>5</v>
      </c>
      <c r="G6" s="301">
        <v>92</v>
      </c>
      <c r="H6" s="53">
        <v>6</v>
      </c>
      <c r="I6" s="301">
        <v>92</v>
      </c>
      <c r="J6" s="54">
        <v>6</v>
      </c>
      <c r="K6" s="44"/>
      <c r="L6" s="55"/>
      <c r="M6" s="44"/>
      <c r="N6" s="56"/>
      <c r="O6" s="44"/>
      <c r="P6" s="73"/>
      <c r="Q6" s="65"/>
      <c r="R6" s="52"/>
      <c r="S6" s="128"/>
      <c r="T6" s="57"/>
      <c r="U6" s="65"/>
      <c r="V6" s="54"/>
      <c r="W6" s="65"/>
      <c r="X6" s="55"/>
      <c r="Y6" s="65"/>
      <c r="Z6" s="56"/>
      <c r="AA6" s="65"/>
      <c r="AB6" s="73"/>
      <c r="AC6" s="68">
        <f t="shared" si="0"/>
        <v>184</v>
      </c>
      <c r="AD6" s="97">
        <f t="shared" si="1"/>
        <v>17</v>
      </c>
      <c r="AE6" s="125">
        <v>4</v>
      </c>
      <c r="AF6" s="125"/>
      <c r="AG6" s="386" t="s">
        <v>158</v>
      </c>
    </row>
    <row r="7" spans="1:33" s="16" customFormat="1" ht="18.75" customHeight="1">
      <c r="A7" s="19">
        <v>4</v>
      </c>
      <c r="B7" s="441" t="s">
        <v>64</v>
      </c>
      <c r="C7" s="442" t="s">
        <v>55</v>
      </c>
      <c r="D7" s="191" t="s">
        <v>57</v>
      </c>
      <c r="E7" s="303">
        <v>0</v>
      </c>
      <c r="F7" s="52">
        <v>5</v>
      </c>
      <c r="G7" s="469">
        <v>0</v>
      </c>
      <c r="H7" s="53">
        <v>5</v>
      </c>
      <c r="I7" s="301">
        <v>0</v>
      </c>
      <c r="J7" s="54">
        <v>4</v>
      </c>
      <c r="K7" s="44">
        <v>0</v>
      </c>
      <c r="L7" s="55">
        <v>3</v>
      </c>
      <c r="M7" s="44"/>
      <c r="N7" s="56"/>
      <c r="O7" s="44"/>
      <c r="P7" s="73"/>
      <c r="Q7" s="65"/>
      <c r="R7" s="52"/>
      <c r="S7" s="128"/>
      <c r="T7" s="57"/>
      <c r="U7" s="65"/>
      <c r="V7" s="54"/>
      <c r="W7" s="65"/>
      <c r="X7" s="55"/>
      <c r="Y7" s="65"/>
      <c r="Z7" s="56"/>
      <c r="AA7" s="65"/>
      <c r="AB7" s="73"/>
      <c r="AC7" s="68">
        <f t="shared" si="0"/>
        <v>0</v>
      </c>
      <c r="AD7" s="97">
        <f t="shared" si="1"/>
        <v>17</v>
      </c>
      <c r="AE7" s="125">
        <v>4</v>
      </c>
      <c r="AF7" s="125"/>
      <c r="AG7" s="386" t="s">
        <v>159</v>
      </c>
    </row>
    <row r="8" spans="1:33" s="16" customFormat="1" ht="18.75" customHeight="1">
      <c r="A8" s="19">
        <v>5</v>
      </c>
      <c r="B8" s="439" t="s">
        <v>536</v>
      </c>
      <c r="C8" s="440" t="s">
        <v>537</v>
      </c>
      <c r="D8" s="195" t="s">
        <v>380</v>
      </c>
      <c r="E8" s="303"/>
      <c r="F8" s="52"/>
      <c r="G8" s="469">
        <v>0</v>
      </c>
      <c r="H8" s="53">
        <v>4</v>
      </c>
      <c r="I8" s="301">
        <v>127</v>
      </c>
      <c r="J8" s="54">
        <v>6</v>
      </c>
      <c r="K8" s="44">
        <v>138</v>
      </c>
      <c r="L8" s="55">
        <v>6</v>
      </c>
      <c r="M8" s="44"/>
      <c r="N8" s="56"/>
      <c r="O8" s="44"/>
      <c r="P8" s="73"/>
      <c r="Q8" s="65"/>
      <c r="R8" s="52"/>
      <c r="S8" s="128"/>
      <c r="T8" s="57"/>
      <c r="U8" s="65"/>
      <c r="V8" s="54"/>
      <c r="W8" s="65"/>
      <c r="X8" s="55"/>
      <c r="Y8" s="65"/>
      <c r="Z8" s="56"/>
      <c r="AA8" s="65"/>
      <c r="AB8" s="73"/>
      <c r="AC8" s="68">
        <f t="shared" si="0"/>
        <v>265</v>
      </c>
      <c r="AD8" s="97">
        <f t="shared" si="1"/>
        <v>16</v>
      </c>
      <c r="AE8" s="125">
        <v>4</v>
      </c>
      <c r="AF8" s="125"/>
      <c r="AG8" s="436" t="s">
        <v>154</v>
      </c>
    </row>
    <row r="9" spans="1:33" s="16" customFormat="1" ht="18.75" customHeight="1">
      <c r="A9" s="19">
        <v>6</v>
      </c>
      <c r="B9" s="439" t="s">
        <v>92</v>
      </c>
      <c r="C9" s="440" t="s">
        <v>36</v>
      </c>
      <c r="D9" s="195" t="s">
        <v>469</v>
      </c>
      <c r="E9" s="303">
        <v>0</v>
      </c>
      <c r="F9" s="52">
        <v>4</v>
      </c>
      <c r="G9" s="469">
        <v>0</v>
      </c>
      <c r="H9" s="53">
        <v>5</v>
      </c>
      <c r="I9" s="301">
        <v>0</v>
      </c>
      <c r="J9" s="54">
        <v>3</v>
      </c>
      <c r="K9" s="44">
        <v>0</v>
      </c>
      <c r="L9" s="55">
        <v>4</v>
      </c>
      <c r="M9" s="44"/>
      <c r="N9" s="56"/>
      <c r="O9" s="44"/>
      <c r="P9" s="73"/>
      <c r="Q9" s="65"/>
      <c r="R9" s="52"/>
      <c r="S9" s="128"/>
      <c r="T9" s="57"/>
      <c r="U9" s="65"/>
      <c r="V9" s="54"/>
      <c r="W9" s="65"/>
      <c r="X9" s="55"/>
      <c r="Y9" s="65"/>
      <c r="Z9" s="56"/>
      <c r="AA9" s="65"/>
      <c r="AB9" s="73"/>
      <c r="AC9" s="68">
        <f t="shared" si="0"/>
        <v>0</v>
      </c>
      <c r="AD9" s="97">
        <f t="shared" si="1"/>
        <v>16</v>
      </c>
      <c r="AE9" s="125">
        <v>4</v>
      </c>
      <c r="AF9" s="125"/>
    </row>
    <row r="10" spans="1:33" s="16" customFormat="1" ht="18.75" customHeight="1">
      <c r="A10" s="19">
        <v>7</v>
      </c>
      <c r="B10" s="439" t="s">
        <v>383</v>
      </c>
      <c r="C10" s="440" t="s">
        <v>384</v>
      </c>
      <c r="D10" s="195" t="s">
        <v>385</v>
      </c>
      <c r="E10" s="303"/>
      <c r="F10" s="52"/>
      <c r="G10" s="469">
        <v>0</v>
      </c>
      <c r="H10" s="53">
        <v>4</v>
      </c>
      <c r="I10" s="301">
        <v>0</v>
      </c>
      <c r="J10" s="54">
        <v>5</v>
      </c>
      <c r="K10" s="44">
        <v>92</v>
      </c>
      <c r="L10" s="55">
        <v>6</v>
      </c>
      <c r="M10" s="44"/>
      <c r="N10" s="56"/>
      <c r="O10" s="44"/>
      <c r="P10" s="73"/>
      <c r="Q10" s="65"/>
      <c r="R10" s="52"/>
      <c r="S10" s="128"/>
      <c r="T10" s="57"/>
      <c r="U10" s="65"/>
      <c r="V10" s="54"/>
      <c r="W10" s="65"/>
      <c r="X10" s="55"/>
      <c r="Y10" s="65"/>
      <c r="Z10" s="56"/>
      <c r="AA10" s="65"/>
      <c r="AB10" s="73"/>
      <c r="AC10" s="68">
        <f t="shared" si="0"/>
        <v>92</v>
      </c>
      <c r="AD10" s="97">
        <f t="shared" si="1"/>
        <v>15</v>
      </c>
      <c r="AE10" s="125">
        <v>3</v>
      </c>
      <c r="AF10" s="125"/>
    </row>
    <row r="11" spans="1:33" s="16" customFormat="1" ht="18.75" customHeight="1">
      <c r="A11" s="19">
        <v>8</v>
      </c>
      <c r="B11" s="441" t="s">
        <v>175</v>
      </c>
      <c r="C11" s="442" t="s">
        <v>176</v>
      </c>
      <c r="D11" s="195" t="s">
        <v>177</v>
      </c>
      <c r="E11" s="303">
        <v>76</v>
      </c>
      <c r="F11" s="52">
        <v>4</v>
      </c>
      <c r="G11" s="301">
        <v>64</v>
      </c>
      <c r="H11" s="53">
        <v>5</v>
      </c>
      <c r="I11" s="301">
        <v>64</v>
      </c>
      <c r="J11" s="54">
        <v>5</v>
      </c>
      <c r="K11" s="44"/>
      <c r="L11" s="55"/>
      <c r="M11" s="44"/>
      <c r="N11" s="56"/>
      <c r="O11" s="44"/>
      <c r="P11" s="73"/>
      <c r="Q11" s="65"/>
      <c r="R11" s="52"/>
      <c r="S11" s="128"/>
      <c r="T11" s="57"/>
      <c r="U11" s="65"/>
      <c r="V11" s="54"/>
      <c r="W11" s="65"/>
      <c r="X11" s="55"/>
      <c r="Y11" s="65"/>
      <c r="Z11" s="56"/>
      <c r="AA11" s="65"/>
      <c r="AB11" s="73"/>
      <c r="AC11" s="68">
        <f t="shared" si="0"/>
        <v>204</v>
      </c>
      <c r="AD11" s="97">
        <f t="shared" si="1"/>
        <v>14</v>
      </c>
      <c r="AE11" s="125">
        <v>3</v>
      </c>
      <c r="AF11" s="125"/>
    </row>
    <row r="12" spans="1:33" s="16" customFormat="1" ht="18.75" customHeight="1">
      <c r="A12" s="19">
        <v>9</v>
      </c>
      <c r="B12" s="443" t="s">
        <v>173</v>
      </c>
      <c r="C12" s="442" t="s">
        <v>174</v>
      </c>
      <c r="D12" s="179" t="s">
        <v>141</v>
      </c>
      <c r="E12" s="303">
        <v>91</v>
      </c>
      <c r="F12" s="52">
        <v>5</v>
      </c>
      <c r="G12" s="301">
        <v>97</v>
      </c>
      <c r="H12" s="53">
        <v>6</v>
      </c>
      <c r="I12" s="301">
        <v>0</v>
      </c>
      <c r="J12" s="54">
        <v>2</v>
      </c>
      <c r="K12" s="44"/>
      <c r="L12" s="55"/>
      <c r="M12" s="44"/>
      <c r="N12" s="56"/>
      <c r="O12" s="44"/>
      <c r="P12" s="73"/>
      <c r="Q12" s="65"/>
      <c r="R12" s="52"/>
      <c r="S12" s="128"/>
      <c r="T12" s="57"/>
      <c r="U12" s="65"/>
      <c r="V12" s="54"/>
      <c r="W12" s="65"/>
      <c r="X12" s="55"/>
      <c r="Y12" s="65"/>
      <c r="Z12" s="56"/>
      <c r="AA12" s="65"/>
      <c r="AB12" s="73"/>
      <c r="AC12" s="68">
        <f t="shared" si="0"/>
        <v>188</v>
      </c>
      <c r="AD12" s="97">
        <f t="shared" si="1"/>
        <v>13</v>
      </c>
      <c r="AE12" s="125">
        <v>3</v>
      </c>
      <c r="AF12" s="125"/>
    </row>
    <row r="13" spans="1:33" s="16" customFormat="1" ht="18.75" customHeight="1">
      <c r="A13" s="19">
        <v>10</v>
      </c>
      <c r="B13" s="439" t="s">
        <v>119</v>
      </c>
      <c r="C13" s="440" t="s">
        <v>36</v>
      </c>
      <c r="D13" s="195" t="s">
        <v>170</v>
      </c>
      <c r="E13" s="303">
        <v>0</v>
      </c>
      <c r="F13" s="52">
        <v>2</v>
      </c>
      <c r="G13" s="301"/>
      <c r="H13" s="53"/>
      <c r="I13" s="301">
        <v>76</v>
      </c>
      <c r="J13" s="54">
        <v>5</v>
      </c>
      <c r="K13" s="44">
        <v>97</v>
      </c>
      <c r="L13" s="55">
        <v>6</v>
      </c>
      <c r="M13" s="44"/>
      <c r="N13" s="56"/>
      <c r="O13" s="44"/>
      <c r="P13" s="73"/>
      <c r="Q13" s="65"/>
      <c r="R13" s="52"/>
      <c r="S13" s="128"/>
      <c r="T13" s="57"/>
      <c r="U13" s="65"/>
      <c r="V13" s="54"/>
      <c r="W13" s="65"/>
      <c r="X13" s="55"/>
      <c r="Y13" s="65"/>
      <c r="Z13" s="56"/>
      <c r="AA13" s="65"/>
      <c r="AB13" s="73"/>
      <c r="AC13" s="68">
        <f t="shared" si="0"/>
        <v>173</v>
      </c>
      <c r="AD13" s="97">
        <f t="shared" si="1"/>
        <v>13</v>
      </c>
      <c r="AE13" s="125">
        <v>4</v>
      </c>
      <c r="AF13" s="125"/>
    </row>
    <row r="14" spans="1:33" s="16" customFormat="1" ht="18.75" customHeight="1">
      <c r="A14" s="19">
        <v>11</v>
      </c>
      <c r="B14" s="439" t="s">
        <v>230</v>
      </c>
      <c r="C14" s="440" t="s">
        <v>224</v>
      </c>
      <c r="D14" s="195" t="s">
        <v>231</v>
      </c>
      <c r="E14" s="303">
        <v>0</v>
      </c>
      <c r="F14" s="52">
        <v>4</v>
      </c>
      <c r="G14" s="301">
        <v>0</v>
      </c>
      <c r="H14" s="53">
        <v>1</v>
      </c>
      <c r="I14" s="301">
        <v>0</v>
      </c>
      <c r="J14" s="54">
        <v>3</v>
      </c>
      <c r="K14" s="44">
        <v>0</v>
      </c>
      <c r="L14" s="55">
        <v>4</v>
      </c>
      <c r="M14" s="44"/>
      <c r="N14" s="56"/>
      <c r="O14" s="44"/>
      <c r="P14" s="73"/>
      <c r="Q14" s="65"/>
      <c r="R14" s="52"/>
      <c r="S14" s="128"/>
      <c r="T14" s="57"/>
      <c r="U14" s="65"/>
      <c r="V14" s="54"/>
      <c r="W14" s="65"/>
      <c r="X14" s="55"/>
      <c r="Y14" s="65"/>
      <c r="Z14" s="56"/>
      <c r="AA14" s="65"/>
      <c r="AB14" s="73"/>
      <c r="AC14" s="68">
        <f t="shared" si="0"/>
        <v>0</v>
      </c>
      <c r="AD14" s="97">
        <f t="shared" si="1"/>
        <v>12</v>
      </c>
      <c r="AE14" s="125">
        <v>4</v>
      </c>
      <c r="AF14" s="125"/>
    </row>
    <row r="15" spans="1:33" s="16" customFormat="1" ht="18.75" customHeight="1">
      <c r="A15" s="19">
        <v>12</v>
      </c>
      <c r="B15" s="439" t="s">
        <v>223</v>
      </c>
      <c r="C15" s="440" t="s">
        <v>224</v>
      </c>
      <c r="D15" s="195" t="s">
        <v>225</v>
      </c>
      <c r="E15" s="303">
        <v>0</v>
      </c>
      <c r="F15" s="52">
        <v>2</v>
      </c>
      <c r="G15" s="301"/>
      <c r="H15" s="53"/>
      <c r="I15" s="301">
        <v>0</v>
      </c>
      <c r="J15" s="54">
        <v>5</v>
      </c>
      <c r="K15" s="44">
        <v>0</v>
      </c>
      <c r="L15" s="55">
        <v>5</v>
      </c>
      <c r="M15" s="44"/>
      <c r="N15" s="56"/>
      <c r="O15" s="44"/>
      <c r="P15" s="73"/>
      <c r="Q15" s="65"/>
      <c r="R15" s="52"/>
      <c r="S15" s="128"/>
      <c r="T15" s="57"/>
      <c r="U15" s="65"/>
      <c r="V15" s="54"/>
      <c r="W15" s="65"/>
      <c r="X15" s="55"/>
      <c r="Y15" s="65"/>
      <c r="Z15" s="56"/>
      <c r="AA15" s="65"/>
      <c r="AB15" s="73"/>
      <c r="AC15" s="68">
        <f t="shared" si="0"/>
        <v>0</v>
      </c>
      <c r="AD15" s="97">
        <f t="shared" si="1"/>
        <v>12</v>
      </c>
      <c r="AE15" s="125">
        <v>4</v>
      </c>
      <c r="AF15" s="125"/>
    </row>
    <row r="16" spans="1:33" s="16" customFormat="1" ht="18.75" customHeight="1">
      <c r="A16" s="19">
        <v>13</v>
      </c>
      <c r="B16" s="441" t="s">
        <v>184</v>
      </c>
      <c r="C16" s="442" t="s">
        <v>185</v>
      </c>
      <c r="D16" s="179" t="s">
        <v>186</v>
      </c>
      <c r="E16" s="303"/>
      <c r="F16" s="52"/>
      <c r="G16" s="301">
        <v>173</v>
      </c>
      <c r="H16" s="53">
        <v>6</v>
      </c>
      <c r="I16" s="301">
        <v>64</v>
      </c>
      <c r="J16" s="54">
        <v>5</v>
      </c>
      <c r="K16" s="44"/>
      <c r="L16" s="55"/>
      <c r="M16" s="44"/>
      <c r="N16" s="56"/>
      <c r="O16" s="44"/>
      <c r="P16" s="73"/>
      <c r="Q16" s="65"/>
      <c r="R16" s="52"/>
      <c r="S16" s="128"/>
      <c r="T16" s="57"/>
      <c r="U16" s="65"/>
      <c r="V16" s="54"/>
      <c r="W16" s="65"/>
      <c r="X16" s="55"/>
      <c r="Y16" s="65"/>
      <c r="Z16" s="56"/>
      <c r="AA16" s="65"/>
      <c r="AB16" s="73"/>
      <c r="AC16" s="68">
        <f t="shared" si="0"/>
        <v>237</v>
      </c>
      <c r="AD16" s="97">
        <f t="shared" si="1"/>
        <v>11</v>
      </c>
      <c r="AE16" s="125">
        <v>2</v>
      </c>
      <c r="AF16" s="125"/>
    </row>
    <row r="17" spans="1:32" s="16" customFormat="1" ht="18.75" customHeight="1">
      <c r="A17" s="19">
        <v>14</v>
      </c>
      <c r="B17" s="439" t="s">
        <v>182</v>
      </c>
      <c r="C17" s="440" t="s">
        <v>183</v>
      </c>
      <c r="D17" s="195" t="s">
        <v>378</v>
      </c>
      <c r="E17" s="303"/>
      <c r="F17" s="52"/>
      <c r="G17" s="301">
        <v>104</v>
      </c>
      <c r="H17" s="53">
        <v>5</v>
      </c>
      <c r="I17" s="301">
        <v>97</v>
      </c>
      <c r="J17" s="54">
        <v>6</v>
      </c>
      <c r="K17" s="44"/>
      <c r="L17" s="55"/>
      <c r="M17" s="44"/>
      <c r="N17" s="56"/>
      <c r="O17" s="44"/>
      <c r="P17" s="73"/>
      <c r="Q17" s="65"/>
      <c r="R17" s="52"/>
      <c r="S17" s="128"/>
      <c r="T17" s="57"/>
      <c r="U17" s="65"/>
      <c r="V17" s="54"/>
      <c r="W17" s="65"/>
      <c r="X17" s="55"/>
      <c r="Y17" s="65"/>
      <c r="Z17" s="56"/>
      <c r="AA17" s="65"/>
      <c r="AB17" s="73"/>
      <c r="AC17" s="68">
        <f t="shared" si="0"/>
        <v>201</v>
      </c>
      <c r="AD17" s="97">
        <f t="shared" si="1"/>
        <v>11</v>
      </c>
      <c r="AE17" s="125">
        <v>4</v>
      </c>
      <c r="AF17" s="125"/>
    </row>
    <row r="18" spans="1:32" s="16" customFormat="1" ht="18.75" customHeight="1">
      <c r="A18" s="19">
        <v>15</v>
      </c>
      <c r="B18" s="439" t="s">
        <v>226</v>
      </c>
      <c r="C18" s="440" t="s">
        <v>227</v>
      </c>
      <c r="D18" s="195" t="s">
        <v>228</v>
      </c>
      <c r="E18" s="303">
        <v>115</v>
      </c>
      <c r="F18" s="52">
        <v>6</v>
      </c>
      <c r="G18" s="301">
        <v>55</v>
      </c>
      <c r="H18" s="53">
        <v>5</v>
      </c>
      <c r="I18" s="301"/>
      <c r="J18" s="54"/>
      <c r="K18" s="44"/>
      <c r="L18" s="55"/>
      <c r="M18" s="44"/>
      <c r="N18" s="56"/>
      <c r="O18" s="44"/>
      <c r="P18" s="73"/>
      <c r="Q18" s="65"/>
      <c r="R18" s="52"/>
      <c r="S18" s="128"/>
      <c r="T18" s="57"/>
      <c r="U18" s="65"/>
      <c r="V18" s="54"/>
      <c r="W18" s="65"/>
      <c r="X18" s="55"/>
      <c r="Y18" s="65"/>
      <c r="Z18" s="56"/>
      <c r="AA18" s="65"/>
      <c r="AB18" s="73"/>
      <c r="AC18" s="68">
        <f t="shared" si="0"/>
        <v>170</v>
      </c>
      <c r="AD18" s="97">
        <f t="shared" si="1"/>
        <v>11</v>
      </c>
      <c r="AE18" s="125">
        <v>3</v>
      </c>
      <c r="AF18" s="125"/>
    </row>
    <row r="19" spans="1:32" s="16" customFormat="1" ht="18.75" customHeight="1">
      <c r="A19" s="19">
        <v>16</v>
      </c>
      <c r="B19" s="441" t="s">
        <v>207</v>
      </c>
      <c r="C19" s="442" t="s">
        <v>208</v>
      </c>
      <c r="D19" s="179" t="s">
        <v>209</v>
      </c>
      <c r="E19" s="303">
        <v>0</v>
      </c>
      <c r="F19" s="52">
        <v>4</v>
      </c>
      <c r="G19" s="301">
        <v>0</v>
      </c>
      <c r="H19" s="53">
        <v>4</v>
      </c>
      <c r="I19" s="301">
        <v>0</v>
      </c>
      <c r="J19" s="54">
        <v>3</v>
      </c>
      <c r="K19" s="44"/>
      <c r="L19" s="55"/>
      <c r="M19" s="44"/>
      <c r="N19" s="56"/>
      <c r="O19" s="44"/>
      <c r="P19" s="73"/>
      <c r="Q19" s="65"/>
      <c r="R19" s="52"/>
      <c r="S19" s="128"/>
      <c r="T19" s="57"/>
      <c r="U19" s="65"/>
      <c r="V19" s="54"/>
      <c r="W19" s="65"/>
      <c r="X19" s="55"/>
      <c r="Y19" s="65"/>
      <c r="Z19" s="56"/>
      <c r="AA19" s="65"/>
      <c r="AB19" s="73"/>
      <c r="AC19" s="68">
        <f t="shared" si="0"/>
        <v>0</v>
      </c>
      <c r="AD19" s="97">
        <f t="shared" si="1"/>
        <v>11</v>
      </c>
      <c r="AE19" s="125">
        <v>3</v>
      </c>
      <c r="AF19" s="125"/>
    </row>
    <row r="20" spans="1:32" s="16" customFormat="1" ht="18.75" customHeight="1">
      <c r="A20" s="19">
        <v>17</v>
      </c>
      <c r="B20" s="441" t="s">
        <v>60</v>
      </c>
      <c r="C20" s="442" t="s">
        <v>61</v>
      </c>
      <c r="D20" s="179" t="s">
        <v>386</v>
      </c>
      <c r="E20" s="303">
        <v>0</v>
      </c>
      <c r="F20" s="52">
        <v>3</v>
      </c>
      <c r="G20" s="301">
        <v>0</v>
      </c>
      <c r="H20" s="53">
        <v>3</v>
      </c>
      <c r="I20" s="301">
        <v>0</v>
      </c>
      <c r="J20" s="54">
        <v>4</v>
      </c>
      <c r="K20" s="44"/>
      <c r="L20" s="55"/>
      <c r="M20" s="44"/>
      <c r="N20" s="56"/>
      <c r="O20" s="44"/>
      <c r="P20" s="73"/>
      <c r="Q20" s="65"/>
      <c r="R20" s="52"/>
      <c r="S20" s="128"/>
      <c r="T20" s="57"/>
      <c r="U20" s="65"/>
      <c r="V20" s="54"/>
      <c r="W20" s="65"/>
      <c r="X20" s="55"/>
      <c r="Y20" s="65"/>
      <c r="Z20" s="56"/>
      <c r="AA20" s="65"/>
      <c r="AB20" s="73"/>
      <c r="AC20" s="68">
        <f t="shared" si="0"/>
        <v>0</v>
      </c>
      <c r="AD20" s="97">
        <f t="shared" si="1"/>
        <v>10</v>
      </c>
      <c r="AE20" s="125">
        <v>3</v>
      </c>
      <c r="AF20" s="125"/>
    </row>
    <row r="21" spans="1:32" s="16" customFormat="1" ht="18.75" customHeight="1">
      <c r="A21" s="19">
        <v>18</v>
      </c>
      <c r="B21" s="439" t="s">
        <v>75</v>
      </c>
      <c r="C21" s="440" t="s">
        <v>190</v>
      </c>
      <c r="D21" s="195" t="s">
        <v>191</v>
      </c>
      <c r="E21" s="303"/>
      <c r="F21" s="52"/>
      <c r="G21" s="301">
        <v>0</v>
      </c>
      <c r="H21" s="53">
        <v>3</v>
      </c>
      <c r="I21" s="301"/>
      <c r="J21" s="54"/>
      <c r="K21" s="44">
        <v>83</v>
      </c>
      <c r="L21" s="55">
        <v>6</v>
      </c>
      <c r="M21" s="44"/>
      <c r="N21" s="56"/>
      <c r="O21" s="44"/>
      <c r="P21" s="73"/>
      <c r="Q21" s="65"/>
      <c r="R21" s="52"/>
      <c r="S21" s="128"/>
      <c r="T21" s="57"/>
      <c r="U21" s="65"/>
      <c r="V21" s="54"/>
      <c r="W21" s="65"/>
      <c r="X21" s="55"/>
      <c r="Y21" s="65"/>
      <c r="Z21" s="56"/>
      <c r="AA21" s="65"/>
      <c r="AB21" s="73"/>
      <c r="AC21" s="68">
        <f t="shared" si="0"/>
        <v>83</v>
      </c>
      <c r="AD21" s="97">
        <f t="shared" si="1"/>
        <v>9</v>
      </c>
      <c r="AE21" s="125">
        <v>4</v>
      </c>
      <c r="AF21" s="125"/>
    </row>
    <row r="22" spans="1:32" s="16" customFormat="1" ht="18.75" customHeight="1">
      <c r="A22" s="19">
        <v>19</v>
      </c>
      <c r="B22" s="439" t="s">
        <v>204</v>
      </c>
      <c r="C22" s="440" t="s">
        <v>205</v>
      </c>
      <c r="D22" s="195" t="s">
        <v>206</v>
      </c>
      <c r="E22" s="303">
        <v>0</v>
      </c>
      <c r="F22" s="52">
        <v>5</v>
      </c>
      <c r="G22" s="301">
        <v>0</v>
      </c>
      <c r="H22" s="53">
        <v>3</v>
      </c>
      <c r="I22" s="301"/>
      <c r="J22" s="54"/>
      <c r="K22" s="44"/>
      <c r="L22" s="55"/>
      <c r="M22" s="44"/>
      <c r="N22" s="56"/>
      <c r="O22" s="44"/>
      <c r="P22" s="73"/>
      <c r="Q22" s="65"/>
      <c r="R22" s="52"/>
      <c r="S22" s="128"/>
      <c r="T22" s="57"/>
      <c r="U22" s="65"/>
      <c r="V22" s="54"/>
      <c r="W22" s="65"/>
      <c r="X22" s="55"/>
      <c r="Y22" s="65"/>
      <c r="Z22" s="56"/>
      <c r="AA22" s="65"/>
      <c r="AB22" s="73"/>
      <c r="AC22" s="68">
        <f t="shared" si="0"/>
        <v>0</v>
      </c>
      <c r="AD22" s="97">
        <f t="shared" si="1"/>
        <v>8</v>
      </c>
      <c r="AE22" s="125">
        <v>4</v>
      </c>
      <c r="AF22" s="125"/>
    </row>
    <row r="23" spans="1:32" s="16" customFormat="1" ht="18.75" customHeight="1">
      <c r="A23" s="19">
        <v>20</v>
      </c>
      <c r="B23" s="441" t="s">
        <v>138</v>
      </c>
      <c r="C23" s="442" t="s">
        <v>171</v>
      </c>
      <c r="D23" s="179" t="s">
        <v>172</v>
      </c>
      <c r="E23" s="303"/>
      <c r="F23" s="52"/>
      <c r="G23" s="301">
        <v>0</v>
      </c>
      <c r="H23" s="53">
        <v>2</v>
      </c>
      <c r="I23" s="301">
        <v>0</v>
      </c>
      <c r="J23" s="54">
        <v>4</v>
      </c>
      <c r="K23" s="44">
        <v>0</v>
      </c>
      <c r="L23" s="55">
        <v>2</v>
      </c>
      <c r="M23" s="44"/>
      <c r="N23" s="56"/>
      <c r="O23" s="44"/>
      <c r="P23" s="73"/>
      <c r="Q23" s="65"/>
      <c r="R23" s="52"/>
      <c r="S23" s="128"/>
      <c r="T23" s="57"/>
      <c r="U23" s="65"/>
      <c r="V23" s="54"/>
      <c r="W23" s="65"/>
      <c r="X23" s="55"/>
      <c r="Y23" s="65"/>
      <c r="Z23" s="56"/>
      <c r="AA23" s="65"/>
      <c r="AB23" s="73"/>
      <c r="AC23" s="68">
        <f t="shared" si="0"/>
        <v>0</v>
      </c>
      <c r="AD23" s="97">
        <f t="shared" si="1"/>
        <v>8</v>
      </c>
      <c r="AE23" s="125">
        <v>4</v>
      </c>
      <c r="AF23" s="125"/>
    </row>
    <row r="24" spans="1:32" s="16" customFormat="1" ht="18.75" customHeight="1">
      <c r="A24" s="19">
        <v>21</v>
      </c>
      <c r="B24" s="439" t="s">
        <v>178</v>
      </c>
      <c r="C24" s="440" t="s">
        <v>179</v>
      </c>
      <c r="D24" s="195" t="s">
        <v>180</v>
      </c>
      <c r="E24" s="303">
        <v>51</v>
      </c>
      <c r="F24" s="52">
        <v>3</v>
      </c>
      <c r="G24" s="301"/>
      <c r="H24" s="53"/>
      <c r="I24" s="301"/>
      <c r="J24" s="54"/>
      <c r="K24" s="44">
        <v>0</v>
      </c>
      <c r="L24" s="55">
        <v>4</v>
      </c>
      <c r="M24" s="44"/>
      <c r="N24" s="56"/>
      <c r="O24" s="44"/>
      <c r="P24" s="73"/>
      <c r="Q24" s="65"/>
      <c r="R24" s="52"/>
      <c r="S24" s="128"/>
      <c r="T24" s="57"/>
      <c r="U24" s="65"/>
      <c r="V24" s="54"/>
      <c r="W24" s="65"/>
      <c r="X24" s="55"/>
      <c r="Y24" s="65"/>
      <c r="Z24" s="56"/>
      <c r="AA24" s="65"/>
      <c r="AB24" s="73"/>
      <c r="AC24" s="68">
        <f t="shared" si="0"/>
        <v>51</v>
      </c>
      <c r="AD24" s="97">
        <f t="shared" si="1"/>
        <v>7</v>
      </c>
      <c r="AE24" s="125">
        <v>2</v>
      </c>
      <c r="AF24" s="125"/>
    </row>
    <row r="25" spans="1:32" s="16" customFormat="1" ht="18.75" customHeight="1">
      <c r="A25" s="19">
        <v>22</v>
      </c>
      <c r="B25" s="439" t="s">
        <v>103</v>
      </c>
      <c r="C25" s="440" t="s">
        <v>50</v>
      </c>
      <c r="D25" s="195" t="s">
        <v>214</v>
      </c>
      <c r="E25" s="303">
        <v>0</v>
      </c>
      <c r="F25" s="52">
        <v>4</v>
      </c>
      <c r="G25" s="301">
        <v>0</v>
      </c>
      <c r="H25" s="53">
        <v>3</v>
      </c>
      <c r="I25" s="301"/>
      <c r="J25" s="54"/>
      <c r="K25" s="44"/>
      <c r="L25" s="55"/>
      <c r="M25" s="44"/>
      <c r="N25" s="56"/>
      <c r="O25" s="44"/>
      <c r="P25" s="73"/>
      <c r="Q25" s="65"/>
      <c r="R25" s="52"/>
      <c r="S25" s="128"/>
      <c r="T25" s="57"/>
      <c r="U25" s="65"/>
      <c r="V25" s="54"/>
      <c r="W25" s="65"/>
      <c r="X25" s="55"/>
      <c r="Y25" s="65"/>
      <c r="Z25" s="56"/>
      <c r="AA25" s="65"/>
      <c r="AB25" s="73"/>
      <c r="AC25" s="68">
        <f t="shared" si="0"/>
        <v>0</v>
      </c>
      <c r="AD25" s="97">
        <f t="shared" si="1"/>
        <v>7</v>
      </c>
      <c r="AE25" s="125">
        <v>3</v>
      </c>
      <c r="AF25" s="125"/>
    </row>
    <row r="26" spans="1:32" s="16" customFormat="1" ht="18.75" customHeight="1">
      <c r="A26" s="19">
        <v>23</v>
      </c>
      <c r="B26" s="441" t="s">
        <v>215</v>
      </c>
      <c r="C26" s="442" t="s">
        <v>216</v>
      </c>
      <c r="D26" s="195" t="s">
        <v>217</v>
      </c>
      <c r="E26" s="303"/>
      <c r="F26" s="52"/>
      <c r="G26" s="301">
        <v>0</v>
      </c>
      <c r="H26" s="53">
        <v>4</v>
      </c>
      <c r="I26" s="301">
        <v>0</v>
      </c>
      <c r="J26" s="54">
        <v>3</v>
      </c>
      <c r="K26" s="44"/>
      <c r="L26" s="55"/>
      <c r="M26" s="44"/>
      <c r="N26" s="56"/>
      <c r="O26" s="44"/>
      <c r="P26" s="73"/>
      <c r="Q26" s="65"/>
      <c r="R26" s="52"/>
      <c r="S26" s="128"/>
      <c r="T26" s="57"/>
      <c r="U26" s="65"/>
      <c r="V26" s="54"/>
      <c r="W26" s="65"/>
      <c r="X26" s="55"/>
      <c r="Y26" s="65"/>
      <c r="Z26" s="56"/>
      <c r="AA26" s="65"/>
      <c r="AB26" s="73"/>
      <c r="AC26" s="68">
        <f t="shared" si="0"/>
        <v>0</v>
      </c>
      <c r="AD26" s="97">
        <f t="shared" si="1"/>
        <v>7</v>
      </c>
      <c r="AE26" s="125">
        <v>4</v>
      </c>
      <c r="AF26" s="125"/>
    </row>
    <row r="27" spans="1:32" s="16" customFormat="1" ht="18.75" customHeight="1">
      <c r="A27" s="19">
        <v>24</v>
      </c>
      <c r="B27" s="441" t="s">
        <v>52</v>
      </c>
      <c r="C27" s="442" t="s">
        <v>49</v>
      </c>
      <c r="D27" s="195" t="s">
        <v>203</v>
      </c>
      <c r="E27" s="303">
        <v>92</v>
      </c>
      <c r="F27" s="52">
        <v>6</v>
      </c>
      <c r="G27" s="301"/>
      <c r="H27" s="53"/>
      <c r="I27" s="301"/>
      <c r="J27" s="54"/>
      <c r="K27" s="44">
        <v>0</v>
      </c>
      <c r="L27" s="55">
        <v>1</v>
      </c>
      <c r="M27" s="44"/>
      <c r="N27" s="56"/>
      <c r="O27" s="44"/>
      <c r="P27" s="73"/>
      <c r="Q27" s="65"/>
      <c r="R27" s="52"/>
      <c r="S27" s="128"/>
      <c r="T27" s="57"/>
      <c r="U27" s="65"/>
      <c r="V27" s="54"/>
      <c r="W27" s="65"/>
      <c r="X27" s="55"/>
      <c r="Y27" s="65"/>
      <c r="Z27" s="56"/>
      <c r="AA27" s="65"/>
      <c r="AB27" s="73"/>
      <c r="AC27" s="68">
        <v>0</v>
      </c>
      <c r="AD27" s="97">
        <f t="shared" si="1"/>
        <v>7</v>
      </c>
      <c r="AE27" s="125">
        <v>2</v>
      </c>
      <c r="AF27" s="125"/>
    </row>
    <row r="28" spans="1:32" s="16" customFormat="1" ht="18.75" customHeight="1">
      <c r="A28" s="19">
        <v>25</v>
      </c>
      <c r="B28" s="439" t="s">
        <v>52</v>
      </c>
      <c r="C28" s="440" t="s">
        <v>49</v>
      </c>
      <c r="D28" s="191" t="s">
        <v>169</v>
      </c>
      <c r="E28" s="303">
        <v>127</v>
      </c>
      <c r="F28" s="52">
        <v>6</v>
      </c>
      <c r="G28" s="301"/>
      <c r="H28" s="53"/>
      <c r="I28" s="301"/>
      <c r="J28" s="54"/>
      <c r="K28" s="44"/>
      <c r="L28" s="55"/>
      <c r="M28" s="44"/>
      <c r="N28" s="56"/>
      <c r="O28" s="44"/>
      <c r="P28" s="73"/>
      <c r="Q28" s="65"/>
      <c r="R28" s="52"/>
      <c r="S28" s="128"/>
      <c r="T28" s="57"/>
      <c r="U28" s="65"/>
      <c r="V28" s="54"/>
      <c r="W28" s="65"/>
      <c r="X28" s="55"/>
      <c r="Y28" s="65"/>
      <c r="Z28" s="56"/>
      <c r="AA28" s="65"/>
      <c r="AB28" s="73"/>
      <c r="AC28" s="68">
        <f t="shared" ref="AC28:AC59" si="2">SUM(E28+G28+I28+K28+M28+O28+Q28+S28+U28+W28+Y28+AA28)</f>
        <v>127</v>
      </c>
      <c r="AD28" s="97">
        <f t="shared" si="1"/>
        <v>6</v>
      </c>
      <c r="AE28" s="125">
        <v>1</v>
      </c>
      <c r="AF28" s="125"/>
    </row>
    <row r="29" spans="1:32" s="16" customFormat="1" ht="18.75" customHeight="1">
      <c r="A29" s="19">
        <v>26</v>
      </c>
      <c r="B29" s="439" t="s">
        <v>221</v>
      </c>
      <c r="C29" s="440" t="s">
        <v>44</v>
      </c>
      <c r="D29" s="195" t="s">
        <v>145</v>
      </c>
      <c r="E29" s="303">
        <v>115</v>
      </c>
      <c r="F29" s="52">
        <v>6</v>
      </c>
      <c r="G29" s="301"/>
      <c r="H29" s="53"/>
      <c r="I29" s="301"/>
      <c r="J29" s="54"/>
      <c r="K29" s="44"/>
      <c r="L29" s="55"/>
      <c r="M29" s="44"/>
      <c r="N29" s="56"/>
      <c r="O29" s="44"/>
      <c r="P29" s="73"/>
      <c r="Q29" s="65"/>
      <c r="R29" s="52"/>
      <c r="S29" s="128"/>
      <c r="T29" s="57"/>
      <c r="U29" s="65"/>
      <c r="V29" s="54"/>
      <c r="W29" s="65"/>
      <c r="X29" s="55"/>
      <c r="Y29" s="65"/>
      <c r="Z29" s="56"/>
      <c r="AA29" s="65"/>
      <c r="AB29" s="73"/>
      <c r="AC29" s="68">
        <f t="shared" si="2"/>
        <v>115</v>
      </c>
      <c r="AD29" s="97">
        <f t="shared" si="1"/>
        <v>6</v>
      </c>
      <c r="AE29" s="125">
        <v>2</v>
      </c>
      <c r="AF29" s="125"/>
    </row>
    <row r="30" spans="1:32" s="16" customFormat="1" ht="18.75" customHeight="1">
      <c r="A30" s="19">
        <v>27</v>
      </c>
      <c r="B30" s="441" t="s">
        <v>56</v>
      </c>
      <c r="C30" s="442" t="s">
        <v>74</v>
      </c>
      <c r="D30" s="195" t="s">
        <v>468</v>
      </c>
      <c r="E30" s="303"/>
      <c r="F30" s="52"/>
      <c r="G30" s="301"/>
      <c r="H30" s="53"/>
      <c r="I30" s="301">
        <v>97</v>
      </c>
      <c r="J30" s="54">
        <v>6</v>
      </c>
      <c r="K30" s="44"/>
      <c r="L30" s="55"/>
      <c r="M30" s="44"/>
      <c r="N30" s="56"/>
      <c r="O30" s="44"/>
      <c r="P30" s="73"/>
      <c r="Q30" s="65"/>
      <c r="R30" s="52"/>
      <c r="S30" s="128"/>
      <c r="T30" s="57"/>
      <c r="U30" s="65"/>
      <c r="V30" s="54"/>
      <c r="W30" s="65"/>
      <c r="X30" s="55"/>
      <c r="Y30" s="65"/>
      <c r="Z30" s="56"/>
      <c r="AA30" s="65"/>
      <c r="AB30" s="73"/>
      <c r="AC30" s="68">
        <f t="shared" si="2"/>
        <v>97</v>
      </c>
      <c r="AD30" s="97">
        <f t="shared" si="1"/>
        <v>6</v>
      </c>
      <c r="AE30" s="125">
        <v>2</v>
      </c>
      <c r="AF30" s="125"/>
    </row>
    <row r="31" spans="1:32" s="16" customFormat="1" ht="18.75" customHeight="1">
      <c r="A31" s="19">
        <v>28</v>
      </c>
      <c r="B31" s="439" t="s">
        <v>144</v>
      </c>
      <c r="C31" s="440" t="s">
        <v>69</v>
      </c>
      <c r="D31" s="195" t="s">
        <v>181</v>
      </c>
      <c r="E31" s="303">
        <v>0</v>
      </c>
      <c r="F31" s="52">
        <v>1</v>
      </c>
      <c r="G31" s="301"/>
      <c r="H31" s="53"/>
      <c r="I31" s="301"/>
      <c r="J31" s="54"/>
      <c r="K31" s="44">
        <v>64</v>
      </c>
      <c r="L31" s="55">
        <v>5</v>
      </c>
      <c r="M31" s="44"/>
      <c r="N31" s="56"/>
      <c r="O31" s="44"/>
      <c r="P31" s="73"/>
      <c r="Q31" s="65"/>
      <c r="R31" s="52"/>
      <c r="S31" s="128"/>
      <c r="T31" s="57"/>
      <c r="U31" s="65"/>
      <c r="V31" s="54"/>
      <c r="W31" s="65"/>
      <c r="X31" s="55"/>
      <c r="Y31" s="65"/>
      <c r="Z31" s="56"/>
      <c r="AA31" s="65"/>
      <c r="AB31" s="73"/>
      <c r="AC31" s="68">
        <f t="shared" si="2"/>
        <v>64</v>
      </c>
      <c r="AD31" s="97">
        <f t="shared" si="1"/>
        <v>6</v>
      </c>
      <c r="AE31" s="125">
        <v>4</v>
      </c>
      <c r="AF31" s="125"/>
    </row>
    <row r="32" spans="1:32" s="16" customFormat="1" ht="18.75" customHeight="1">
      <c r="A32" s="19">
        <v>29</v>
      </c>
      <c r="B32" s="439" t="s">
        <v>196</v>
      </c>
      <c r="C32" s="440" t="s">
        <v>185</v>
      </c>
      <c r="D32" s="195" t="s">
        <v>197</v>
      </c>
      <c r="E32" s="303"/>
      <c r="F32" s="52"/>
      <c r="G32" s="301">
        <v>0</v>
      </c>
      <c r="H32" s="53">
        <v>2</v>
      </c>
      <c r="I32" s="301">
        <v>51</v>
      </c>
      <c r="J32" s="54">
        <v>4</v>
      </c>
      <c r="K32" s="44"/>
      <c r="L32" s="55"/>
      <c r="M32" s="44"/>
      <c r="N32" s="56"/>
      <c r="O32" s="44"/>
      <c r="P32" s="73"/>
      <c r="Q32" s="65"/>
      <c r="R32" s="52"/>
      <c r="S32" s="128"/>
      <c r="T32" s="57"/>
      <c r="U32" s="65"/>
      <c r="V32" s="54"/>
      <c r="W32" s="65"/>
      <c r="X32" s="55"/>
      <c r="Y32" s="65"/>
      <c r="Z32" s="56"/>
      <c r="AA32" s="65"/>
      <c r="AB32" s="73"/>
      <c r="AC32" s="68">
        <f t="shared" si="2"/>
        <v>51</v>
      </c>
      <c r="AD32" s="97">
        <f t="shared" si="1"/>
        <v>6</v>
      </c>
      <c r="AE32" s="125">
        <v>3</v>
      </c>
      <c r="AF32" s="125"/>
    </row>
    <row r="33" spans="1:32" s="16" customFormat="1" ht="18.75" customHeight="1">
      <c r="A33" s="19">
        <v>30</v>
      </c>
      <c r="B33" s="441" t="s">
        <v>458</v>
      </c>
      <c r="C33" s="442" t="s">
        <v>527</v>
      </c>
      <c r="D33" s="195" t="s">
        <v>528</v>
      </c>
      <c r="E33" s="303"/>
      <c r="F33" s="52"/>
      <c r="G33" s="301"/>
      <c r="H33" s="53"/>
      <c r="I33" s="301"/>
      <c r="J33" s="54"/>
      <c r="K33" s="44">
        <v>92</v>
      </c>
      <c r="L33" s="55">
        <v>5</v>
      </c>
      <c r="M33" s="44"/>
      <c r="N33" s="56"/>
      <c r="O33" s="44"/>
      <c r="P33" s="73"/>
      <c r="Q33" s="65"/>
      <c r="R33" s="52"/>
      <c r="S33" s="128"/>
      <c r="T33" s="57"/>
      <c r="U33" s="65"/>
      <c r="V33" s="54"/>
      <c r="W33" s="65"/>
      <c r="X33" s="55"/>
      <c r="Y33" s="65"/>
      <c r="Z33" s="56"/>
      <c r="AA33" s="65"/>
      <c r="AB33" s="73"/>
      <c r="AC33" s="68">
        <f t="shared" si="2"/>
        <v>92</v>
      </c>
      <c r="AD33" s="97">
        <f t="shared" si="1"/>
        <v>5</v>
      </c>
      <c r="AE33" s="125">
        <v>1</v>
      </c>
      <c r="AF33" s="125"/>
    </row>
    <row r="34" spans="1:32" s="16" customFormat="1" ht="18.75" customHeight="1">
      <c r="A34" s="19">
        <v>31</v>
      </c>
      <c r="B34" s="439" t="s">
        <v>521</v>
      </c>
      <c r="C34" s="440" t="s">
        <v>522</v>
      </c>
      <c r="D34" s="195" t="s">
        <v>523</v>
      </c>
      <c r="E34" s="303"/>
      <c r="F34" s="52"/>
      <c r="G34" s="301"/>
      <c r="H34" s="53"/>
      <c r="I34" s="301">
        <v>0</v>
      </c>
      <c r="J34" s="54"/>
      <c r="K34" s="44">
        <v>55</v>
      </c>
      <c r="L34" s="55">
        <v>5</v>
      </c>
      <c r="M34" s="44"/>
      <c r="N34" s="56"/>
      <c r="O34" s="44"/>
      <c r="P34" s="73"/>
      <c r="Q34" s="65"/>
      <c r="R34" s="52"/>
      <c r="S34" s="128"/>
      <c r="T34" s="57"/>
      <c r="U34" s="65"/>
      <c r="V34" s="54"/>
      <c r="W34" s="65"/>
      <c r="X34" s="55"/>
      <c r="Y34" s="65"/>
      <c r="Z34" s="56"/>
      <c r="AA34" s="65"/>
      <c r="AB34" s="73"/>
      <c r="AC34" s="68">
        <f t="shared" si="2"/>
        <v>55</v>
      </c>
      <c r="AD34" s="97">
        <f t="shared" si="1"/>
        <v>5</v>
      </c>
      <c r="AE34" s="125">
        <v>1</v>
      </c>
      <c r="AF34" s="125"/>
    </row>
    <row r="35" spans="1:32" s="16" customFormat="1" ht="18.75" customHeight="1">
      <c r="A35" s="19">
        <v>32</v>
      </c>
      <c r="B35" s="439" t="s">
        <v>47</v>
      </c>
      <c r="C35" s="440" t="s">
        <v>48</v>
      </c>
      <c r="D35" s="195" t="s">
        <v>63</v>
      </c>
      <c r="E35" s="303"/>
      <c r="F35" s="52"/>
      <c r="G35" s="301">
        <v>0</v>
      </c>
      <c r="H35" s="53">
        <v>1</v>
      </c>
      <c r="I35" s="301">
        <v>0</v>
      </c>
      <c r="J35" s="54">
        <v>1</v>
      </c>
      <c r="K35" s="44">
        <v>0</v>
      </c>
      <c r="L35" s="55">
        <v>3</v>
      </c>
      <c r="M35" s="44"/>
      <c r="N35" s="56"/>
      <c r="O35" s="44"/>
      <c r="P35" s="73"/>
      <c r="Q35" s="65"/>
      <c r="R35" s="52"/>
      <c r="S35" s="128"/>
      <c r="T35" s="57"/>
      <c r="U35" s="65"/>
      <c r="V35" s="54"/>
      <c r="W35" s="65"/>
      <c r="X35" s="55"/>
      <c r="Y35" s="65"/>
      <c r="Z35" s="56"/>
      <c r="AA35" s="65"/>
      <c r="AB35" s="73"/>
      <c r="AC35" s="68">
        <f t="shared" si="2"/>
        <v>0</v>
      </c>
      <c r="AD35" s="97">
        <f t="shared" si="1"/>
        <v>5</v>
      </c>
      <c r="AE35" s="125">
        <v>4</v>
      </c>
      <c r="AF35" s="125"/>
    </row>
    <row r="36" spans="1:32" s="16" customFormat="1" ht="18.75" customHeight="1">
      <c r="A36" s="19">
        <v>33</v>
      </c>
      <c r="B36" s="439" t="s">
        <v>125</v>
      </c>
      <c r="C36" s="440" t="s">
        <v>126</v>
      </c>
      <c r="D36" s="195" t="s">
        <v>524</v>
      </c>
      <c r="E36" s="303"/>
      <c r="F36" s="52"/>
      <c r="G36" s="301"/>
      <c r="H36" s="53"/>
      <c r="I36" s="301"/>
      <c r="J36" s="54"/>
      <c r="K36" s="44">
        <v>0</v>
      </c>
      <c r="L36" s="55">
        <v>4</v>
      </c>
      <c r="M36" s="44"/>
      <c r="N36" s="56"/>
      <c r="O36" s="44"/>
      <c r="P36" s="73"/>
      <c r="Q36" s="65"/>
      <c r="R36" s="52"/>
      <c r="S36" s="128"/>
      <c r="T36" s="57"/>
      <c r="U36" s="65"/>
      <c r="V36" s="54"/>
      <c r="W36" s="65"/>
      <c r="X36" s="55"/>
      <c r="Y36" s="65"/>
      <c r="Z36" s="56"/>
      <c r="AA36" s="65"/>
      <c r="AB36" s="73"/>
      <c r="AC36" s="68">
        <f t="shared" si="2"/>
        <v>0</v>
      </c>
      <c r="AD36" s="97">
        <f t="shared" ref="AD36:AD67" si="3">SUM(F36+H36+Z36+X36+V36+T36+R36+P36+N36+L36+J36+AB36)</f>
        <v>4</v>
      </c>
      <c r="AE36" s="125">
        <v>3</v>
      </c>
      <c r="AF36" s="125"/>
    </row>
    <row r="37" spans="1:32" s="16" customFormat="1" ht="18.75" customHeight="1">
      <c r="A37" s="19">
        <v>34</v>
      </c>
      <c r="B37" s="439" t="s">
        <v>50</v>
      </c>
      <c r="C37" s="440" t="s">
        <v>529</v>
      </c>
      <c r="D37" s="195" t="s">
        <v>530</v>
      </c>
      <c r="E37" s="303"/>
      <c r="F37" s="52"/>
      <c r="G37" s="301"/>
      <c r="H37" s="53"/>
      <c r="I37" s="301"/>
      <c r="J37" s="54"/>
      <c r="K37" s="44">
        <v>0</v>
      </c>
      <c r="L37" s="55">
        <v>4</v>
      </c>
      <c r="M37" s="44"/>
      <c r="N37" s="56"/>
      <c r="O37" s="44"/>
      <c r="P37" s="73"/>
      <c r="Q37" s="65"/>
      <c r="R37" s="52"/>
      <c r="S37" s="128"/>
      <c r="T37" s="57"/>
      <c r="U37" s="65"/>
      <c r="V37" s="54"/>
      <c r="W37" s="65"/>
      <c r="X37" s="55"/>
      <c r="Y37" s="65"/>
      <c r="Z37" s="56"/>
      <c r="AA37" s="65"/>
      <c r="AB37" s="73"/>
      <c r="AC37" s="68">
        <f t="shared" si="2"/>
        <v>0</v>
      </c>
      <c r="AD37" s="97">
        <f t="shared" si="3"/>
        <v>4</v>
      </c>
      <c r="AE37" s="125">
        <v>1</v>
      </c>
      <c r="AF37" s="125"/>
    </row>
    <row r="38" spans="1:32" s="16" customFormat="1" ht="18.75" customHeight="1">
      <c r="A38" s="19">
        <v>35</v>
      </c>
      <c r="B38" s="441" t="s">
        <v>210</v>
      </c>
      <c r="C38" s="442" t="s">
        <v>211</v>
      </c>
      <c r="D38" s="195" t="s">
        <v>212</v>
      </c>
      <c r="E38" s="303">
        <v>0</v>
      </c>
      <c r="F38" s="52">
        <v>3</v>
      </c>
      <c r="G38" s="301"/>
      <c r="H38" s="53"/>
      <c r="I38" s="301"/>
      <c r="J38" s="54"/>
      <c r="K38" s="44"/>
      <c r="L38" s="55"/>
      <c r="M38" s="44"/>
      <c r="N38" s="56"/>
      <c r="O38" s="44"/>
      <c r="P38" s="73"/>
      <c r="Q38" s="65"/>
      <c r="R38" s="52"/>
      <c r="S38" s="128"/>
      <c r="T38" s="57"/>
      <c r="U38" s="65"/>
      <c r="V38" s="54"/>
      <c r="W38" s="65"/>
      <c r="X38" s="55"/>
      <c r="Y38" s="65"/>
      <c r="Z38" s="56"/>
      <c r="AA38" s="65"/>
      <c r="AB38" s="73"/>
      <c r="AC38" s="68">
        <f t="shared" si="2"/>
        <v>0</v>
      </c>
      <c r="AD38" s="97">
        <f t="shared" si="3"/>
        <v>3</v>
      </c>
      <c r="AE38" s="125">
        <v>2</v>
      </c>
      <c r="AF38" s="125"/>
    </row>
    <row r="39" spans="1:32" s="16" customFormat="1" ht="18.75" customHeight="1">
      <c r="A39" s="19">
        <v>36</v>
      </c>
      <c r="B39" s="439" t="s">
        <v>123</v>
      </c>
      <c r="C39" s="440" t="s">
        <v>59</v>
      </c>
      <c r="D39" s="195" t="s">
        <v>114</v>
      </c>
      <c r="E39" s="303">
        <v>0</v>
      </c>
      <c r="F39" s="52">
        <v>3</v>
      </c>
      <c r="G39" s="301"/>
      <c r="H39" s="53"/>
      <c r="I39" s="301"/>
      <c r="J39" s="54"/>
      <c r="K39" s="44"/>
      <c r="L39" s="55"/>
      <c r="M39" s="44"/>
      <c r="N39" s="56"/>
      <c r="O39" s="44"/>
      <c r="P39" s="73"/>
      <c r="Q39" s="65"/>
      <c r="R39" s="52"/>
      <c r="S39" s="128"/>
      <c r="T39" s="57"/>
      <c r="U39" s="65"/>
      <c r="V39" s="54"/>
      <c r="W39" s="65"/>
      <c r="X39" s="55"/>
      <c r="Y39" s="65"/>
      <c r="Z39" s="56"/>
      <c r="AA39" s="65"/>
      <c r="AB39" s="73"/>
      <c r="AC39" s="68">
        <f t="shared" si="2"/>
        <v>0</v>
      </c>
      <c r="AD39" s="97">
        <f t="shared" si="3"/>
        <v>3</v>
      </c>
      <c r="AE39" s="125">
        <v>2</v>
      </c>
      <c r="AF39" s="125"/>
    </row>
    <row r="40" spans="1:32" s="16" customFormat="1" ht="18.75" customHeight="1">
      <c r="A40" s="19">
        <v>37</v>
      </c>
      <c r="B40" s="441" t="s">
        <v>194</v>
      </c>
      <c r="C40" s="442" t="s">
        <v>174</v>
      </c>
      <c r="D40" s="195" t="s">
        <v>195</v>
      </c>
      <c r="E40" s="303"/>
      <c r="F40" s="52"/>
      <c r="G40" s="301"/>
      <c r="H40" s="53"/>
      <c r="I40" s="301">
        <v>0</v>
      </c>
      <c r="J40" s="54">
        <v>3</v>
      </c>
      <c r="K40" s="44"/>
      <c r="L40" s="55"/>
      <c r="M40" s="44"/>
      <c r="N40" s="56"/>
      <c r="O40" s="44"/>
      <c r="P40" s="73"/>
      <c r="Q40" s="65"/>
      <c r="R40" s="52"/>
      <c r="S40" s="128"/>
      <c r="T40" s="57"/>
      <c r="U40" s="65"/>
      <c r="V40" s="54"/>
      <c r="W40" s="65"/>
      <c r="X40" s="55"/>
      <c r="Y40" s="65"/>
      <c r="Z40" s="56"/>
      <c r="AA40" s="65"/>
      <c r="AB40" s="73"/>
      <c r="AC40" s="68">
        <f t="shared" si="2"/>
        <v>0</v>
      </c>
      <c r="AD40" s="97">
        <f t="shared" si="3"/>
        <v>3</v>
      </c>
      <c r="AE40" s="125">
        <v>3</v>
      </c>
      <c r="AF40" s="125"/>
    </row>
    <row r="41" spans="1:32" s="16" customFormat="1" ht="18.75" customHeight="1">
      <c r="A41" s="19">
        <v>38</v>
      </c>
      <c r="B41" s="441" t="s">
        <v>218</v>
      </c>
      <c r="C41" s="442" t="s">
        <v>219</v>
      </c>
      <c r="D41" s="191" t="s">
        <v>220</v>
      </c>
      <c r="E41" s="303"/>
      <c r="F41" s="52"/>
      <c r="G41" s="301">
        <v>0</v>
      </c>
      <c r="H41" s="53">
        <v>2</v>
      </c>
      <c r="I41" s="301">
        <v>0</v>
      </c>
      <c r="J41" s="54">
        <v>1</v>
      </c>
      <c r="K41" s="44"/>
      <c r="L41" s="55"/>
      <c r="M41" s="44"/>
      <c r="N41" s="56"/>
      <c r="O41" s="44"/>
      <c r="P41" s="73"/>
      <c r="Q41" s="65"/>
      <c r="R41" s="52"/>
      <c r="S41" s="128"/>
      <c r="T41" s="57"/>
      <c r="U41" s="65"/>
      <c r="V41" s="54"/>
      <c r="W41" s="65"/>
      <c r="X41" s="55"/>
      <c r="Y41" s="65"/>
      <c r="Z41" s="56"/>
      <c r="AA41" s="65"/>
      <c r="AB41" s="73"/>
      <c r="AC41" s="68">
        <f t="shared" si="2"/>
        <v>0</v>
      </c>
      <c r="AD41" s="97">
        <f t="shared" si="3"/>
        <v>3</v>
      </c>
      <c r="AE41" s="125">
        <v>4</v>
      </c>
      <c r="AF41" s="125"/>
    </row>
    <row r="42" spans="1:32" s="16" customFormat="1" ht="18.75" customHeight="1">
      <c r="A42" s="19">
        <v>39</v>
      </c>
      <c r="B42" s="439" t="s">
        <v>381</v>
      </c>
      <c r="C42" s="440" t="s">
        <v>407</v>
      </c>
      <c r="D42" s="195" t="s">
        <v>382</v>
      </c>
      <c r="E42" s="303"/>
      <c r="F42" s="52"/>
      <c r="G42" s="301">
        <v>0</v>
      </c>
      <c r="H42" s="53">
        <v>1</v>
      </c>
      <c r="I42" s="301">
        <v>0</v>
      </c>
      <c r="J42" s="54">
        <v>2</v>
      </c>
      <c r="K42" s="44"/>
      <c r="L42" s="55"/>
      <c r="M42" s="44"/>
      <c r="N42" s="56"/>
      <c r="O42" s="44"/>
      <c r="P42" s="73"/>
      <c r="Q42" s="65"/>
      <c r="R42" s="52"/>
      <c r="S42" s="128"/>
      <c r="T42" s="57"/>
      <c r="U42" s="65"/>
      <c r="V42" s="54"/>
      <c r="W42" s="65"/>
      <c r="X42" s="55"/>
      <c r="Y42" s="65"/>
      <c r="Z42" s="56"/>
      <c r="AA42" s="65"/>
      <c r="AB42" s="73"/>
      <c r="AC42" s="68">
        <f t="shared" si="2"/>
        <v>0</v>
      </c>
      <c r="AD42" s="97">
        <f t="shared" si="3"/>
        <v>3</v>
      </c>
      <c r="AE42" s="125">
        <v>1</v>
      </c>
      <c r="AF42" s="125"/>
    </row>
    <row r="43" spans="1:32" s="16" customFormat="1" ht="18.75" customHeight="1">
      <c r="A43" s="19">
        <v>40</v>
      </c>
      <c r="B43" s="441" t="s">
        <v>525</v>
      </c>
      <c r="C43" s="442" t="s">
        <v>205</v>
      </c>
      <c r="D43" s="195" t="s">
        <v>526</v>
      </c>
      <c r="E43" s="303"/>
      <c r="F43" s="52"/>
      <c r="G43" s="301"/>
      <c r="H43" s="53"/>
      <c r="I43" s="301"/>
      <c r="J43" s="54"/>
      <c r="K43" s="44">
        <v>0</v>
      </c>
      <c r="L43" s="55">
        <v>3</v>
      </c>
      <c r="M43" s="44"/>
      <c r="N43" s="56"/>
      <c r="O43" s="44"/>
      <c r="P43" s="73"/>
      <c r="Q43" s="65"/>
      <c r="R43" s="52"/>
      <c r="S43" s="128"/>
      <c r="T43" s="57"/>
      <c r="U43" s="65"/>
      <c r="V43" s="54"/>
      <c r="W43" s="65"/>
      <c r="X43" s="55"/>
      <c r="Y43" s="65"/>
      <c r="Z43" s="56"/>
      <c r="AA43" s="65"/>
      <c r="AB43" s="73"/>
      <c r="AC43" s="68">
        <f t="shared" si="2"/>
        <v>0</v>
      </c>
      <c r="AD43" s="97">
        <f t="shared" si="3"/>
        <v>3</v>
      </c>
      <c r="AE43" s="125">
        <v>4</v>
      </c>
      <c r="AF43" s="125"/>
    </row>
    <row r="44" spans="1:32" s="16" customFormat="1" ht="18.75" customHeight="1">
      <c r="A44" s="19">
        <v>41</v>
      </c>
      <c r="B44" s="439" t="s">
        <v>88</v>
      </c>
      <c r="C44" s="440" t="s">
        <v>89</v>
      </c>
      <c r="D44" s="195" t="s">
        <v>202</v>
      </c>
      <c r="E44" s="303"/>
      <c r="F44" s="52"/>
      <c r="G44" s="301">
        <v>0</v>
      </c>
      <c r="H44" s="53">
        <v>2</v>
      </c>
      <c r="I44" s="301"/>
      <c r="J44" s="54"/>
      <c r="K44" s="44"/>
      <c r="L44" s="55"/>
      <c r="M44" s="44"/>
      <c r="N44" s="56"/>
      <c r="O44" s="44"/>
      <c r="P44" s="73"/>
      <c r="Q44" s="65"/>
      <c r="R44" s="52"/>
      <c r="S44" s="128"/>
      <c r="T44" s="57"/>
      <c r="U44" s="65"/>
      <c r="V44" s="54"/>
      <c r="W44" s="65"/>
      <c r="X44" s="55"/>
      <c r="Y44" s="65"/>
      <c r="Z44" s="56"/>
      <c r="AA44" s="65"/>
      <c r="AB44" s="73"/>
      <c r="AC44" s="68">
        <f t="shared" si="2"/>
        <v>0</v>
      </c>
      <c r="AD44" s="97">
        <f t="shared" si="3"/>
        <v>2</v>
      </c>
      <c r="AE44" s="125">
        <v>2</v>
      </c>
      <c r="AF44" s="125"/>
    </row>
    <row r="45" spans="1:32" s="16" customFormat="1" ht="18.75" customHeight="1">
      <c r="A45" s="19">
        <v>42</v>
      </c>
      <c r="B45" s="441" t="s">
        <v>381</v>
      </c>
      <c r="C45" s="442" t="s">
        <v>407</v>
      </c>
      <c r="D45" s="195" t="s">
        <v>467</v>
      </c>
      <c r="E45" s="303"/>
      <c r="F45" s="52"/>
      <c r="G45" s="301"/>
      <c r="H45" s="53"/>
      <c r="I45" s="301">
        <v>0</v>
      </c>
      <c r="J45" s="54">
        <v>2</v>
      </c>
      <c r="K45" s="44"/>
      <c r="L45" s="55"/>
      <c r="M45" s="44"/>
      <c r="N45" s="56"/>
      <c r="O45" s="44"/>
      <c r="P45" s="73"/>
      <c r="Q45" s="65"/>
      <c r="R45" s="52"/>
      <c r="S45" s="128"/>
      <c r="T45" s="57"/>
      <c r="U45" s="65"/>
      <c r="V45" s="54"/>
      <c r="W45" s="65"/>
      <c r="X45" s="55"/>
      <c r="Y45" s="65"/>
      <c r="Z45" s="56"/>
      <c r="AA45" s="65"/>
      <c r="AB45" s="73"/>
      <c r="AC45" s="68">
        <f t="shared" si="2"/>
        <v>0</v>
      </c>
      <c r="AD45" s="97">
        <f t="shared" si="3"/>
        <v>2</v>
      </c>
      <c r="AE45" s="125">
        <v>4</v>
      </c>
      <c r="AF45" s="125"/>
    </row>
    <row r="46" spans="1:32" s="16" customFormat="1" ht="18.75" customHeight="1">
      <c r="A46" s="19">
        <v>43</v>
      </c>
      <c r="B46" s="439" t="s">
        <v>187</v>
      </c>
      <c r="C46" s="440" t="s">
        <v>188</v>
      </c>
      <c r="D46" s="195" t="s">
        <v>189</v>
      </c>
      <c r="E46" s="303"/>
      <c r="F46" s="52"/>
      <c r="G46" s="301"/>
      <c r="H46" s="53"/>
      <c r="I46" s="301"/>
      <c r="J46" s="54"/>
      <c r="K46" s="44"/>
      <c r="L46" s="55"/>
      <c r="M46" s="44"/>
      <c r="N46" s="56"/>
      <c r="O46" s="44"/>
      <c r="P46" s="73"/>
      <c r="Q46" s="65"/>
      <c r="R46" s="52"/>
      <c r="S46" s="128"/>
      <c r="T46" s="57"/>
      <c r="U46" s="65"/>
      <c r="V46" s="54"/>
      <c r="W46" s="65"/>
      <c r="X46" s="55"/>
      <c r="Y46" s="65"/>
      <c r="Z46" s="56"/>
      <c r="AA46" s="65"/>
      <c r="AB46" s="73"/>
      <c r="AC46" s="68">
        <f t="shared" si="2"/>
        <v>0</v>
      </c>
      <c r="AD46" s="97">
        <f t="shared" si="3"/>
        <v>0</v>
      </c>
      <c r="AE46" s="125">
        <v>2</v>
      </c>
      <c r="AF46" s="125"/>
    </row>
    <row r="47" spans="1:32" s="16" customFormat="1" ht="25.15" hidden="1" customHeight="1">
      <c r="A47" s="19">
        <v>44</v>
      </c>
      <c r="B47" s="439"/>
      <c r="C47" s="440"/>
      <c r="D47" s="195"/>
      <c r="E47" s="303"/>
      <c r="F47" s="52"/>
      <c r="G47" s="301"/>
      <c r="H47" s="53"/>
      <c r="I47" s="301"/>
      <c r="J47" s="54"/>
      <c r="K47" s="44"/>
      <c r="L47" s="55"/>
      <c r="M47" s="44"/>
      <c r="N47" s="56"/>
      <c r="O47" s="44"/>
      <c r="P47" s="73"/>
      <c r="Q47" s="65"/>
      <c r="R47" s="52"/>
      <c r="S47" s="128"/>
      <c r="T47" s="57"/>
      <c r="U47" s="65"/>
      <c r="V47" s="54"/>
      <c r="W47" s="65"/>
      <c r="X47" s="55"/>
      <c r="Y47" s="65"/>
      <c r="Z47" s="56"/>
      <c r="AA47" s="65"/>
      <c r="AB47" s="73"/>
      <c r="AC47" s="68">
        <f t="shared" si="2"/>
        <v>0</v>
      </c>
      <c r="AD47" s="97">
        <f t="shared" si="3"/>
        <v>0</v>
      </c>
      <c r="AE47" s="125"/>
      <c r="AF47" s="125"/>
    </row>
    <row r="48" spans="1:32" s="16" customFormat="1" ht="25.15" hidden="1" customHeight="1">
      <c r="A48" s="19">
        <v>45</v>
      </c>
      <c r="B48" s="439"/>
      <c r="C48" s="440"/>
      <c r="D48" s="195"/>
      <c r="E48" s="303"/>
      <c r="F48" s="52"/>
      <c r="G48" s="301"/>
      <c r="H48" s="53"/>
      <c r="I48" s="301"/>
      <c r="J48" s="54"/>
      <c r="K48" s="44"/>
      <c r="L48" s="55"/>
      <c r="M48" s="44"/>
      <c r="N48" s="56"/>
      <c r="O48" s="44"/>
      <c r="P48" s="73"/>
      <c r="Q48" s="65"/>
      <c r="R48" s="52"/>
      <c r="S48" s="128"/>
      <c r="T48" s="57"/>
      <c r="U48" s="65"/>
      <c r="V48" s="54"/>
      <c r="W48" s="65"/>
      <c r="X48" s="55"/>
      <c r="Y48" s="65"/>
      <c r="Z48" s="56"/>
      <c r="AA48" s="65"/>
      <c r="AB48" s="73"/>
      <c r="AC48" s="68">
        <f t="shared" si="2"/>
        <v>0</v>
      </c>
      <c r="AD48" s="97">
        <f t="shared" si="3"/>
        <v>0</v>
      </c>
      <c r="AE48" s="125"/>
      <c r="AF48" s="125"/>
    </row>
    <row r="49" spans="1:32" s="16" customFormat="1" ht="25.15" hidden="1" customHeight="1">
      <c r="A49" s="19">
        <v>46</v>
      </c>
      <c r="B49" s="439"/>
      <c r="C49" s="440"/>
      <c r="D49" s="195"/>
      <c r="E49" s="303"/>
      <c r="F49" s="52"/>
      <c r="G49" s="301"/>
      <c r="H49" s="53"/>
      <c r="I49" s="301"/>
      <c r="J49" s="54"/>
      <c r="K49" s="44"/>
      <c r="L49" s="55"/>
      <c r="M49" s="44"/>
      <c r="N49" s="56"/>
      <c r="O49" s="44"/>
      <c r="P49" s="73"/>
      <c r="Q49" s="65"/>
      <c r="R49" s="52"/>
      <c r="S49" s="128"/>
      <c r="T49" s="57"/>
      <c r="U49" s="65"/>
      <c r="V49" s="54"/>
      <c r="W49" s="65"/>
      <c r="X49" s="55"/>
      <c r="Y49" s="65"/>
      <c r="Z49" s="56"/>
      <c r="AA49" s="65"/>
      <c r="AB49" s="73"/>
      <c r="AC49" s="68">
        <f t="shared" si="2"/>
        <v>0</v>
      </c>
      <c r="AD49" s="97">
        <f t="shared" si="3"/>
        <v>0</v>
      </c>
      <c r="AE49" s="125"/>
      <c r="AF49" s="125"/>
    </row>
    <row r="50" spans="1:32" s="16" customFormat="1" ht="25.15" hidden="1" customHeight="1">
      <c r="A50" s="19">
        <v>47</v>
      </c>
      <c r="B50" s="439"/>
      <c r="C50" s="440"/>
      <c r="D50" s="195"/>
      <c r="E50" s="303"/>
      <c r="F50" s="52"/>
      <c r="G50" s="301"/>
      <c r="H50" s="53"/>
      <c r="I50" s="301"/>
      <c r="J50" s="54"/>
      <c r="K50" s="44"/>
      <c r="L50" s="55"/>
      <c r="M50" s="44"/>
      <c r="N50" s="56"/>
      <c r="O50" s="44"/>
      <c r="P50" s="73"/>
      <c r="Q50" s="65"/>
      <c r="R50" s="52"/>
      <c r="S50" s="128"/>
      <c r="T50" s="57"/>
      <c r="U50" s="65"/>
      <c r="V50" s="54"/>
      <c r="W50" s="65"/>
      <c r="X50" s="55"/>
      <c r="Y50" s="65"/>
      <c r="Z50" s="56"/>
      <c r="AA50" s="65"/>
      <c r="AB50" s="73"/>
      <c r="AC50" s="68">
        <f t="shared" si="2"/>
        <v>0</v>
      </c>
      <c r="AD50" s="97">
        <f t="shared" si="3"/>
        <v>0</v>
      </c>
      <c r="AE50" s="125"/>
      <c r="AF50" s="125"/>
    </row>
    <row r="51" spans="1:32" s="16" customFormat="1" ht="25.15" hidden="1" customHeight="1">
      <c r="A51" s="19">
        <v>48</v>
      </c>
      <c r="B51" s="439"/>
      <c r="C51" s="440"/>
      <c r="D51" s="195"/>
      <c r="E51" s="303"/>
      <c r="F51" s="52"/>
      <c r="G51" s="301"/>
      <c r="H51" s="53"/>
      <c r="I51" s="301"/>
      <c r="J51" s="54"/>
      <c r="K51" s="44"/>
      <c r="L51" s="55"/>
      <c r="M51" s="44"/>
      <c r="N51" s="56"/>
      <c r="O51" s="44"/>
      <c r="P51" s="73"/>
      <c r="Q51" s="65"/>
      <c r="R51" s="52"/>
      <c r="S51" s="128"/>
      <c r="T51" s="57"/>
      <c r="U51" s="65"/>
      <c r="V51" s="54"/>
      <c r="W51" s="65"/>
      <c r="X51" s="55"/>
      <c r="Y51" s="65"/>
      <c r="Z51" s="56"/>
      <c r="AA51" s="65"/>
      <c r="AB51" s="73"/>
      <c r="AC51" s="68">
        <f t="shared" si="2"/>
        <v>0</v>
      </c>
      <c r="AD51" s="97">
        <f t="shared" si="3"/>
        <v>0</v>
      </c>
      <c r="AE51" s="125"/>
      <c r="AF51" s="125"/>
    </row>
    <row r="52" spans="1:32" s="16" customFormat="1" ht="25.15" hidden="1" customHeight="1">
      <c r="A52" s="19">
        <v>49</v>
      </c>
      <c r="B52" s="439"/>
      <c r="C52" s="440"/>
      <c r="D52" s="195"/>
      <c r="E52" s="303"/>
      <c r="F52" s="52"/>
      <c r="G52" s="301"/>
      <c r="H52" s="53"/>
      <c r="I52" s="301"/>
      <c r="J52" s="54"/>
      <c r="K52" s="44"/>
      <c r="L52" s="55"/>
      <c r="M52" s="44"/>
      <c r="N52" s="56"/>
      <c r="O52" s="44"/>
      <c r="P52" s="73"/>
      <c r="Q52" s="65"/>
      <c r="R52" s="52"/>
      <c r="S52" s="128"/>
      <c r="T52" s="57"/>
      <c r="U52" s="65"/>
      <c r="V52" s="54"/>
      <c r="W52" s="65"/>
      <c r="X52" s="55"/>
      <c r="Y52" s="65"/>
      <c r="Z52" s="56"/>
      <c r="AA52" s="65"/>
      <c r="AB52" s="73"/>
      <c r="AC52" s="68">
        <f t="shared" si="2"/>
        <v>0</v>
      </c>
      <c r="AD52" s="97">
        <f t="shared" si="3"/>
        <v>0</v>
      </c>
      <c r="AE52" s="125"/>
      <c r="AF52" s="125"/>
    </row>
    <row r="53" spans="1:32" s="16" customFormat="1" ht="25.15" hidden="1" customHeight="1">
      <c r="A53" s="19">
        <v>50</v>
      </c>
      <c r="B53" s="439"/>
      <c r="C53" s="440"/>
      <c r="D53" s="195"/>
      <c r="E53" s="303"/>
      <c r="F53" s="52"/>
      <c r="G53" s="301"/>
      <c r="H53" s="53"/>
      <c r="I53" s="301"/>
      <c r="J53" s="54"/>
      <c r="K53" s="44"/>
      <c r="L53" s="55"/>
      <c r="M53" s="44"/>
      <c r="N53" s="56"/>
      <c r="O53" s="44"/>
      <c r="P53" s="73"/>
      <c r="Q53" s="65"/>
      <c r="R53" s="52"/>
      <c r="S53" s="128"/>
      <c r="T53" s="57"/>
      <c r="U53" s="65"/>
      <c r="V53" s="54"/>
      <c r="W53" s="65"/>
      <c r="X53" s="55"/>
      <c r="Y53" s="65"/>
      <c r="Z53" s="56"/>
      <c r="AA53" s="65"/>
      <c r="AB53" s="73"/>
      <c r="AC53" s="68">
        <f t="shared" si="2"/>
        <v>0</v>
      </c>
      <c r="AD53" s="97">
        <f t="shared" si="3"/>
        <v>0</v>
      </c>
      <c r="AE53" s="125"/>
      <c r="AF53" s="125"/>
    </row>
    <row r="54" spans="1:32" s="16" customFormat="1" ht="25.15" hidden="1" customHeight="1">
      <c r="A54" s="19">
        <v>51</v>
      </c>
      <c r="B54" s="439"/>
      <c r="C54" s="440"/>
      <c r="D54" s="195"/>
      <c r="E54" s="303"/>
      <c r="F54" s="52"/>
      <c r="G54" s="301"/>
      <c r="H54" s="53"/>
      <c r="I54" s="301"/>
      <c r="J54" s="54"/>
      <c r="K54" s="44"/>
      <c r="L54" s="55"/>
      <c r="M54" s="44"/>
      <c r="N54" s="56"/>
      <c r="O54" s="44"/>
      <c r="P54" s="73"/>
      <c r="Q54" s="65"/>
      <c r="R54" s="52"/>
      <c r="S54" s="128"/>
      <c r="T54" s="57"/>
      <c r="U54" s="65"/>
      <c r="V54" s="54"/>
      <c r="W54" s="65"/>
      <c r="X54" s="55"/>
      <c r="Y54" s="65"/>
      <c r="Z54" s="56"/>
      <c r="AA54" s="65"/>
      <c r="AB54" s="73"/>
      <c r="AC54" s="68">
        <f t="shared" si="2"/>
        <v>0</v>
      </c>
      <c r="AD54" s="97">
        <f t="shared" si="3"/>
        <v>0</v>
      </c>
      <c r="AE54" s="125"/>
      <c r="AF54" s="125"/>
    </row>
    <row r="55" spans="1:32" s="16" customFormat="1" ht="25.15" hidden="1" customHeight="1">
      <c r="A55" s="19">
        <v>52</v>
      </c>
      <c r="B55" s="439"/>
      <c r="C55" s="440"/>
      <c r="D55" s="195"/>
      <c r="E55" s="303"/>
      <c r="F55" s="52"/>
      <c r="G55" s="301"/>
      <c r="H55" s="53"/>
      <c r="I55" s="301"/>
      <c r="J55" s="54"/>
      <c r="K55" s="44"/>
      <c r="L55" s="55"/>
      <c r="M55" s="44"/>
      <c r="N55" s="56"/>
      <c r="O55" s="44"/>
      <c r="P55" s="73"/>
      <c r="Q55" s="65"/>
      <c r="R55" s="52"/>
      <c r="S55" s="128"/>
      <c r="T55" s="57"/>
      <c r="U55" s="65"/>
      <c r="V55" s="54"/>
      <c r="W55" s="65"/>
      <c r="X55" s="55"/>
      <c r="Y55" s="65"/>
      <c r="Z55" s="56"/>
      <c r="AA55" s="65"/>
      <c r="AB55" s="73"/>
      <c r="AC55" s="68">
        <f t="shared" si="2"/>
        <v>0</v>
      </c>
      <c r="AD55" s="97">
        <f t="shared" si="3"/>
        <v>0</v>
      </c>
      <c r="AE55" s="125"/>
      <c r="AF55" s="125"/>
    </row>
    <row r="56" spans="1:32" s="16" customFormat="1" ht="25.15" hidden="1" customHeight="1">
      <c r="A56" s="19">
        <v>53</v>
      </c>
      <c r="B56" s="439"/>
      <c r="C56" s="440"/>
      <c r="D56" s="195"/>
      <c r="E56" s="303"/>
      <c r="F56" s="52"/>
      <c r="G56" s="301"/>
      <c r="H56" s="53"/>
      <c r="I56" s="301"/>
      <c r="J56" s="54"/>
      <c r="K56" s="44"/>
      <c r="L56" s="55"/>
      <c r="M56" s="44"/>
      <c r="N56" s="56"/>
      <c r="O56" s="44"/>
      <c r="P56" s="73"/>
      <c r="Q56" s="65"/>
      <c r="R56" s="52"/>
      <c r="S56" s="128"/>
      <c r="T56" s="57"/>
      <c r="U56" s="65"/>
      <c r="V56" s="54"/>
      <c r="W56" s="65"/>
      <c r="X56" s="55"/>
      <c r="Y56" s="65"/>
      <c r="Z56" s="56"/>
      <c r="AA56" s="65"/>
      <c r="AB56" s="73"/>
      <c r="AC56" s="68">
        <f t="shared" si="2"/>
        <v>0</v>
      </c>
      <c r="AD56" s="97">
        <f t="shared" si="3"/>
        <v>0</v>
      </c>
      <c r="AE56" s="125"/>
      <c r="AF56" s="125"/>
    </row>
    <row r="57" spans="1:32" s="16" customFormat="1" ht="25.15" hidden="1" customHeight="1">
      <c r="A57" s="19">
        <v>54</v>
      </c>
      <c r="B57" s="439"/>
      <c r="C57" s="440"/>
      <c r="D57" s="195"/>
      <c r="E57" s="303"/>
      <c r="F57" s="52"/>
      <c r="G57" s="301"/>
      <c r="H57" s="53"/>
      <c r="I57" s="301"/>
      <c r="J57" s="54"/>
      <c r="K57" s="44"/>
      <c r="L57" s="55"/>
      <c r="M57" s="44"/>
      <c r="N57" s="56"/>
      <c r="O57" s="44"/>
      <c r="P57" s="73"/>
      <c r="Q57" s="65"/>
      <c r="R57" s="52"/>
      <c r="S57" s="128"/>
      <c r="T57" s="57"/>
      <c r="U57" s="65"/>
      <c r="V57" s="54"/>
      <c r="W57" s="65"/>
      <c r="X57" s="55"/>
      <c r="Y57" s="65"/>
      <c r="Z57" s="56"/>
      <c r="AA57" s="65"/>
      <c r="AB57" s="73"/>
      <c r="AC57" s="68">
        <f t="shared" si="2"/>
        <v>0</v>
      </c>
      <c r="AD57" s="97">
        <f t="shared" si="3"/>
        <v>0</v>
      </c>
      <c r="AE57" s="125"/>
      <c r="AF57" s="125"/>
    </row>
    <row r="58" spans="1:32" s="16" customFormat="1" ht="25.15" hidden="1" customHeight="1">
      <c r="A58" s="19">
        <v>55</v>
      </c>
      <c r="B58" s="439"/>
      <c r="C58" s="440"/>
      <c r="D58" s="195"/>
      <c r="E58" s="303"/>
      <c r="F58" s="52"/>
      <c r="G58" s="301"/>
      <c r="H58" s="53"/>
      <c r="I58" s="301"/>
      <c r="J58" s="54"/>
      <c r="K58" s="44"/>
      <c r="L58" s="55"/>
      <c r="M58" s="44"/>
      <c r="N58" s="56"/>
      <c r="O58" s="44"/>
      <c r="P58" s="73"/>
      <c r="Q58" s="65"/>
      <c r="R58" s="52"/>
      <c r="S58" s="128"/>
      <c r="T58" s="57"/>
      <c r="U58" s="65"/>
      <c r="V58" s="54"/>
      <c r="W58" s="65"/>
      <c r="X58" s="55"/>
      <c r="Y58" s="65"/>
      <c r="Z58" s="56"/>
      <c r="AA58" s="65"/>
      <c r="AB58" s="73"/>
      <c r="AC58" s="68">
        <f t="shared" si="2"/>
        <v>0</v>
      </c>
      <c r="AD58" s="97">
        <f t="shared" si="3"/>
        <v>0</v>
      </c>
      <c r="AE58" s="125"/>
      <c r="AF58" s="125"/>
    </row>
    <row r="59" spans="1:32" s="16" customFormat="1" ht="25.15" hidden="1" customHeight="1">
      <c r="A59" s="19">
        <v>56</v>
      </c>
      <c r="B59" s="439"/>
      <c r="C59" s="440"/>
      <c r="D59" s="195"/>
      <c r="E59" s="303"/>
      <c r="F59" s="52"/>
      <c r="G59" s="301"/>
      <c r="H59" s="53"/>
      <c r="I59" s="301"/>
      <c r="J59" s="54"/>
      <c r="K59" s="44"/>
      <c r="L59" s="55"/>
      <c r="M59" s="44"/>
      <c r="N59" s="56"/>
      <c r="O59" s="44"/>
      <c r="P59" s="73"/>
      <c r="Q59" s="65"/>
      <c r="R59" s="52"/>
      <c r="S59" s="128"/>
      <c r="T59" s="57"/>
      <c r="U59" s="65"/>
      <c r="V59" s="54"/>
      <c r="W59" s="65"/>
      <c r="X59" s="55"/>
      <c r="Y59" s="65"/>
      <c r="Z59" s="56"/>
      <c r="AA59" s="65"/>
      <c r="AB59" s="73"/>
      <c r="AC59" s="68">
        <f t="shared" si="2"/>
        <v>0</v>
      </c>
      <c r="AD59" s="97">
        <f t="shared" si="3"/>
        <v>0</v>
      </c>
      <c r="AE59" s="125"/>
      <c r="AF59" s="125"/>
    </row>
    <row r="60" spans="1:32" s="16" customFormat="1" ht="25.15" hidden="1" customHeight="1">
      <c r="A60" s="19">
        <v>57</v>
      </c>
      <c r="B60" s="439"/>
      <c r="C60" s="440"/>
      <c r="D60" s="195"/>
      <c r="E60" s="303"/>
      <c r="F60" s="52"/>
      <c r="G60" s="301"/>
      <c r="H60" s="53"/>
      <c r="I60" s="301"/>
      <c r="J60" s="54"/>
      <c r="K60" s="44"/>
      <c r="L60" s="55"/>
      <c r="M60" s="44"/>
      <c r="N60" s="56"/>
      <c r="O60" s="44"/>
      <c r="P60" s="73"/>
      <c r="Q60" s="65"/>
      <c r="R60" s="52"/>
      <c r="S60" s="128"/>
      <c r="T60" s="57"/>
      <c r="U60" s="65"/>
      <c r="V60" s="54"/>
      <c r="W60" s="65"/>
      <c r="X60" s="55"/>
      <c r="Y60" s="65"/>
      <c r="Z60" s="56"/>
      <c r="AA60" s="65"/>
      <c r="AB60" s="73"/>
      <c r="AC60" s="68">
        <f t="shared" ref="AC60:AC91" si="4">SUM(E60+G60+I60+K60+M60+O60+Q60+S60+U60+W60+Y60+AA60)</f>
        <v>0</v>
      </c>
      <c r="AD60" s="97">
        <f t="shared" si="3"/>
        <v>0</v>
      </c>
      <c r="AE60" s="125"/>
      <c r="AF60" s="125"/>
    </row>
    <row r="61" spans="1:32" s="16" customFormat="1" ht="25.15" hidden="1" customHeight="1">
      <c r="A61" s="19">
        <v>58</v>
      </c>
      <c r="B61" s="439"/>
      <c r="C61" s="440"/>
      <c r="D61" s="195"/>
      <c r="E61" s="303"/>
      <c r="F61" s="52"/>
      <c r="G61" s="301"/>
      <c r="H61" s="53"/>
      <c r="I61" s="301"/>
      <c r="J61" s="54"/>
      <c r="K61" s="44"/>
      <c r="L61" s="55"/>
      <c r="M61" s="44"/>
      <c r="N61" s="56"/>
      <c r="O61" s="44"/>
      <c r="P61" s="73"/>
      <c r="Q61" s="65"/>
      <c r="R61" s="52"/>
      <c r="S61" s="128"/>
      <c r="T61" s="57"/>
      <c r="U61" s="65"/>
      <c r="V61" s="54"/>
      <c r="W61" s="65"/>
      <c r="X61" s="55"/>
      <c r="Y61" s="65"/>
      <c r="Z61" s="56"/>
      <c r="AA61" s="65"/>
      <c r="AB61" s="73"/>
      <c r="AC61" s="68">
        <f t="shared" si="4"/>
        <v>0</v>
      </c>
      <c r="AD61" s="97">
        <f t="shared" si="3"/>
        <v>0</v>
      </c>
      <c r="AE61" s="125"/>
      <c r="AF61" s="125"/>
    </row>
    <row r="62" spans="1:32" s="16" customFormat="1" ht="25.15" hidden="1" customHeight="1">
      <c r="A62" s="19">
        <v>59</v>
      </c>
      <c r="B62" s="439"/>
      <c r="C62" s="440"/>
      <c r="D62" s="195"/>
      <c r="E62" s="303"/>
      <c r="F62" s="52"/>
      <c r="G62" s="301"/>
      <c r="H62" s="53"/>
      <c r="I62" s="301"/>
      <c r="J62" s="54"/>
      <c r="K62" s="44"/>
      <c r="L62" s="55"/>
      <c r="M62" s="44"/>
      <c r="N62" s="56"/>
      <c r="O62" s="44"/>
      <c r="P62" s="73"/>
      <c r="Q62" s="65"/>
      <c r="R62" s="52"/>
      <c r="S62" s="128"/>
      <c r="T62" s="57"/>
      <c r="U62" s="65"/>
      <c r="V62" s="54"/>
      <c r="W62" s="65"/>
      <c r="X62" s="55"/>
      <c r="Y62" s="65"/>
      <c r="Z62" s="56"/>
      <c r="AA62" s="65"/>
      <c r="AB62" s="73"/>
      <c r="AC62" s="68">
        <f t="shared" si="4"/>
        <v>0</v>
      </c>
      <c r="AD62" s="97">
        <f t="shared" si="3"/>
        <v>0</v>
      </c>
      <c r="AE62" s="125"/>
      <c r="AF62" s="125"/>
    </row>
    <row r="63" spans="1:32" s="16" customFormat="1" ht="25.15" hidden="1" customHeight="1">
      <c r="A63" s="19">
        <v>60</v>
      </c>
      <c r="B63" s="439"/>
      <c r="C63" s="440"/>
      <c r="D63" s="195"/>
      <c r="E63" s="303"/>
      <c r="F63" s="52"/>
      <c r="G63" s="301"/>
      <c r="H63" s="53"/>
      <c r="I63" s="301"/>
      <c r="J63" s="54"/>
      <c r="K63" s="44"/>
      <c r="L63" s="55"/>
      <c r="M63" s="44"/>
      <c r="N63" s="56"/>
      <c r="O63" s="44"/>
      <c r="P63" s="73"/>
      <c r="Q63" s="65"/>
      <c r="R63" s="52"/>
      <c r="S63" s="128"/>
      <c r="T63" s="57"/>
      <c r="U63" s="65"/>
      <c r="V63" s="54"/>
      <c r="W63" s="65"/>
      <c r="X63" s="55"/>
      <c r="Y63" s="65"/>
      <c r="Z63" s="56"/>
      <c r="AA63" s="65"/>
      <c r="AB63" s="73"/>
      <c r="AC63" s="68">
        <f t="shared" si="4"/>
        <v>0</v>
      </c>
      <c r="AD63" s="97">
        <f t="shared" si="3"/>
        <v>0</v>
      </c>
      <c r="AE63" s="125"/>
      <c r="AF63" s="125"/>
    </row>
    <row r="64" spans="1:32" s="16" customFormat="1" ht="25.15" hidden="1" customHeight="1">
      <c r="A64" s="19">
        <v>61</v>
      </c>
      <c r="B64" s="439"/>
      <c r="C64" s="440"/>
      <c r="D64" s="195"/>
      <c r="E64" s="303"/>
      <c r="F64" s="52"/>
      <c r="G64" s="301"/>
      <c r="H64" s="53"/>
      <c r="I64" s="301"/>
      <c r="J64" s="54"/>
      <c r="K64" s="44"/>
      <c r="L64" s="55"/>
      <c r="M64" s="44"/>
      <c r="N64" s="56"/>
      <c r="O64" s="44"/>
      <c r="P64" s="73"/>
      <c r="Q64" s="65"/>
      <c r="R64" s="52"/>
      <c r="S64" s="128"/>
      <c r="T64" s="57"/>
      <c r="U64" s="65"/>
      <c r="V64" s="54"/>
      <c r="W64" s="65"/>
      <c r="X64" s="55"/>
      <c r="Y64" s="65"/>
      <c r="Z64" s="56"/>
      <c r="AA64" s="65"/>
      <c r="AB64" s="73"/>
      <c r="AC64" s="68">
        <f t="shared" si="4"/>
        <v>0</v>
      </c>
      <c r="AD64" s="97">
        <f t="shared" si="3"/>
        <v>0</v>
      </c>
      <c r="AE64" s="125"/>
      <c r="AF64" s="125"/>
    </row>
    <row r="65" spans="1:32" s="16" customFormat="1" ht="25.15" hidden="1" customHeight="1">
      <c r="A65" s="19">
        <v>62</v>
      </c>
      <c r="B65" s="439"/>
      <c r="C65" s="440"/>
      <c r="D65" s="195"/>
      <c r="E65" s="303"/>
      <c r="F65" s="52"/>
      <c r="G65" s="301"/>
      <c r="H65" s="53"/>
      <c r="I65" s="301"/>
      <c r="J65" s="54"/>
      <c r="K65" s="44"/>
      <c r="L65" s="55"/>
      <c r="M65" s="44"/>
      <c r="N65" s="56"/>
      <c r="O65" s="44"/>
      <c r="P65" s="73"/>
      <c r="Q65" s="65"/>
      <c r="R65" s="52"/>
      <c r="S65" s="128"/>
      <c r="T65" s="57"/>
      <c r="U65" s="65"/>
      <c r="V65" s="54"/>
      <c r="W65" s="65"/>
      <c r="X65" s="55"/>
      <c r="Y65" s="65"/>
      <c r="Z65" s="56"/>
      <c r="AA65" s="65"/>
      <c r="AB65" s="73"/>
      <c r="AC65" s="68">
        <f t="shared" si="4"/>
        <v>0</v>
      </c>
      <c r="AD65" s="97">
        <f t="shared" si="3"/>
        <v>0</v>
      </c>
      <c r="AE65" s="125"/>
      <c r="AF65" s="125"/>
    </row>
    <row r="66" spans="1:32" s="16" customFormat="1" ht="25.15" hidden="1" customHeight="1">
      <c r="A66" s="19">
        <v>63</v>
      </c>
      <c r="B66" s="439"/>
      <c r="C66" s="440"/>
      <c r="D66" s="195"/>
      <c r="E66" s="303"/>
      <c r="F66" s="52"/>
      <c r="G66" s="301"/>
      <c r="H66" s="53"/>
      <c r="I66" s="301"/>
      <c r="J66" s="54"/>
      <c r="K66" s="44"/>
      <c r="L66" s="55"/>
      <c r="M66" s="44"/>
      <c r="N66" s="56"/>
      <c r="O66" s="44"/>
      <c r="P66" s="73"/>
      <c r="Q66" s="65"/>
      <c r="R66" s="52"/>
      <c r="S66" s="128"/>
      <c r="T66" s="57"/>
      <c r="U66" s="65"/>
      <c r="V66" s="54"/>
      <c r="W66" s="65"/>
      <c r="X66" s="55"/>
      <c r="Y66" s="65"/>
      <c r="Z66" s="56"/>
      <c r="AA66" s="65"/>
      <c r="AB66" s="73"/>
      <c r="AC66" s="68">
        <f t="shared" si="4"/>
        <v>0</v>
      </c>
      <c r="AD66" s="97">
        <f t="shared" si="3"/>
        <v>0</v>
      </c>
      <c r="AE66" s="125"/>
      <c r="AF66" s="125"/>
    </row>
    <row r="67" spans="1:32" s="16" customFormat="1" ht="25.15" hidden="1" customHeight="1">
      <c r="A67" s="19">
        <v>64</v>
      </c>
      <c r="B67" s="439"/>
      <c r="C67" s="440"/>
      <c r="D67" s="195"/>
      <c r="E67" s="303"/>
      <c r="F67" s="52"/>
      <c r="G67" s="301"/>
      <c r="H67" s="53"/>
      <c r="I67" s="301"/>
      <c r="J67" s="54"/>
      <c r="K67" s="44"/>
      <c r="L67" s="55"/>
      <c r="M67" s="44"/>
      <c r="N67" s="56"/>
      <c r="O67" s="44"/>
      <c r="P67" s="73"/>
      <c r="Q67" s="65"/>
      <c r="R67" s="52"/>
      <c r="S67" s="128"/>
      <c r="T67" s="57"/>
      <c r="U67" s="65"/>
      <c r="V67" s="54"/>
      <c r="W67" s="65"/>
      <c r="X67" s="55"/>
      <c r="Y67" s="65"/>
      <c r="Z67" s="56"/>
      <c r="AA67" s="65"/>
      <c r="AB67" s="73"/>
      <c r="AC67" s="68">
        <f t="shared" si="4"/>
        <v>0</v>
      </c>
      <c r="AD67" s="97">
        <f t="shared" si="3"/>
        <v>0</v>
      </c>
      <c r="AE67" s="125"/>
      <c r="AF67" s="125"/>
    </row>
    <row r="68" spans="1:32" s="16" customFormat="1" ht="25.15" hidden="1" customHeight="1">
      <c r="A68" s="19">
        <v>65</v>
      </c>
      <c r="B68" s="439"/>
      <c r="C68" s="440"/>
      <c r="D68" s="195"/>
      <c r="E68" s="303"/>
      <c r="F68" s="52"/>
      <c r="G68" s="301"/>
      <c r="H68" s="53"/>
      <c r="I68" s="301"/>
      <c r="J68" s="54"/>
      <c r="K68" s="44"/>
      <c r="L68" s="55"/>
      <c r="M68" s="44"/>
      <c r="N68" s="56"/>
      <c r="O68" s="44"/>
      <c r="P68" s="73"/>
      <c r="Q68" s="65"/>
      <c r="R68" s="52"/>
      <c r="S68" s="128"/>
      <c r="T68" s="57"/>
      <c r="U68" s="65"/>
      <c r="V68" s="54"/>
      <c r="W68" s="65"/>
      <c r="X68" s="55"/>
      <c r="Y68" s="65"/>
      <c r="Z68" s="56"/>
      <c r="AA68" s="65"/>
      <c r="AB68" s="73"/>
      <c r="AC68" s="68">
        <f t="shared" si="4"/>
        <v>0</v>
      </c>
      <c r="AD68" s="97">
        <f t="shared" ref="AD68:AD99" si="5">SUM(F68+H68+Z68+X68+V68+T68+R68+P68+N68+L68+J68+AB68)</f>
        <v>0</v>
      </c>
      <c r="AE68" s="125"/>
      <c r="AF68" s="125"/>
    </row>
    <row r="69" spans="1:32" s="16" customFormat="1" ht="25.15" hidden="1" customHeight="1">
      <c r="A69" s="19">
        <v>66</v>
      </c>
      <c r="B69" s="439"/>
      <c r="C69" s="440"/>
      <c r="D69" s="195"/>
      <c r="E69" s="303"/>
      <c r="F69" s="52"/>
      <c r="G69" s="301"/>
      <c r="H69" s="53"/>
      <c r="I69" s="301"/>
      <c r="J69" s="54"/>
      <c r="K69" s="44"/>
      <c r="L69" s="55"/>
      <c r="M69" s="44"/>
      <c r="N69" s="56"/>
      <c r="O69" s="44"/>
      <c r="P69" s="73"/>
      <c r="Q69" s="65"/>
      <c r="R69" s="52"/>
      <c r="S69" s="128"/>
      <c r="T69" s="57"/>
      <c r="U69" s="65"/>
      <c r="V69" s="54"/>
      <c r="W69" s="65"/>
      <c r="X69" s="55"/>
      <c r="Y69" s="65"/>
      <c r="Z69" s="56"/>
      <c r="AA69" s="65"/>
      <c r="AB69" s="73"/>
      <c r="AC69" s="68">
        <f t="shared" si="4"/>
        <v>0</v>
      </c>
      <c r="AD69" s="97">
        <f t="shared" si="5"/>
        <v>0</v>
      </c>
      <c r="AE69" s="125"/>
      <c r="AF69" s="125"/>
    </row>
    <row r="70" spans="1:32" s="16" customFormat="1" ht="25.15" hidden="1" customHeight="1">
      <c r="A70" s="19">
        <v>67</v>
      </c>
      <c r="B70" s="439"/>
      <c r="C70" s="440"/>
      <c r="D70" s="195"/>
      <c r="E70" s="303"/>
      <c r="F70" s="52"/>
      <c r="G70" s="301"/>
      <c r="H70" s="53"/>
      <c r="I70" s="301"/>
      <c r="J70" s="54"/>
      <c r="K70" s="44"/>
      <c r="L70" s="55"/>
      <c r="M70" s="44"/>
      <c r="N70" s="56"/>
      <c r="O70" s="44"/>
      <c r="P70" s="73"/>
      <c r="Q70" s="65"/>
      <c r="R70" s="52"/>
      <c r="S70" s="128"/>
      <c r="T70" s="57"/>
      <c r="U70" s="65"/>
      <c r="V70" s="54"/>
      <c r="W70" s="65"/>
      <c r="X70" s="55"/>
      <c r="Y70" s="65"/>
      <c r="Z70" s="56"/>
      <c r="AA70" s="65"/>
      <c r="AB70" s="73"/>
      <c r="AC70" s="68">
        <f t="shared" si="4"/>
        <v>0</v>
      </c>
      <c r="AD70" s="97">
        <f t="shared" si="5"/>
        <v>0</v>
      </c>
      <c r="AE70" s="125"/>
      <c r="AF70" s="125"/>
    </row>
    <row r="71" spans="1:32" s="16" customFormat="1" ht="25.15" hidden="1" customHeight="1">
      <c r="A71" s="19">
        <v>68</v>
      </c>
      <c r="B71" s="439"/>
      <c r="C71" s="440"/>
      <c r="D71" s="195"/>
      <c r="E71" s="303"/>
      <c r="F71" s="52"/>
      <c r="G71" s="301"/>
      <c r="H71" s="53"/>
      <c r="I71" s="301"/>
      <c r="J71" s="54"/>
      <c r="K71" s="44"/>
      <c r="L71" s="55"/>
      <c r="M71" s="44"/>
      <c r="N71" s="56"/>
      <c r="O71" s="44"/>
      <c r="P71" s="73"/>
      <c r="Q71" s="65"/>
      <c r="R71" s="52"/>
      <c r="S71" s="128"/>
      <c r="T71" s="57"/>
      <c r="U71" s="65"/>
      <c r="V71" s="54"/>
      <c r="W71" s="65"/>
      <c r="X71" s="55"/>
      <c r="Y71" s="65"/>
      <c r="Z71" s="56"/>
      <c r="AA71" s="65"/>
      <c r="AB71" s="73"/>
      <c r="AC71" s="68">
        <f t="shared" si="4"/>
        <v>0</v>
      </c>
      <c r="AD71" s="97">
        <f t="shared" si="5"/>
        <v>0</v>
      </c>
      <c r="AE71" s="125"/>
      <c r="AF71" s="125"/>
    </row>
    <row r="72" spans="1:32" s="16" customFormat="1" ht="25.15" hidden="1" customHeight="1">
      <c r="A72" s="19">
        <v>69</v>
      </c>
      <c r="B72" s="439"/>
      <c r="C72" s="440"/>
      <c r="D72" s="195"/>
      <c r="E72" s="303"/>
      <c r="F72" s="52"/>
      <c r="G72" s="301"/>
      <c r="H72" s="53"/>
      <c r="I72" s="301"/>
      <c r="J72" s="54"/>
      <c r="K72" s="44"/>
      <c r="L72" s="55"/>
      <c r="M72" s="44"/>
      <c r="N72" s="56"/>
      <c r="O72" s="44"/>
      <c r="P72" s="73"/>
      <c r="Q72" s="65"/>
      <c r="R72" s="52"/>
      <c r="S72" s="128"/>
      <c r="T72" s="57"/>
      <c r="U72" s="65"/>
      <c r="V72" s="54"/>
      <c r="W72" s="65"/>
      <c r="X72" s="55"/>
      <c r="Y72" s="65"/>
      <c r="Z72" s="56"/>
      <c r="AA72" s="65"/>
      <c r="AB72" s="73"/>
      <c r="AC72" s="68">
        <f t="shared" si="4"/>
        <v>0</v>
      </c>
      <c r="AD72" s="97">
        <f t="shared" si="5"/>
        <v>0</v>
      </c>
      <c r="AE72" s="125"/>
      <c r="AF72" s="125"/>
    </row>
    <row r="73" spans="1:32" s="16" customFormat="1" ht="25.15" hidden="1" customHeight="1">
      <c r="A73" s="19">
        <v>70</v>
      </c>
      <c r="B73" s="439"/>
      <c r="C73" s="440"/>
      <c r="D73" s="195"/>
      <c r="E73" s="303"/>
      <c r="F73" s="52"/>
      <c r="G73" s="301"/>
      <c r="H73" s="53"/>
      <c r="I73" s="301"/>
      <c r="J73" s="54"/>
      <c r="K73" s="44"/>
      <c r="L73" s="55"/>
      <c r="M73" s="44"/>
      <c r="N73" s="56"/>
      <c r="O73" s="44"/>
      <c r="P73" s="73"/>
      <c r="Q73" s="65"/>
      <c r="R73" s="52"/>
      <c r="S73" s="128"/>
      <c r="T73" s="57"/>
      <c r="U73" s="65"/>
      <c r="V73" s="54"/>
      <c r="W73" s="65"/>
      <c r="X73" s="55"/>
      <c r="Y73" s="65"/>
      <c r="Z73" s="56"/>
      <c r="AA73" s="65"/>
      <c r="AB73" s="73"/>
      <c r="AC73" s="68">
        <f t="shared" si="4"/>
        <v>0</v>
      </c>
      <c r="AD73" s="97">
        <f t="shared" si="5"/>
        <v>0</v>
      </c>
      <c r="AE73" s="125"/>
      <c r="AF73" s="125"/>
    </row>
    <row r="74" spans="1:32" s="16" customFormat="1" ht="25.15" hidden="1" customHeight="1">
      <c r="A74" s="19">
        <v>71</v>
      </c>
      <c r="B74" s="439"/>
      <c r="C74" s="440"/>
      <c r="D74" s="195"/>
      <c r="E74" s="303"/>
      <c r="F74" s="52"/>
      <c r="G74" s="301"/>
      <c r="H74" s="53"/>
      <c r="I74" s="301"/>
      <c r="J74" s="54"/>
      <c r="K74" s="44"/>
      <c r="L74" s="55"/>
      <c r="M74" s="44"/>
      <c r="N74" s="56"/>
      <c r="O74" s="44"/>
      <c r="P74" s="73"/>
      <c r="Q74" s="65"/>
      <c r="R74" s="52"/>
      <c r="S74" s="128"/>
      <c r="T74" s="57"/>
      <c r="U74" s="65"/>
      <c r="V74" s="54"/>
      <c r="W74" s="65"/>
      <c r="X74" s="55"/>
      <c r="Y74" s="65"/>
      <c r="Z74" s="56"/>
      <c r="AA74" s="65"/>
      <c r="AB74" s="73"/>
      <c r="AC74" s="68">
        <f t="shared" si="4"/>
        <v>0</v>
      </c>
      <c r="AD74" s="97">
        <f t="shared" si="5"/>
        <v>0</v>
      </c>
      <c r="AE74" s="125"/>
      <c r="AF74" s="125"/>
    </row>
    <row r="75" spans="1:32" s="16" customFormat="1" ht="25.15" hidden="1" customHeight="1">
      <c r="A75" s="19">
        <v>72</v>
      </c>
      <c r="B75" s="439"/>
      <c r="C75" s="440"/>
      <c r="D75" s="195"/>
      <c r="E75" s="303"/>
      <c r="F75" s="52"/>
      <c r="G75" s="301"/>
      <c r="H75" s="53"/>
      <c r="I75" s="301"/>
      <c r="J75" s="54"/>
      <c r="K75" s="44"/>
      <c r="L75" s="55"/>
      <c r="M75" s="44"/>
      <c r="N75" s="56"/>
      <c r="O75" s="44"/>
      <c r="P75" s="73"/>
      <c r="Q75" s="65"/>
      <c r="R75" s="52"/>
      <c r="S75" s="128"/>
      <c r="T75" s="57"/>
      <c r="U75" s="65"/>
      <c r="V75" s="54"/>
      <c r="W75" s="65"/>
      <c r="X75" s="55"/>
      <c r="Y75" s="65"/>
      <c r="Z75" s="56"/>
      <c r="AA75" s="65"/>
      <c r="AB75" s="73"/>
      <c r="AC75" s="68">
        <f t="shared" si="4"/>
        <v>0</v>
      </c>
      <c r="AD75" s="97">
        <f t="shared" si="5"/>
        <v>0</v>
      </c>
      <c r="AE75" s="125"/>
      <c r="AF75" s="125"/>
    </row>
    <row r="76" spans="1:32" s="16" customFormat="1" ht="25.15" hidden="1" customHeight="1">
      <c r="A76" s="19">
        <v>73</v>
      </c>
      <c r="B76" s="439"/>
      <c r="C76" s="440"/>
      <c r="D76" s="195"/>
      <c r="E76" s="303"/>
      <c r="F76" s="52"/>
      <c r="G76" s="301"/>
      <c r="H76" s="53"/>
      <c r="I76" s="301"/>
      <c r="J76" s="54"/>
      <c r="K76" s="44"/>
      <c r="L76" s="55"/>
      <c r="M76" s="44"/>
      <c r="N76" s="56"/>
      <c r="O76" s="44"/>
      <c r="P76" s="73"/>
      <c r="Q76" s="65"/>
      <c r="R76" s="52"/>
      <c r="S76" s="128"/>
      <c r="T76" s="57"/>
      <c r="U76" s="65"/>
      <c r="V76" s="54"/>
      <c r="W76" s="65"/>
      <c r="X76" s="55"/>
      <c r="Y76" s="65"/>
      <c r="Z76" s="56"/>
      <c r="AA76" s="65"/>
      <c r="AB76" s="73"/>
      <c r="AC76" s="68">
        <f t="shared" si="4"/>
        <v>0</v>
      </c>
      <c r="AD76" s="97">
        <f t="shared" si="5"/>
        <v>0</v>
      </c>
      <c r="AE76" s="125"/>
      <c r="AF76" s="125"/>
    </row>
    <row r="77" spans="1:32" s="16" customFormat="1" ht="25.15" hidden="1" customHeight="1">
      <c r="A77" s="19">
        <v>74</v>
      </c>
      <c r="B77" s="439"/>
      <c r="C77" s="440"/>
      <c r="D77" s="195"/>
      <c r="E77" s="303"/>
      <c r="F77" s="52"/>
      <c r="G77" s="301"/>
      <c r="H77" s="53"/>
      <c r="I77" s="301"/>
      <c r="J77" s="54"/>
      <c r="K77" s="44"/>
      <c r="L77" s="55"/>
      <c r="M77" s="44"/>
      <c r="N77" s="56"/>
      <c r="O77" s="44"/>
      <c r="P77" s="73"/>
      <c r="Q77" s="65"/>
      <c r="R77" s="52"/>
      <c r="S77" s="128"/>
      <c r="T77" s="57"/>
      <c r="U77" s="65"/>
      <c r="V77" s="54"/>
      <c r="W77" s="65"/>
      <c r="X77" s="55"/>
      <c r="Y77" s="65"/>
      <c r="Z77" s="56"/>
      <c r="AA77" s="65"/>
      <c r="AB77" s="73"/>
      <c r="AC77" s="68">
        <f t="shared" si="4"/>
        <v>0</v>
      </c>
      <c r="AD77" s="97">
        <f t="shared" si="5"/>
        <v>0</v>
      </c>
      <c r="AE77" s="125"/>
      <c r="AF77" s="125"/>
    </row>
    <row r="78" spans="1:32" s="16" customFormat="1" ht="25.15" hidden="1" customHeight="1">
      <c r="A78" s="19">
        <v>75</v>
      </c>
      <c r="B78" s="439"/>
      <c r="C78" s="440"/>
      <c r="D78" s="195"/>
      <c r="E78" s="303"/>
      <c r="F78" s="52"/>
      <c r="G78" s="301"/>
      <c r="H78" s="53"/>
      <c r="I78" s="301"/>
      <c r="J78" s="54"/>
      <c r="K78" s="44"/>
      <c r="L78" s="55"/>
      <c r="M78" s="44"/>
      <c r="N78" s="56"/>
      <c r="O78" s="44"/>
      <c r="P78" s="73"/>
      <c r="Q78" s="65"/>
      <c r="R78" s="52"/>
      <c r="S78" s="128"/>
      <c r="T78" s="57"/>
      <c r="U78" s="65"/>
      <c r="V78" s="54"/>
      <c r="W78" s="65"/>
      <c r="X78" s="55"/>
      <c r="Y78" s="65"/>
      <c r="Z78" s="56"/>
      <c r="AA78" s="65"/>
      <c r="AB78" s="73"/>
      <c r="AC78" s="68">
        <f t="shared" si="4"/>
        <v>0</v>
      </c>
      <c r="AD78" s="97">
        <f t="shared" si="5"/>
        <v>0</v>
      </c>
      <c r="AE78" s="125"/>
      <c r="AF78" s="125"/>
    </row>
    <row r="79" spans="1:32" s="16" customFormat="1" ht="25.15" hidden="1" customHeight="1">
      <c r="A79" s="19">
        <v>76</v>
      </c>
      <c r="B79" s="439"/>
      <c r="C79" s="440"/>
      <c r="D79" s="195"/>
      <c r="E79" s="303"/>
      <c r="F79" s="52"/>
      <c r="G79" s="301"/>
      <c r="H79" s="53"/>
      <c r="I79" s="301"/>
      <c r="J79" s="54"/>
      <c r="K79" s="44"/>
      <c r="L79" s="55"/>
      <c r="M79" s="44"/>
      <c r="N79" s="56"/>
      <c r="O79" s="44"/>
      <c r="P79" s="73"/>
      <c r="Q79" s="65"/>
      <c r="R79" s="52"/>
      <c r="S79" s="128"/>
      <c r="T79" s="57"/>
      <c r="U79" s="65"/>
      <c r="V79" s="54"/>
      <c r="W79" s="65"/>
      <c r="X79" s="55"/>
      <c r="Y79" s="65"/>
      <c r="Z79" s="56"/>
      <c r="AA79" s="65"/>
      <c r="AB79" s="73"/>
      <c r="AC79" s="68">
        <f t="shared" si="4"/>
        <v>0</v>
      </c>
      <c r="AD79" s="97">
        <f t="shared" si="5"/>
        <v>0</v>
      </c>
      <c r="AE79" s="125"/>
      <c r="AF79" s="125"/>
    </row>
    <row r="80" spans="1:32" s="16" customFormat="1" ht="25.15" hidden="1" customHeight="1">
      <c r="A80" s="19">
        <v>77</v>
      </c>
      <c r="B80" s="439"/>
      <c r="C80" s="440"/>
      <c r="D80" s="195"/>
      <c r="E80" s="303"/>
      <c r="F80" s="52"/>
      <c r="G80" s="301"/>
      <c r="H80" s="53"/>
      <c r="I80" s="301"/>
      <c r="J80" s="54"/>
      <c r="K80" s="44"/>
      <c r="L80" s="55"/>
      <c r="M80" s="44"/>
      <c r="N80" s="56"/>
      <c r="O80" s="44"/>
      <c r="P80" s="73"/>
      <c r="Q80" s="65"/>
      <c r="R80" s="52"/>
      <c r="S80" s="128"/>
      <c r="T80" s="57"/>
      <c r="U80" s="65"/>
      <c r="V80" s="54"/>
      <c r="W80" s="65"/>
      <c r="X80" s="55"/>
      <c r="Y80" s="65"/>
      <c r="Z80" s="56"/>
      <c r="AA80" s="65"/>
      <c r="AB80" s="73"/>
      <c r="AC80" s="68">
        <f t="shared" si="4"/>
        <v>0</v>
      </c>
      <c r="AD80" s="97">
        <f t="shared" si="5"/>
        <v>0</v>
      </c>
      <c r="AE80" s="125"/>
      <c r="AF80" s="125"/>
    </row>
    <row r="81" spans="1:32" s="16" customFormat="1" ht="25.15" hidden="1" customHeight="1">
      <c r="A81" s="19">
        <v>78</v>
      </c>
      <c r="B81" s="439"/>
      <c r="C81" s="440"/>
      <c r="D81" s="195"/>
      <c r="E81" s="303"/>
      <c r="F81" s="52"/>
      <c r="G81" s="301"/>
      <c r="H81" s="53"/>
      <c r="I81" s="301"/>
      <c r="J81" s="54"/>
      <c r="K81" s="44"/>
      <c r="L81" s="55"/>
      <c r="M81" s="44"/>
      <c r="N81" s="56"/>
      <c r="O81" s="44"/>
      <c r="P81" s="73"/>
      <c r="Q81" s="65"/>
      <c r="R81" s="52"/>
      <c r="S81" s="128"/>
      <c r="T81" s="57"/>
      <c r="U81" s="65"/>
      <c r="V81" s="54"/>
      <c r="W81" s="65"/>
      <c r="X81" s="55"/>
      <c r="Y81" s="65"/>
      <c r="Z81" s="56"/>
      <c r="AA81" s="65"/>
      <c r="AB81" s="73"/>
      <c r="AC81" s="68">
        <f t="shared" si="4"/>
        <v>0</v>
      </c>
      <c r="AD81" s="97">
        <f t="shared" si="5"/>
        <v>0</v>
      </c>
      <c r="AE81" s="125"/>
      <c r="AF81" s="125"/>
    </row>
    <row r="82" spans="1:32" s="16" customFormat="1" ht="25.15" hidden="1" customHeight="1">
      <c r="A82" s="19">
        <v>79</v>
      </c>
      <c r="B82" s="439"/>
      <c r="C82" s="440"/>
      <c r="D82" s="195"/>
      <c r="E82" s="303"/>
      <c r="F82" s="52"/>
      <c r="G82" s="301"/>
      <c r="H82" s="53"/>
      <c r="I82" s="301"/>
      <c r="J82" s="54"/>
      <c r="K82" s="44"/>
      <c r="L82" s="55"/>
      <c r="M82" s="44"/>
      <c r="N82" s="56"/>
      <c r="O82" s="44"/>
      <c r="P82" s="73"/>
      <c r="Q82" s="65"/>
      <c r="R82" s="52"/>
      <c r="S82" s="128"/>
      <c r="T82" s="57"/>
      <c r="U82" s="65"/>
      <c r="V82" s="54"/>
      <c r="W82" s="65"/>
      <c r="X82" s="55"/>
      <c r="Y82" s="65"/>
      <c r="Z82" s="56"/>
      <c r="AA82" s="65"/>
      <c r="AB82" s="73"/>
      <c r="AC82" s="68">
        <f t="shared" si="4"/>
        <v>0</v>
      </c>
      <c r="AD82" s="97">
        <f t="shared" si="5"/>
        <v>0</v>
      </c>
      <c r="AE82" s="125"/>
      <c r="AF82" s="125"/>
    </row>
    <row r="83" spans="1:32" s="16" customFormat="1" ht="25.15" hidden="1" customHeight="1">
      <c r="A83" s="19">
        <v>80</v>
      </c>
      <c r="B83" s="439"/>
      <c r="C83" s="440"/>
      <c r="D83" s="195"/>
      <c r="E83" s="303"/>
      <c r="F83" s="52"/>
      <c r="G83" s="301"/>
      <c r="H83" s="53"/>
      <c r="I83" s="301"/>
      <c r="J83" s="54"/>
      <c r="K83" s="44"/>
      <c r="L83" s="55"/>
      <c r="M83" s="44"/>
      <c r="N83" s="56"/>
      <c r="O83" s="44"/>
      <c r="P83" s="73"/>
      <c r="Q83" s="65"/>
      <c r="R83" s="52"/>
      <c r="S83" s="128"/>
      <c r="T83" s="57"/>
      <c r="U83" s="65"/>
      <c r="V83" s="54"/>
      <c r="W83" s="65"/>
      <c r="X83" s="55"/>
      <c r="Y83" s="65"/>
      <c r="Z83" s="56"/>
      <c r="AA83" s="65"/>
      <c r="AB83" s="73"/>
      <c r="AC83" s="68">
        <f t="shared" si="4"/>
        <v>0</v>
      </c>
      <c r="AD83" s="97">
        <f t="shared" si="5"/>
        <v>0</v>
      </c>
      <c r="AE83" s="125"/>
      <c r="AF83" s="125"/>
    </row>
    <row r="84" spans="1:32" s="16" customFormat="1" ht="25.15" hidden="1" customHeight="1">
      <c r="A84" s="19">
        <v>81</v>
      </c>
      <c r="B84" s="439"/>
      <c r="C84" s="440"/>
      <c r="D84" s="195"/>
      <c r="E84" s="303"/>
      <c r="F84" s="52"/>
      <c r="G84" s="301"/>
      <c r="H84" s="53"/>
      <c r="I84" s="301"/>
      <c r="J84" s="54"/>
      <c r="K84" s="44"/>
      <c r="L84" s="55"/>
      <c r="M84" s="44"/>
      <c r="N84" s="56"/>
      <c r="O84" s="44"/>
      <c r="P84" s="73"/>
      <c r="Q84" s="65"/>
      <c r="R84" s="52"/>
      <c r="S84" s="128"/>
      <c r="T84" s="57"/>
      <c r="U84" s="65"/>
      <c r="V84" s="54"/>
      <c r="W84" s="65"/>
      <c r="X84" s="55"/>
      <c r="Y84" s="65"/>
      <c r="Z84" s="56"/>
      <c r="AA84" s="65"/>
      <c r="AB84" s="73"/>
      <c r="AC84" s="68">
        <f t="shared" si="4"/>
        <v>0</v>
      </c>
      <c r="AD84" s="97">
        <f t="shared" si="5"/>
        <v>0</v>
      </c>
      <c r="AE84" s="125"/>
      <c r="AF84" s="125"/>
    </row>
    <row r="85" spans="1:32" s="16" customFormat="1" ht="25.15" hidden="1" customHeight="1">
      <c r="A85" s="19">
        <v>82</v>
      </c>
      <c r="B85" s="439"/>
      <c r="C85" s="440"/>
      <c r="D85" s="195"/>
      <c r="E85" s="303"/>
      <c r="F85" s="52"/>
      <c r="G85" s="301"/>
      <c r="H85" s="53"/>
      <c r="I85" s="301"/>
      <c r="J85" s="54"/>
      <c r="K85" s="44"/>
      <c r="L85" s="55"/>
      <c r="M85" s="44"/>
      <c r="N85" s="56"/>
      <c r="O85" s="44"/>
      <c r="P85" s="73"/>
      <c r="Q85" s="65"/>
      <c r="R85" s="52"/>
      <c r="S85" s="128"/>
      <c r="T85" s="57"/>
      <c r="U85" s="65"/>
      <c r="V85" s="54"/>
      <c r="W85" s="65"/>
      <c r="X85" s="55"/>
      <c r="Y85" s="65"/>
      <c r="Z85" s="56"/>
      <c r="AA85" s="65"/>
      <c r="AB85" s="73"/>
      <c r="AC85" s="68">
        <f t="shared" si="4"/>
        <v>0</v>
      </c>
      <c r="AD85" s="97">
        <f t="shared" si="5"/>
        <v>0</v>
      </c>
      <c r="AE85" s="125"/>
      <c r="AF85" s="125"/>
    </row>
    <row r="86" spans="1:32" s="16" customFormat="1" ht="25.15" hidden="1" customHeight="1">
      <c r="A86" s="19">
        <v>83</v>
      </c>
      <c r="B86" s="439"/>
      <c r="C86" s="440"/>
      <c r="D86" s="195"/>
      <c r="E86" s="303"/>
      <c r="F86" s="52"/>
      <c r="G86" s="301"/>
      <c r="H86" s="53"/>
      <c r="I86" s="301"/>
      <c r="J86" s="54"/>
      <c r="K86" s="44"/>
      <c r="L86" s="55"/>
      <c r="M86" s="44"/>
      <c r="N86" s="56"/>
      <c r="O86" s="44"/>
      <c r="P86" s="73"/>
      <c r="Q86" s="65"/>
      <c r="R86" s="52"/>
      <c r="S86" s="128"/>
      <c r="T86" s="57"/>
      <c r="U86" s="65"/>
      <c r="V86" s="54"/>
      <c r="W86" s="65"/>
      <c r="X86" s="55"/>
      <c r="Y86" s="65"/>
      <c r="Z86" s="56"/>
      <c r="AA86" s="65"/>
      <c r="AB86" s="73"/>
      <c r="AC86" s="68">
        <f t="shared" si="4"/>
        <v>0</v>
      </c>
      <c r="AD86" s="97">
        <f t="shared" si="5"/>
        <v>0</v>
      </c>
      <c r="AE86" s="125"/>
      <c r="AF86" s="125"/>
    </row>
    <row r="87" spans="1:32" s="16" customFormat="1" ht="25.15" hidden="1" customHeight="1">
      <c r="A87" s="19">
        <v>84</v>
      </c>
      <c r="B87" s="439"/>
      <c r="C87" s="440"/>
      <c r="D87" s="195"/>
      <c r="E87" s="303"/>
      <c r="F87" s="52"/>
      <c r="G87" s="301"/>
      <c r="H87" s="53"/>
      <c r="I87" s="301"/>
      <c r="J87" s="54"/>
      <c r="K87" s="44"/>
      <c r="L87" s="55"/>
      <c r="M87" s="44"/>
      <c r="N87" s="56"/>
      <c r="O87" s="44"/>
      <c r="P87" s="73"/>
      <c r="Q87" s="65"/>
      <c r="R87" s="52"/>
      <c r="S87" s="128"/>
      <c r="T87" s="57"/>
      <c r="U87" s="65"/>
      <c r="V87" s="54"/>
      <c r="W87" s="65"/>
      <c r="X87" s="55"/>
      <c r="Y87" s="65"/>
      <c r="Z87" s="56"/>
      <c r="AA87" s="65"/>
      <c r="AB87" s="73"/>
      <c r="AC87" s="68">
        <f t="shared" si="4"/>
        <v>0</v>
      </c>
      <c r="AD87" s="97">
        <f t="shared" si="5"/>
        <v>0</v>
      </c>
      <c r="AE87" s="125"/>
      <c r="AF87" s="125"/>
    </row>
    <row r="88" spans="1:32" s="16" customFormat="1" ht="25.15" hidden="1" customHeight="1">
      <c r="A88" s="19">
        <v>85</v>
      </c>
      <c r="B88" s="439"/>
      <c r="C88" s="440"/>
      <c r="D88" s="195"/>
      <c r="E88" s="303"/>
      <c r="F88" s="52"/>
      <c r="G88" s="301"/>
      <c r="H88" s="53"/>
      <c r="I88" s="301"/>
      <c r="J88" s="54"/>
      <c r="K88" s="44"/>
      <c r="L88" s="55"/>
      <c r="M88" s="44"/>
      <c r="N88" s="56"/>
      <c r="O88" s="44"/>
      <c r="P88" s="73"/>
      <c r="Q88" s="65"/>
      <c r="R88" s="52"/>
      <c r="S88" s="128"/>
      <c r="T88" s="57"/>
      <c r="U88" s="65"/>
      <c r="V88" s="54"/>
      <c r="W88" s="65"/>
      <c r="X88" s="55"/>
      <c r="Y88" s="65"/>
      <c r="Z88" s="56"/>
      <c r="AA88" s="65"/>
      <c r="AB88" s="73"/>
      <c r="AC88" s="68">
        <f t="shared" si="4"/>
        <v>0</v>
      </c>
      <c r="AD88" s="97">
        <f t="shared" si="5"/>
        <v>0</v>
      </c>
      <c r="AE88" s="125"/>
      <c r="AF88" s="125"/>
    </row>
    <row r="89" spans="1:32" s="16" customFormat="1" ht="25.15" hidden="1" customHeight="1">
      <c r="A89" s="19">
        <v>86</v>
      </c>
      <c r="B89" s="439"/>
      <c r="C89" s="440"/>
      <c r="D89" s="195"/>
      <c r="E89" s="303"/>
      <c r="F89" s="52"/>
      <c r="G89" s="301"/>
      <c r="H89" s="53"/>
      <c r="I89" s="301"/>
      <c r="J89" s="54"/>
      <c r="K89" s="44"/>
      <c r="L89" s="55"/>
      <c r="M89" s="44"/>
      <c r="N89" s="56"/>
      <c r="O89" s="44"/>
      <c r="P89" s="73"/>
      <c r="Q89" s="65"/>
      <c r="R89" s="52"/>
      <c r="S89" s="128"/>
      <c r="T89" s="57"/>
      <c r="U89" s="65"/>
      <c r="V89" s="54"/>
      <c r="W89" s="65"/>
      <c r="X89" s="55"/>
      <c r="Y89" s="65"/>
      <c r="Z89" s="56"/>
      <c r="AA89" s="65"/>
      <c r="AB89" s="73"/>
      <c r="AC89" s="68">
        <f t="shared" si="4"/>
        <v>0</v>
      </c>
      <c r="AD89" s="97">
        <f t="shared" si="5"/>
        <v>0</v>
      </c>
      <c r="AE89" s="125"/>
      <c r="AF89" s="125"/>
    </row>
    <row r="90" spans="1:32" s="16" customFormat="1" ht="25.15" hidden="1" customHeight="1">
      <c r="A90" s="19">
        <v>87</v>
      </c>
      <c r="B90" s="439"/>
      <c r="C90" s="440"/>
      <c r="D90" s="195"/>
      <c r="E90" s="303"/>
      <c r="F90" s="52"/>
      <c r="G90" s="301"/>
      <c r="H90" s="53"/>
      <c r="I90" s="301"/>
      <c r="J90" s="54"/>
      <c r="K90" s="44"/>
      <c r="L90" s="55"/>
      <c r="M90" s="44"/>
      <c r="N90" s="56"/>
      <c r="O90" s="44"/>
      <c r="P90" s="73"/>
      <c r="Q90" s="65"/>
      <c r="R90" s="52"/>
      <c r="S90" s="128"/>
      <c r="T90" s="57"/>
      <c r="U90" s="65"/>
      <c r="V90" s="54"/>
      <c r="W90" s="65"/>
      <c r="X90" s="55"/>
      <c r="Y90" s="65"/>
      <c r="Z90" s="56"/>
      <c r="AA90" s="65"/>
      <c r="AB90" s="73"/>
      <c r="AC90" s="68">
        <f t="shared" si="4"/>
        <v>0</v>
      </c>
      <c r="AD90" s="97">
        <f t="shared" si="5"/>
        <v>0</v>
      </c>
      <c r="AE90" s="125"/>
      <c r="AF90" s="125"/>
    </row>
    <row r="91" spans="1:32" s="16" customFormat="1" ht="25.15" hidden="1" customHeight="1">
      <c r="A91" s="19">
        <v>88</v>
      </c>
      <c r="B91" s="439"/>
      <c r="C91" s="440"/>
      <c r="D91" s="195"/>
      <c r="E91" s="303"/>
      <c r="F91" s="52"/>
      <c r="G91" s="301"/>
      <c r="H91" s="53"/>
      <c r="I91" s="301"/>
      <c r="J91" s="54"/>
      <c r="K91" s="44"/>
      <c r="L91" s="55"/>
      <c r="M91" s="44"/>
      <c r="N91" s="56"/>
      <c r="O91" s="44"/>
      <c r="P91" s="73"/>
      <c r="Q91" s="65"/>
      <c r="R91" s="52"/>
      <c r="S91" s="128"/>
      <c r="T91" s="57"/>
      <c r="U91" s="65"/>
      <c r="V91" s="54"/>
      <c r="W91" s="65"/>
      <c r="X91" s="55"/>
      <c r="Y91" s="65"/>
      <c r="Z91" s="56"/>
      <c r="AA91" s="65"/>
      <c r="AB91" s="73"/>
      <c r="AC91" s="68">
        <f t="shared" si="4"/>
        <v>0</v>
      </c>
      <c r="AD91" s="97">
        <f t="shared" si="5"/>
        <v>0</v>
      </c>
      <c r="AE91" s="125"/>
      <c r="AF91" s="125"/>
    </row>
    <row r="92" spans="1:32" s="16" customFormat="1" ht="25.15" hidden="1" customHeight="1">
      <c r="A92" s="19">
        <v>89</v>
      </c>
      <c r="B92" s="439"/>
      <c r="C92" s="440"/>
      <c r="D92" s="195"/>
      <c r="E92" s="303"/>
      <c r="F92" s="52"/>
      <c r="G92" s="301"/>
      <c r="H92" s="53"/>
      <c r="I92" s="301"/>
      <c r="J92" s="54"/>
      <c r="K92" s="44"/>
      <c r="L92" s="55"/>
      <c r="M92" s="44"/>
      <c r="N92" s="56"/>
      <c r="O92" s="44"/>
      <c r="P92" s="73"/>
      <c r="Q92" s="65"/>
      <c r="R92" s="52"/>
      <c r="S92" s="128"/>
      <c r="T92" s="57"/>
      <c r="U92" s="65"/>
      <c r="V92" s="54"/>
      <c r="W92" s="65"/>
      <c r="X92" s="55"/>
      <c r="Y92" s="65"/>
      <c r="Z92" s="56"/>
      <c r="AA92" s="65"/>
      <c r="AB92" s="73"/>
      <c r="AC92" s="68">
        <f t="shared" ref="AC92:AC112" si="6">SUM(E92+G92+I92+K92+M92+O92+Q92+S92+U92+W92+Y92+AA92)</f>
        <v>0</v>
      </c>
      <c r="AD92" s="97">
        <f t="shared" si="5"/>
        <v>0</v>
      </c>
      <c r="AE92" s="125"/>
      <c r="AF92" s="125"/>
    </row>
    <row r="93" spans="1:32" s="16" customFormat="1" ht="25.15" hidden="1" customHeight="1">
      <c r="A93" s="19">
        <v>90</v>
      </c>
      <c r="B93" s="439"/>
      <c r="C93" s="440"/>
      <c r="D93" s="195"/>
      <c r="E93" s="303"/>
      <c r="F93" s="52"/>
      <c r="G93" s="301"/>
      <c r="H93" s="53"/>
      <c r="I93" s="301"/>
      <c r="J93" s="54"/>
      <c r="K93" s="44"/>
      <c r="L93" s="55"/>
      <c r="M93" s="44"/>
      <c r="N93" s="56"/>
      <c r="O93" s="44"/>
      <c r="P93" s="73"/>
      <c r="Q93" s="65"/>
      <c r="R93" s="52"/>
      <c r="S93" s="128"/>
      <c r="T93" s="57"/>
      <c r="U93" s="65"/>
      <c r="V93" s="54"/>
      <c r="W93" s="65"/>
      <c r="X93" s="55"/>
      <c r="Y93" s="65"/>
      <c r="Z93" s="56"/>
      <c r="AA93" s="65"/>
      <c r="AB93" s="73"/>
      <c r="AC93" s="68">
        <f t="shared" si="6"/>
        <v>0</v>
      </c>
      <c r="AD93" s="97">
        <f t="shared" si="5"/>
        <v>0</v>
      </c>
      <c r="AE93" s="125"/>
      <c r="AF93" s="125"/>
    </row>
    <row r="94" spans="1:32" s="16" customFormat="1" ht="25.15" hidden="1" customHeight="1">
      <c r="A94" s="19">
        <v>91</v>
      </c>
      <c r="B94" s="439"/>
      <c r="C94" s="440"/>
      <c r="D94" s="195"/>
      <c r="E94" s="303"/>
      <c r="F94" s="52"/>
      <c r="G94" s="301"/>
      <c r="H94" s="53"/>
      <c r="I94" s="301"/>
      <c r="J94" s="54"/>
      <c r="K94" s="44"/>
      <c r="L94" s="55"/>
      <c r="M94" s="44"/>
      <c r="N94" s="56"/>
      <c r="O94" s="44"/>
      <c r="P94" s="73"/>
      <c r="Q94" s="65"/>
      <c r="R94" s="52"/>
      <c r="S94" s="128"/>
      <c r="T94" s="57"/>
      <c r="U94" s="65"/>
      <c r="V94" s="54"/>
      <c r="W94" s="65"/>
      <c r="X94" s="55"/>
      <c r="Y94" s="65"/>
      <c r="Z94" s="56"/>
      <c r="AA94" s="65"/>
      <c r="AB94" s="73"/>
      <c r="AC94" s="68">
        <f t="shared" si="6"/>
        <v>0</v>
      </c>
      <c r="AD94" s="97">
        <f t="shared" si="5"/>
        <v>0</v>
      </c>
      <c r="AE94" s="125"/>
      <c r="AF94" s="125"/>
    </row>
    <row r="95" spans="1:32" hidden="1">
      <c r="A95" s="19">
        <v>92</v>
      </c>
      <c r="B95" s="439"/>
      <c r="C95" s="440"/>
      <c r="D95" s="195"/>
      <c r="E95" s="303"/>
      <c r="F95" s="52"/>
      <c r="G95" s="301"/>
      <c r="H95" s="53"/>
      <c r="I95" s="301"/>
      <c r="J95" s="54"/>
      <c r="K95" s="44"/>
      <c r="L95" s="55"/>
      <c r="M95" s="44"/>
      <c r="N95" s="56"/>
      <c r="O95" s="44"/>
      <c r="P95" s="73"/>
      <c r="Q95" s="65"/>
      <c r="R95" s="52"/>
      <c r="S95" s="128"/>
      <c r="T95" s="57"/>
      <c r="U95" s="65"/>
      <c r="V95" s="54"/>
      <c r="W95" s="65"/>
      <c r="X95" s="55"/>
      <c r="Y95" s="65"/>
      <c r="Z95" s="56"/>
      <c r="AA95" s="65"/>
      <c r="AB95" s="73"/>
      <c r="AC95" s="68">
        <f t="shared" si="6"/>
        <v>0</v>
      </c>
      <c r="AD95" s="97">
        <f t="shared" si="5"/>
        <v>0</v>
      </c>
      <c r="AE95" s="125"/>
      <c r="AF95" s="125"/>
    </row>
    <row r="96" spans="1:32" hidden="1">
      <c r="A96" s="19">
        <v>93</v>
      </c>
      <c r="B96" s="439"/>
      <c r="C96" s="440"/>
      <c r="D96" s="195"/>
      <c r="E96" s="303"/>
      <c r="F96" s="52"/>
      <c r="G96" s="301"/>
      <c r="H96" s="53"/>
      <c r="I96" s="301"/>
      <c r="J96" s="54"/>
      <c r="K96" s="44"/>
      <c r="L96" s="55"/>
      <c r="M96" s="44"/>
      <c r="N96" s="56"/>
      <c r="O96" s="44"/>
      <c r="P96" s="73"/>
      <c r="Q96" s="65"/>
      <c r="R96" s="52"/>
      <c r="S96" s="128"/>
      <c r="T96" s="57"/>
      <c r="U96" s="65"/>
      <c r="V96" s="54"/>
      <c r="W96" s="65"/>
      <c r="X96" s="55"/>
      <c r="Y96" s="65"/>
      <c r="Z96" s="56"/>
      <c r="AA96" s="65"/>
      <c r="AB96" s="73"/>
      <c r="AC96" s="68">
        <f t="shared" si="6"/>
        <v>0</v>
      </c>
      <c r="AD96" s="97">
        <f t="shared" si="5"/>
        <v>0</v>
      </c>
      <c r="AE96" s="125"/>
      <c r="AF96" s="125"/>
    </row>
    <row r="97" spans="1:32" hidden="1">
      <c r="A97" s="19">
        <v>94</v>
      </c>
      <c r="B97" s="439"/>
      <c r="C97" s="440"/>
      <c r="D97" s="195"/>
      <c r="E97" s="303"/>
      <c r="F97" s="52"/>
      <c r="G97" s="301"/>
      <c r="H97" s="53"/>
      <c r="I97" s="301"/>
      <c r="J97" s="54"/>
      <c r="K97" s="44"/>
      <c r="L97" s="55"/>
      <c r="M97" s="44"/>
      <c r="N97" s="56"/>
      <c r="O97" s="44"/>
      <c r="P97" s="73"/>
      <c r="Q97" s="65"/>
      <c r="R97" s="52"/>
      <c r="S97" s="128"/>
      <c r="T97" s="57"/>
      <c r="U97" s="65"/>
      <c r="V97" s="54"/>
      <c r="W97" s="65"/>
      <c r="X97" s="55"/>
      <c r="Y97" s="65"/>
      <c r="Z97" s="56"/>
      <c r="AA97" s="65"/>
      <c r="AB97" s="73"/>
      <c r="AC97" s="68">
        <f t="shared" si="6"/>
        <v>0</v>
      </c>
      <c r="AD97" s="97">
        <f t="shared" si="5"/>
        <v>0</v>
      </c>
      <c r="AE97" s="125"/>
      <c r="AF97" s="125"/>
    </row>
    <row r="98" spans="1:32" hidden="1">
      <c r="A98" s="19">
        <v>95</v>
      </c>
      <c r="B98" s="439"/>
      <c r="C98" s="440"/>
      <c r="D98" s="195"/>
      <c r="E98" s="303"/>
      <c r="F98" s="52"/>
      <c r="G98" s="301"/>
      <c r="H98" s="53"/>
      <c r="I98" s="301"/>
      <c r="J98" s="54"/>
      <c r="K98" s="44"/>
      <c r="L98" s="55"/>
      <c r="M98" s="44"/>
      <c r="N98" s="56"/>
      <c r="O98" s="44"/>
      <c r="P98" s="73"/>
      <c r="Q98" s="65"/>
      <c r="R98" s="52"/>
      <c r="S98" s="128"/>
      <c r="T98" s="57"/>
      <c r="U98" s="65"/>
      <c r="V98" s="54"/>
      <c r="W98" s="65"/>
      <c r="X98" s="55"/>
      <c r="Y98" s="65"/>
      <c r="Z98" s="56"/>
      <c r="AA98" s="65"/>
      <c r="AB98" s="73"/>
      <c r="AC98" s="68">
        <f t="shared" si="6"/>
        <v>0</v>
      </c>
      <c r="AD98" s="97">
        <f t="shared" si="5"/>
        <v>0</v>
      </c>
      <c r="AE98" s="125"/>
      <c r="AF98" s="125"/>
    </row>
    <row r="99" spans="1:32" hidden="1">
      <c r="A99" s="19">
        <v>96</v>
      </c>
      <c r="B99" s="439"/>
      <c r="C99" s="440"/>
      <c r="D99" s="195"/>
      <c r="E99" s="303"/>
      <c r="F99" s="52"/>
      <c r="G99" s="301"/>
      <c r="H99" s="53"/>
      <c r="I99" s="301"/>
      <c r="J99" s="54"/>
      <c r="K99" s="44"/>
      <c r="L99" s="55"/>
      <c r="M99" s="44"/>
      <c r="N99" s="56"/>
      <c r="O99" s="44"/>
      <c r="P99" s="73"/>
      <c r="Q99" s="65"/>
      <c r="R99" s="52"/>
      <c r="S99" s="128"/>
      <c r="T99" s="57"/>
      <c r="U99" s="65"/>
      <c r="V99" s="54"/>
      <c r="W99" s="65"/>
      <c r="X99" s="55"/>
      <c r="Y99" s="65"/>
      <c r="Z99" s="56"/>
      <c r="AA99" s="65"/>
      <c r="AB99" s="73"/>
      <c r="AC99" s="68">
        <f t="shared" si="6"/>
        <v>0</v>
      </c>
      <c r="AD99" s="97">
        <f t="shared" si="5"/>
        <v>0</v>
      </c>
      <c r="AE99" s="125"/>
      <c r="AF99" s="125"/>
    </row>
    <row r="100" spans="1:32" hidden="1">
      <c r="A100" s="19">
        <v>97</v>
      </c>
      <c r="B100" s="439"/>
      <c r="C100" s="440"/>
      <c r="D100" s="195"/>
      <c r="E100" s="303"/>
      <c r="F100" s="52"/>
      <c r="G100" s="301"/>
      <c r="H100" s="53"/>
      <c r="I100" s="301"/>
      <c r="J100" s="54"/>
      <c r="K100" s="44"/>
      <c r="L100" s="55"/>
      <c r="M100" s="44"/>
      <c r="N100" s="56"/>
      <c r="O100" s="44"/>
      <c r="P100" s="73"/>
      <c r="Q100" s="65"/>
      <c r="R100" s="52"/>
      <c r="S100" s="128"/>
      <c r="T100" s="57"/>
      <c r="U100" s="65"/>
      <c r="V100" s="54"/>
      <c r="W100" s="65"/>
      <c r="X100" s="55"/>
      <c r="Y100" s="65"/>
      <c r="Z100" s="56"/>
      <c r="AA100" s="65"/>
      <c r="AB100" s="73"/>
      <c r="AC100" s="68">
        <f t="shared" si="6"/>
        <v>0</v>
      </c>
      <c r="AD100" s="97">
        <f t="shared" ref="AD100:AD112" si="7">SUM(F100+H100+Z100+X100+V100+T100+R100+P100+N100+L100+J100+AB100)</f>
        <v>0</v>
      </c>
      <c r="AE100" s="125"/>
      <c r="AF100" s="125"/>
    </row>
    <row r="101" spans="1:32">
      <c r="A101" s="19">
        <v>98</v>
      </c>
      <c r="B101" s="441" t="s">
        <v>192</v>
      </c>
      <c r="C101" s="442" t="s">
        <v>37</v>
      </c>
      <c r="D101" s="195" t="s">
        <v>193</v>
      </c>
      <c r="E101" s="303"/>
      <c r="F101" s="52"/>
      <c r="G101" s="301"/>
      <c r="H101" s="53"/>
      <c r="I101" s="301"/>
      <c r="J101" s="54"/>
      <c r="K101" s="44"/>
      <c r="L101" s="55"/>
      <c r="M101" s="44"/>
      <c r="N101" s="56"/>
      <c r="O101" s="44"/>
      <c r="P101" s="73"/>
      <c r="Q101" s="65"/>
      <c r="R101" s="52"/>
      <c r="S101" s="128"/>
      <c r="T101" s="57"/>
      <c r="U101" s="65"/>
      <c r="V101" s="54"/>
      <c r="W101" s="65"/>
      <c r="X101" s="55"/>
      <c r="Y101" s="65"/>
      <c r="Z101" s="56"/>
      <c r="AA101" s="65"/>
      <c r="AB101" s="73"/>
      <c r="AC101" s="68">
        <f t="shared" si="6"/>
        <v>0</v>
      </c>
      <c r="AD101" s="97">
        <f t="shared" si="7"/>
        <v>0</v>
      </c>
      <c r="AE101" s="125">
        <v>1</v>
      </c>
      <c r="AF101" s="125"/>
    </row>
    <row r="102" spans="1:32">
      <c r="A102" s="19">
        <v>99</v>
      </c>
      <c r="B102" s="439" t="s">
        <v>64</v>
      </c>
      <c r="C102" s="440" t="s">
        <v>55</v>
      </c>
      <c r="D102" s="195" t="s">
        <v>198</v>
      </c>
      <c r="E102" s="303"/>
      <c r="F102" s="52"/>
      <c r="G102" s="301"/>
      <c r="H102" s="53"/>
      <c r="I102" s="301"/>
      <c r="J102" s="54"/>
      <c r="K102" s="44"/>
      <c r="L102" s="55"/>
      <c r="M102" s="44"/>
      <c r="N102" s="56"/>
      <c r="O102" s="44"/>
      <c r="P102" s="73"/>
      <c r="Q102" s="65"/>
      <c r="R102" s="52"/>
      <c r="S102" s="128"/>
      <c r="T102" s="57"/>
      <c r="U102" s="65"/>
      <c r="V102" s="54"/>
      <c r="W102" s="65"/>
      <c r="X102" s="55"/>
      <c r="Y102" s="65"/>
      <c r="Z102" s="56"/>
      <c r="AA102" s="65"/>
      <c r="AB102" s="73"/>
      <c r="AC102" s="68">
        <f t="shared" si="6"/>
        <v>0</v>
      </c>
      <c r="AD102" s="97">
        <f t="shared" si="7"/>
        <v>0</v>
      </c>
      <c r="AE102" s="125">
        <v>4</v>
      </c>
      <c r="AF102" s="125"/>
    </row>
    <row r="103" spans="1:32">
      <c r="A103" s="19">
        <v>100</v>
      </c>
      <c r="B103" s="439" t="s">
        <v>199</v>
      </c>
      <c r="C103" s="440" t="s">
        <v>200</v>
      </c>
      <c r="D103" s="195" t="s">
        <v>201</v>
      </c>
      <c r="E103" s="303"/>
      <c r="F103" s="52"/>
      <c r="G103" s="301"/>
      <c r="H103" s="53"/>
      <c r="I103" s="301"/>
      <c r="J103" s="54"/>
      <c r="K103" s="44"/>
      <c r="L103" s="55"/>
      <c r="M103" s="44"/>
      <c r="N103" s="56"/>
      <c r="O103" s="44"/>
      <c r="P103" s="73"/>
      <c r="Q103" s="65"/>
      <c r="R103" s="52"/>
      <c r="S103" s="128"/>
      <c r="T103" s="57"/>
      <c r="U103" s="65"/>
      <c r="V103" s="54"/>
      <c r="W103" s="65"/>
      <c r="X103" s="55"/>
      <c r="Y103" s="65"/>
      <c r="Z103" s="56"/>
      <c r="AA103" s="65"/>
      <c r="AB103" s="73"/>
      <c r="AC103" s="68">
        <f t="shared" si="6"/>
        <v>0</v>
      </c>
      <c r="AD103" s="97">
        <f t="shared" si="7"/>
        <v>0</v>
      </c>
      <c r="AE103" s="125">
        <v>2</v>
      </c>
      <c r="AF103" s="125"/>
    </row>
    <row r="104" spans="1:32">
      <c r="A104" s="19">
        <v>101</v>
      </c>
      <c r="B104" s="441"/>
      <c r="C104" s="442"/>
      <c r="D104" s="195"/>
      <c r="E104" s="303"/>
      <c r="F104" s="52"/>
      <c r="G104" s="301"/>
      <c r="H104" s="53"/>
      <c r="I104" s="301"/>
      <c r="J104" s="54"/>
      <c r="K104" s="44"/>
      <c r="L104" s="55"/>
      <c r="M104" s="44"/>
      <c r="N104" s="56"/>
      <c r="O104" s="44"/>
      <c r="P104" s="73"/>
      <c r="Q104" s="65"/>
      <c r="R104" s="52"/>
      <c r="S104" s="128"/>
      <c r="T104" s="57"/>
      <c r="U104" s="65"/>
      <c r="V104" s="54"/>
      <c r="W104" s="65"/>
      <c r="X104" s="55"/>
      <c r="Y104" s="65"/>
      <c r="Z104" s="56"/>
      <c r="AA104" s="65"/>
      <c r="AB104" s="73"/>
      <c r="AC104" s="68">
        <f t="shared" si="6"/>
        <v>0</v>
      </c>
      <c r="AD104" s="97">
        <f t="shared" si="7"/>
        <v>0</v>
      </c>
      <c r="AE104" s="125"/>
      <c r="AF104" s="125"/>
    </row>
    <row r="105" spans="1:32">
      <c r="A105" s="19">
        <v>102</v>
      </c>
      <c r="B105" s="441"/>
      <c r="C105" s="442"/>
      <c r="D105" s="195"/>
      <c r="E105" s="303"/>
      <c r="F105" s="52"/>
      <c r="G105" s="301"/>
      <c r="H105" s="53"/>
      <c r="I105" s="301"/>
      <c r="J105" s="54"/>
      <c r="K105" s="44"/>
      <c r="L105" s="55"/>
      <c r="M105" s="44"/>
      <c r="N105" s="56"/>
      <c r="O105" s="44"/>
      <c r="P105" s="73"/>
      <c r="Q105" s="65"/>
      <c r="R105" s="52"/>
      <c r="S105" s="128"/>
      <c r="T105" s="57"/>
      <c r="U105" s="65"/>
      <c r="V105" s="54"/>
      <c r="W105" s="65"/>
      <c r="X105" s="55"/>
      <c r="Y105" s="65"/>
      <c r="Z105" s="56"/>
      <c r="AA105" s="65"/>
      <c r="AB105" s="73"/>
      <c r="AC105" s="68">
        <f t="shared" si="6"/>
        <v>0</v>
      </c>
      <c r="AD105" s="97">
        <f t="shared" si="7"/>
        <v>0</v>
      </c>
      <c r="AE105" s="125"/>
      <c r="AF105" s="125"/>
    </row>
    <row r="106" spans="1:32">
      <c r="A106" s="19">
        <v>103</v>
      </c>
      <c r="B106" s="441"/>
      <c r="C106" s="442"/>
      <c r="D106" s="195"/>
      <c r="E106" s="303"/>
      <c r="F106" s="52"/>
      <c r="G106" s="301"/>
      <c r="H106" s="53"/>
      <c r="I106" s="301"/>
      <c r="J106" s="54"/>
      <c r="K106" s="44"/>
      <c r="L106" s="55"/>
      <c r="M106" s="44"/>
      <c r="N106" s="56"/>
      <c r="O106" s="44"/>
      <c r="P106" s="73"/>
      <c r="Q106" s="65"/>
      <c r="R106" s="52"/>
      <c r="S106" s="128"/>
      <c r="T106" s="57"/>
      <c r="U106" s="65"/>
      <c r="V106" s="54"/>
      <c r="W106" s="65"/>
      <c r="X106" s="55"/>
      <c r="Y106" s="65"/>
      <c r="Z106" s="56"/>
      <c r="AA106" s="65"/>
      <c r="AB106" s="73"/>
      <c r="AC106" s="68">
        <f t="shared" si="6"/>
        <v>0</v>
      </c>
      <c r="AD106" s="97">
        <f t="shared" si="7"/>
        <v>0</v>
      </c>
      <c r="AE106" s="125"/>
      <c r="AF106" s="125"/>
    </row>
    <row r="107" spans="1:32">
      <c r="A107" s="19">
        <v>104</v>
      </c>
      <c r="B107" s="439"/>
      <c r="C107" s="440"/>
      <c r="D107" s="195"/>
      <c r="E107" s="303"/>
      <c r="F107" s="52"/>
      <c r="G107" s="301"/>
      <c r="H107" s="53"/>
      <c r="I107" s="301"/>
      <c r="J107" s="54"/>
      <c r="K107" s="44"/>
      <c r="L107" s="55"/>
      <c r="M107" s="44"/>
      <c r="N107" s="56"/>
      <c r="O107" s="44"/>
      <c r="P107" s="73"/>
      <c r="Q107" s="65"/>
      <c r="R107" s="52"/>
      <c r="S107" s="128"/>
      <c r="T107" s="57"/>
      <c r="U107" s="65"/>
      <c r="V107" s="54"/>
      <c r="W107" s="65"/>
      <c r="X107" s="55"/>
      <c r="Y107" s="65"/>
      <c r="Z107" s="56"/>
      <c r="AA107" s="65"/>
      <c r="AB107" s="73"/>
      <c r="AC107" s="68">
        <f t="shared" si="6"/>
        <v>0</v>
      </c>
      <c r="AD107" s="97">
        <f t="shared" si="7"/>
        <v>0</v>
      </c>
      <c r="AE107" s="125"/>
      <c r="AF107" s="125"/>
    </row>
    <row r="108" spans="1:32">
      <c r="A108" s="19">
        <v>105</v>
      </c>
      <c r="B108" s="444"/>
      <c r="C108" s="440"/>
      <c r="D108" s="191"/>
      <c r="E108" s="303"/>
      <c r="F108" s="52"/>
      <c r="G108" s="301"/>
      <c r="H108" s="53"/>
      <c r="I108" s="301"/>
      <c r="J108" s="54"/>
      <c r="K108" s="44"/>
      <c r="L108" s="55"/>
      <c r="M108" s="44"/>
      <c r="N108" s="56"/>
      <c r="O108" s="44"/>
      <c r="P108" s="73"/>
      <c r="Q108" s="65"/>
      <c r="R108" s="52"/>
      <c r="S108" s="128"/>
      <c r="T108" s="57"/>
      <c r="U108" s="65"/>
      <c r="V108" s="54"/>
      <c r="W108" s="65"/>
      <c r="X108" s="55"/>
      <c r="Y108" s="65"/>
      <c r="Z108" s="56"/>
      <c r="AA108" s="65"/>
      <c r="AB108" s="73"/>
      <c r="AC108" s="68">
        <f t="shared" si="6"/>
        <v>0</v>
      </c>
      <c r="AD108" s="97">
        <f t="shared" si="7"/>
        <v>0</v>
      </c>
      <c r="AE108" s="125"/>
      <c r="AF108" s="125"/>
    </row>
    <row r="109" spans="1:32">
      <c r="A109" s="19">
        <v>106</v>
      </c>
      <c r="B109" s="439"/>
      <c r="C109" s="440"/>
      <c r="D109" s="191"/>
      <c r="E109" s="303"/>
      <c r="F109" s="52"/>
      <c r="G109" s="301"/>
      <c r="H109" s="53"/>
      <c r="I109" s="301"/>
      <c r="J109" s="54"/>
      <c r="K109" s="44"/>
      <c r="L109" s="55"/>
      <c r="M109" s="44"/>
      <c r="N109" s="56"/>
      <c r="O109" s="44"/>
      <c r="P109" s="73"/>
      <c r="Q109" s="65"/>
      <c r="R109" s="52"/>
      <c r="S109" s="128"/>
      <c r="T109" s="57"/>
      <c r="U109" s="65"/>
      <c r="V109" s="54"/>
      <c r="W109" s="65"/>
      <c r="X109" s="55"/>
      <c r="Y109" s="65"/>
      <c r="Z109" s="56"/>
      <c r="AA109" s="65"/>
      <c r="AB109" s="73"/>
      <c r="AC109" s="68">
        <f t="shared" si="6"/>
        <v>0</v>
      </c>
      <c r="AD109" s="97">
        <f t="shared" si="7"/>
        <v>0</v>
      </c>
      <c r="AE109" s="125"/>
      <c r="AF109" s="125"/>
    </row>
    <row r="110" spans="1:32">
      <c r="A110" s="19">
        <v>107</v>
      </c>
      <c r="B110" s="439"/>
      <c r="C110" s="440"/>
      <c r="D110" s="195"/>
      <c r="E110" s="303"/>
      <c r="F110" s="52"/>
      <c r="G110" s="301"/>
      <c r="H110" s="53"/>
      <c r="I110" s="301"/>
      <c r="J110" s="54"/>
      <c r="K110" s="44"/>
      <c r="L110" s="55"/>
      <c r="M110" s="44"/>
      <c r="N110" s="56"/>
      <c r="O110" s="44"/>
      <c r="P110" s="73"/>
      <c r="Q110" s="65"/>
      <c r="R110" s="52"/>
      <c r="S110" s="128"/>
      <c r="T110" s="57"/>
      <c r="U110" s="65"/>
      <c r="V110" s="54"/>
      <c r="W110" s="65"/>
      <c r="X110" s="55"/>
      <c r="Y110" s="65"/>
      <c r="Z110" s="56"/>
      <c r="AA110" s="65"/>
      <c r="AB110" s="73"/>
      <c r="AC110" s="68">
        <f t="shared" si="6"/>
        <v>0</v>
      </c>
      <c r="AD110" s="97">
        <f t="shared" si="7"/>
        <v>0</v>
      </c>
      <c r="AE110" s="125"/>
      <c r="AF110" s="125"/>
    </row>
    <row r="111" spans="1:32">
      <c r="A111" s="19">
        <v>108</v>
      </c>
      <c r="B111" s="439"/>
      <c r="C111" s="440"/>
      <c r="D111" s="195"/>
      <c r="E111" s="303"/>
      <c r="F111" s="52"/>
      <c r="G111" s="301"/>
      <c r="H111" s="53"/>
      <c r="I111" s="301"/>
      <c r="J111" s="54"/>
      <c r="K111" s="44"/>
      <c r="L111" s="55"/>
      <c r="M111" s="44"/>
      <c r="N111" s="56"/>
      <c r="O111" s="44"/>
      <c r="P111" s="73"/>
      <c r="Q111" s="65"/>
      <c r="R111" s="52"/>
      <c r="S111" s="128"/>
      <c r="T111" s="57"/>
      <c r="U111" s="65"/>
      <c r="V111" s="54"/>
      <c r="W111" s="65"/>
      <c r="X111" s="55"/>
      <c r="Y111" s="65"/>
      <c r="Z111" s="56"/>
      <c r="AA111" s="65"/>
      <c r="AB111" s="73"/>
      <c r="AC111" s="68">
        <f t="shared" si="6"/>
        <v>0</v>
      </c>
      <c r="AD111" s="97">
        <f t="shared" si="7"/>
        <v>0</v>
      </c>
      <c r="AE111" s="125"/>
      <c r="AF111" s="125"/>
    </row>
    <row r="112" spans="1:32">
      <c r="A112" s="19">
        <v>109</v>
      </c>
      <c r="B112" s="441"/>
      <c r="C112" s="442"/>
      <c r="D112" s="195"/>
      <c r="E112" s="303"/>
      <c r="F112" s="52"/>
      <c r="G112" s="301"/>
      <c r="H112" s="53"/>
      <c r="I112" s="301"/>
      <c r="J112" s="54"/>
      <c r="K112" s="44"/>
      <c r="L112" s="55"/>
      <c r="M112" s="44"/>
      <c r="N112" s="56"/>
      <c r="O112" s="44"/>
      <c r="P112" s="73"/>
      <c r="Q112" s="65"/>
      <c r="R112" s="52"/>
      <c r="S112" s="128"/>
      <c r="T112" s="57"/>
      <c r="U112" s="65"/>
      <c r="V112" s="54"/>
      <c r="W112" s="65"/>
      <c r="X112" s="55"/>
      <c r="Y112" s="65"/>
      <c r="Z112" s="56"/>
      <c r="AA112" s="65"/>
      <c r="AB112" s="73"/>
      <c r="AC112" s="68">
        <f t="shared" si="6"/>
        <v>0</v>
      </c>
      <c r="AD112" s="97">
        <f t="shared" si="7"/>
        <v>0</v>
      </c>
      <c r="AE112" s="125"/>
      <c r="AF112" s="125"/>
    </row>
    <row r="113" spans="1:32">
      <c r="A113" s="19">
        <v>110</v>
      </c>
      <c r="B113" s="439"/>
      <c r="C113" s="440"/>
      <c r="D113" s="195"/>
      <c r="E113" s="303"/>
      <c r="F113" s="52"/>
      <c r="G113" s="301"/>
      <c r="H113" s="53"/>
      <c r="I113" s="301"/>
      <c r="J113" s="54"/>
      <c r="K113" s="44"/>
      <c r="L113" s="55"/>
      <c r="M113" s="44"/>
      <c r="N113" s="56"/>
      <c r="O113" s="44"/>
      <c r="P113" s="73"/>
      <c r="Q113" s="65"/>
      <c r="R113" s="52"/>
      <c r="S113" s="128"/>
      <c r="T113" s="57"/>
      <c r="U113" s="65"/>
      <c r="V113" s="54"/>
      <c r="W113" s="65"/>
      <c r="X113" s="55"/>
      <c r="Y113" s="65"/>
      <c r="Z113" s="56"/>
      <c r="AA113" s="65"/>
      <c r="AB113" s="73"/>
      <c r="AC113" s="68">
        <f t="shared" ref="AC113:AC121" si="8">SUM(E113+G113+I113+K113+M113+O113+Q113+S113+U113+W113+Y113+AA113)</f>
        <v>0</v>
      </c>
      <c r="AD113" s="97">
        <f t="shared" ref="AD113:AD121" si="9">SUM(F113+H113+Z113+X113+V113+T113+R113+P113+N113+L113+J113+AB113)</f>
        <v>0</v>
      </c>
      <c r="AE113" s="125"/>
      <c r="AF113" s="125"/>
    </row>
    <row r="114" spans="1:32">
      <c r="A114" s="19">
        <v>111</v>
      </c>
      <c r="B114" s="441"/>
      <c r="C114" s="442"/>
      <c r="D114" s="195"/>
      <c r="E114" s="303"/>
      <c r="F114" s="52"/>
      <c r="G114" s="301"/>
      <c r="H114" s="53"/>
      <c r="I114" s="301"/>
      <c r="J114" s="54"/>
      <c r="K114" s="44"/>
      <c r="L114" s="55"/>
      <c r="M114" s="44"/>
      <c r="N114" s="56"/>
      <c r="O114" s="44"/>
      <c r="P114" s="73"/>
      <c r="Q114" s="65"/>
      <c r="R114" s="52"/>
      <c r="S114" s="128"/>
      <c r="T114" s="57"/>
      <c r="U114" s="65"/>
      <c r="V114" s="54"/>
      <c r="W114" s="65"/>
      <c r="X114" s="55"/>
      <c r="Y114" s="65"/>
      <c r="Z114" s="56"/>
      <c r="AA114" s="65"/>
      <c r="AB114" s="73"/>
      <c r="AC114" s="68">
        <f t="shared" si="8"/>
        <v>0</v>
      </c>
      <c r="AD114" s="97">
        <f t="shared" si="9"/>
        <v>0</v>
      </c>
      <c r="AE114" s="125"/>
      <c r="AF114" s="125"/>
    </row>
    <row r="115" spans="1:32">
      <c r="A115" s="19">
        <v>112</v>
      </c>
      <c r="B115" s="441"/>
      <c r="C115" s="442"/>
      <c r="D115" s="179"/>
      <c r="E115" s="303"/>
      <c r="F115" s="52"/>
      <c r="G115" s="301"/>
      <c r="H115" s="53"/>
      <c r="I115" s="301"/>
      <c r="J115" s="54"/>
      <c r="K115" s="44"/>
      <c r="L115" s="55"/>
      <c r="M115" s="44"/>
      <c r="N115" s="56"/>
      <c r="O115" s="44"/>
      <c r="P115" s="73"/>
      <c r="Q115" s="65"/>
      <c r="R115" s="52"/>
      <c r="S115" s="128"/>
      <c r="T115" s="57"/>
      <c r="U115" s="65"/>
      <c r="V115" s="54"/>
      <c r="W115" s="65"/>
      <c r="X115" s="55"/>
      <c r="Y115" s="65"/>
      <c r="Z115" s="56"/>
      <c r="AA115" s="65"/>
      <c r="AB115" s="73"/>
      <c r="AC115" s="68">
        <f t="shared" si="8"/>
        <v>0</v>
      </c>
      <c r="AD115" s="97">
        <f t="shared" si="9"/>
        <v>0</v>
      </c>
      <c r="AE115" s="125"/>
      <c r="AF115" s="125"/>
    </row>
    <row r="116" spans="1:32">
      <c r="A116" s="19">
        <v>113</v>
      </c>
      <c r="B116" s="439"/>
      <c r="C116" s="440"/>
      <c r="D116" s="195"/>
      <c r="E116" s="303"/>
      <c r="F116" s="52"/>
      <c r="G116" s="301"/>
      <c r="H116" s="53"/>
      <c r="I116" s="301"/>
      <c r="J116" s="54"/>
      <c r="K116" s="44"/>
      <c r="L116" s="55"/>
      <c r="M116" s="44"/>
      <c r="N116" s="56"/>
      <c r="O116" s="44"/>
      <c r="P116" s="73"/>
      <c r="Q116" s="65"/>
      <c r="R116" s="52"/>
      <c r="S116" s="128"/>
      <c r="T116" s="57"/>
      <c r="U116" s="65"/>
      <c r="V116" s="54"/>
      <c r="W116" s="65"/>
      <c r="X116" s="55"/>
      <c r="Y116" s="65"/>
      <c r="Z116" s="56"/>
      <c r="AA116" s="65"/>
      <c r="AB116" s="73"/>
      <c r="AC116" s="68">
        <f t="shared" si="8"/>
        <v>0</v>
      </c>
      <c r="AD116" s="97">
        <f t="shared" si="9"/>
        <v>0</v>
      </c>
      <c r="AE116" s="125"/>
      <c r="AF116" s="125"/>
    </row>
    <row r="117" spans="1:32">
      <c r="A117" s="19">
        <v>114</v>
      </c>
      <c r="B117" s="439"/>
      <c r="C117" s="440"/>
      <c r="D117" s="195"/>
      <c r="E117" s="303"/>
      <c r="F117" s="52"/>
      <c r="G117" s="303"/>
      <c r="H117" s="53"/>
      <c r="I117" s="301"/>
      <c r="J117" s="54"/>
      <c r="K117" s="44"/>
      <c r="L117" s="55"/>
      <c r="M117" s="44"/>
      <c r="N117" s="56"/>
      <c r="O117" s="44"/>
      <c r="P117" s="73"/>
      <c r="Q117" s="65"/>
      <c r="R117" s="52"/>
      <c r="S117" s="128"/>
      <c r="T117" s="57"/>
      <c r="U117" s="65"/>
      <c r="V117" s="54"/>
      <c r="W117" s="65"/>
      <c r="X117" s="55"/>
      <c r="Y117" s="65"/>
      <c r="Z117" s="56"/>
      <c r="AA117" s="65"/>
      <c r="AB117" s="73"/>
      <c r="AC117" s="68">
        <f t="shared" si="8"/>
        <v>0</v>
      </c>
      <c r="AD117" s="97">
        <f t="shared" si="9"/>
        <v>0</v>
      </c>
      <c r="AE117" s="125"/>
      <c r="AF117" s="125"/>
    </row>
    <row r="118" spans="1:32">
      <c r="A118" s="19">
        <v>115</v>
      </c>
      <c r="B118" s="439"/>
      <c r="C118" s="440"/>
      <c r="D118" s="195"/>
      <c r="E118" s="303"/>
      <c r="F118" s="52"/>
      <c r="G118" s="301"/>
      <c r="H118" s="53"/>
      <c r="I118" s="301"/>
      <c r="J118" s="54"/>
      <c r="K118" s="44"/>
      <c r="L118" s="55"/>
      <c r="M118" s="44"/>
      <c r="N118" s="56"/>
      <c r="O118" s="44"/>
      <c r="P118" s="73"/>
      <c r="Q118" s="65"/>
      <c r="R118" s="52"/>
      <c r="S118" s="128"/>
      <c r="T118" s="57"/>
      <c r="U118" s="65"/>
      <c r="V118" s="54"/>
      <c r="W118" s="65"/>
      <c r="X118" s="55"/>
      <c r="Y118" s="65"/>
      <c r="Z118" s="56"/>
      <c r="AA118" s="65"/>
      <c r="AB118" s="73"/>
      <c r="AC118" s="68">
        <f t="shared" si="8"/>
        <v>0</v>
      </c>
      <c r="AD118" s="97">
        <f t="shared" si="9"/>
        <v>0</v>
      </c>
      <c r="AE118" s="125"/>
      <c r="AF118" s="125"/>
    </row>
    <row r="119" spans="1:32">
      <c r="A119" s="19">
        <v>116</v>
      </c>
      <c r="B119" s="441"/>
      <c r="C119" s="442"/>
      <c r="D119" s="195"/>
      <c r="E119" s="303"/>
      <c r="F119" s="52"/>
      <c r="G119" s="301"/>
      <c r="H119" s="53"/>
      <c r="I119" s="301"/>
      <c r="J119" s="54"/>
      <c r="K119" s="44"/>
      <c r="L119" s="55"/>
      <c r="M119" s="44"/>
      <c r="N119" s="56"/>
      <c r="O119" s="44"/>
      <c r="P119" s="73"/>
      <c r="Q119" s="65"/>
      <c r="R119" s="52"/>
      <c r="S119" s="128"/>
      <c r="T119" s="57"/>
      <c r="U119" s="65"/>
      <c r="V119" s="54"/>
      <c r="W119" s="65"/>
      <c r="X119" s="55"/>
      <c r="Y119" s="65"/>
      <c r="Z119" s="56"/>
      <c r="AA119" s="65"/>
      <c r="AB119" s="73"/>
      <c r="AC119" s="68">
        <f t="shared" si="8"/>
        <v>0</v>
      </c>
      <c r="AD119" s="97">
        <f t="shared" si="9"/>
        <v>0</v>
      </c>
      <c r="AE119" s="125"/>
      <c r="AF119" s="379"/>
    </row>
    <row r="120" spans="1:32">
      <c r="A120" s="19">
        <v>117</v>
      </c>
      <c r="B120" s="445"/>
      <c r="C120" s="446"/>
      <c r="D120" s="195"/>
      <c r="E120" s="303"/>
      <c r="F120" s="52"/>
      <c r="G120" s="301"/>
      <c r="H120" s="53"/>
      <c r="I120" s="301"/>
      <c r="J120" s="54"/>
      <c r="K120" s="44"/>
      <c r="L120" s="55"/>
      <c r="M120" s="44"/>
      <c r="N120" s="56"/>
      <c r="O120" s="44"/>
      <c r="P120" s="73"/>
      <c r="Q120" s="65"/>
      <c r="R120" s="52"/>
      <c r="S120" s="128"/>
      <c r="T120" s="57"/>
      <c r="U120" s="65"/>
      <c r="V120" s="54"/>
      <c r="W120" s="65"/>
      <c r="X120" s="55"/>
      <c r="Y120" s="65"/>
      <c r="Z120" s="56"/>
      <c r="AA120" s="65"/>
      <c r="AB120" s="73"/>
      <c r="AC120" s="68">
        <f t="shared" si="8"/>
        <v>0</v>
      </c>
      <c r="AD120" s="97">
        <f t="shared" si="9"/>
        <v>0</v>
      </c>
      <c r="AE120" s="125"/>
      <c r="AF120" s="379"/>
    </row>
    <row r="121" spans="1:32">
      <c r="A121" s="19">
        <v>118</v>
      </c>
      <c r="B121" s="439"/>
      <c r="C121" s="440"/>
      <c r="D121" s="195"/>
      <c r="E121" s="303"/>
      <c r="F121" s="52"/>
      <c r="G121" s="301"/>
      <c r="H121" s="53"/>
      <c r="I121" s="301"/>
      <c r="J121" s="54"/>
      <c r="K121" s="44"/>
      <c r="L121" s="55"/>
      <c r="M121" s="44"/>
      <c r="N121" s="56"/>
      <c r="O121" s="44"/>
      <c r="P121" s="73"/>
      <c r="Q121" s="65"/>
      <c r="R121" s="52"/>
      <c r="S121" s="128"/>
      <c r="T121" s="57"/>
      <c r="U121" s="65"/>
      <c r="V121" s="54"/>
      <c r="W121" s="65"/>
      <c r="X121" s="55"/>
      <c r="Y121" s="65"/>
      <c r="Z121" s="56"/>
      <c r="AA121" s="65"/>
      <c r="AB121" s="73"/>
      <c r="AC121" s="68">
        <f t="shared" si="8"/>
        <v>0</v>
      </c>
      <c r="AD121" s="97">
        <f t="shared" si="9"/>
        <v>0</v>
      </c>
      <c r="AE121" s="125"/>
      <c r="AF121" s="379"/>
    </row>
    <row r="122" spans="1:32">
      <c r="A122" s="19">
        <v>119</v>
      </c>
      <c r="B122" s="439"/>
      <c r="C122" s="440"/>
      <c r="D122" s="195"/>
      <c r="E122" s="303"/>
      <c r="F122" s="52"/>
      <c r="G122" s="301"/>
      <c r="H122" s="53"/>
      <c r="I122" s="301"/>
      <c r="J122" s="54"/>
      <c r="K122" s="44"/>
      <c r="L122" s="55"/>
      <c r="M122" s="44"/>
      <c r="N122" s="56"/>
      <c r="O122" s="44"/>
      <c r="P122" s="73"/>
      <c r="Q122" s="65"/>
      <c r="R122" s="52"/>
      <c r="S122" s="128"/>
      <c r="T122" s="57"/>
      <c r="U122" s="65"/>
      <c r="V122" s="54"/>
      <c r="W122" s="65"/>
      <c r="X122" s="55"/>
      <c r="Y122" s="65"/>
      <c r="Z122" s="56"/>
      <c r="AA122" s="65"/>
      <c r="AB122" s="73"/>
      <c r="AC122" s="68">
        <v>0</v>
      </c>
      <c r="AD122" s="97">
        <v>0</v>
      </c>
      <c r="AE122" s="125"/>
      <c r="AF122" s="379"/>
    </row>
    <row r="123" spans="1:32" hidden="1">
      <c r="A123" s="19">
        <v>120</v>
      </c>
      <c r="B123" s="191"/>
      <c r="C123" s="191"/>
      <c r="D123" s="195"/>
      <c r="E123" s="303"/>
      <c r="F123" s="52"/>
      <c r="G123" s="301"/>
      <c r="H123" s="53"/>
      <c r="I123" s="301"/>
      <c r="J123" s="54"/>
      <c r="K123" s="44"/>
      <c r="L123" s="55"/>
      <c r="M123" s="44"/>
      <c r="N123" s="56"/>
      <c r="O123" s="44"/>
      <c r="P123" s="73"/>
      <c r="Q123" s="65"/>
      <c r="R123" s="52"/>
      <c r="S123" s="128"/>
      <c r="T123" s="57"/>
      <c r="U123" s="65"/>
      <c r="V123" s="54"/>
      <c r="W123" s="65"/>
      <c r="X123" s="55"/>
      <c r="Y123" s="65"/>
      <c r="Z123" s="56"/>
      <c r="AA123" s="65"/>
      <c r="AB123" s="73"/>
      <c r="AC123" s="68">
        <f>SUM(E123+G123+I123+K123+M123+O123+Q123+S123+U123+W123+Y123+AA123)</f>
        <v>0</v>
      </c>
      <c r="AD123" s="97">
        <f>SUM(F123+H123+Z123+X123+V123+T123+R123+P123+N123+L123+J123+AB123)</f>
        <v>0</v>
      </c>
      <c r="AE123" s="125"/>
    </row>
    <row r="124" spans="1:32" hidden="1">
      <c r="A124" s="19">
        <v>121</v>
      </c>
      <c r="B124" s="191"/>
      <c r="C124" s="191"/>
      <c r="D124" s="195"/>
      <c r="E124" s="303"/>
      <c r="F124" s="52"/>
      <c r="G124" s="301"/>
      <c r="H124" s="53"/>
      <c r="I124" s="301"/>
      <c r="J124" s="54"/>
      <c r="K124" s="44"/>
      <c r="L124" s="55"/>
      <c r="M124" s="44"/>
      <c r="N124" s="56"/>
      <c r="O124" s="44"/>
      <c r="P124" s="73"/>
      <c r="Q124" s="65"/>
      <c r="R124" s="52"/>
      <c r="S124" s="128"/>
      <c r="T124" s="57"/>
      <c r="U124" s="65"/>
      <c r="V124" s="54"/>
      <c r="W124" s="65"/>
      <c r="X124" s="55"/>
      <c r="Y124" s="65"/>
      <c r="Z124" s="56"/>
      <c r="AA124" s="65"/>
      <c r="AB124" s="73"/>
      <c r="AC124" s="68">
        <f>SUM(E124+G124+I124+K124+M124+O124+Q124+S124+U124+W124+Y124+AA124)</f>
        <v>0</v>
      </c>
      <c r="AD124" s="97">
        <f>SUM(F124+H124+Z124+X124+V124+T124+R124+P124+N124+L124+J124+AB124)</f>
        <v>0</v>
      </c>
      <c r="AE124" s="125"/>
    </row>
  </sheetData>
  <sortState xmlns:xlrd2="http://schemas.microsoft.com/office/spreadsheetml/2017/richdata2" ref="B4:AD112">
    <sortCondition descending="1" ref="AD4:AD112"/>
    <sortCondition descending="1" ref="AC4:AC112"/>
  </sortState>
  <mergeCells count="27">
    <mergeCell ref="A1:AE1"/>
    <mergeCell ref="A2:D2"/>
    <mergeCell ref="AD2:AE2"/>
    <mergeCell ref="E3:F3"/>
    <mergeCell ref="E2:F2"/>
    <mergeCell ref="I3:J3"/>
    <mergeCell ref="G3:H3"/>
    <mergeCell ref="K3:L3"/>
    <mergeCell ref="M3:N3"/>
    <mergeCell ref="O3:P3"/>
    <mergeCell ref="Q3:R3"/>
    <mergeCell ref="S3:T3"/>
    <mergeCell ref="G2:H2"/>
    <mergeCell ref="I2:J2"/>
    <mergeCell ref="K2:L2"/>
    <mergeCell ref="M2:N2"/>
    <mergeCell ref="O2:P2"/>
    <mergeCell ref="Q2:R2"/>
    <mergeCell ref="S2:T2"/>
    <mergeCell ref="U3:V3"/>
    <mergeCell ref="W3:X3"/>
    <mergeCell ref="Y2:Z2"/>
    <mergeCell ref="AA2:AB2"/>
    <mergeCell ref="Y3:Z3"/>
    <mergeCell ref="AA3:AB3"/>
    <mergeCell ref="U2:V2"/>
    <mergeCell ref="W2:X2"/>
  </mergeCells>
  <conditionalFormatting sqref="B4:C4">
    <cfRule type="expression" dxfId="20" priority="25">
      <formula>$J4="1"</formula>
    </cfRule>
  </conditionalFormatting>
  <conditionalFormatting sqref="B9:C9">
    <cfRule type="expression" dxfId="19" priority="1">
      <formula>$J9="1"</formula>
    </cfRule>
  </conditionalFormatting>
  <conditionalFormatting sqref="B11:C11">
    <cfRule type="expression" dxfId="18" priority="22">
      <formula>$J11="1"</formula>
    </cfRule>
  </conditionalFormatting>
  <conditionalFormatting sqref="B17:C17">
    <cfRule type="expression" dxfId="17" priority="19">
      <formula>$J17="1"</formula>
    </cfRule>
  </conditionalFormatting>
  <conditionalFormatting sqref="B22:C22">
    <cfRule type="expression" dxfId="16" priority="10">
      <formula>$J22="1"</formula>
    </cfRule>
  </conditionalFormatting>
  <conditionalFormatting sqref="B33:C33">
    <cfRule type="expression" dxfId="15" priority="4">
      <formula>$J33="1"</formula>
    </cfRule>
  </conditionalFormatting>
  <conditionalFormatting sqref="B40:C40">
    <cfRule type="expression" dxfId="14" priority="13">
      <formula>$J40="1"</formula>
    </cfRule>
  </conditionalFormatting>
  <conditionalFormatting sqref="C31">
    <cfRule type="expression" dxfId="13" priority="7">
      <formula>$J31="1"</formula>
    </cfRule>
  </conditionalFormatting>
  <pageMargins left="0" right="0" top="0" bottom="0" header="0" footer="0"/>
  <pageSetup scale="7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1134B-8139-44A8-BC21-7F6C4EF63738}">
  <sheetPr>
    <tabColor theme="8"/>
    <pageSetUpPr fitToPage="1"/>
  </sheetPr>
  <dimension ref="A1:AG90"/>
  <sheetViews>
    <sheetView zoomScale="110" zoomScaleNormal="110" zoomScalePageLayoutView="70" workbookViewId="0">
      <selection activeCell="AE1" sqref="AE1"/>
    </sheetView>
  </sheetViews>
  <sheetFormatPr defaultColWidth="8.77734375" defaultRowHeight="18.75" customHeight="1"/>
  <cols>
    <col min="1" max="1" width="5.21875" style="4" customWidth="1"/>
    <col min="2" max="2" width="15.77734375" style="1" customWidth="1"/>
    <col min="3" max="3" width="17.33203125" style="1" customWidth="1"/>
    <col min="4" max="4" width="21.33203125" style="192" customWidth="1"/>
    <col min="5" max="5" width="9.21875" style="257" customWidth="1"/>
    <col min="6" max="6" width="3.77734375" style="1" customWidth="1"/>
    <col min="7" max="7" width="8.77734375" style="295" customWidth="1"/>
    <col min="8" max="8" width="3.5546875" style="4" customWidth="1"/>
    <col min="9" max="9" width="6.88671875" style="24" customWidth="1"/>
    <col min="10" max="10" width="3.5546875" style="4" customWidth="1"/>
    <col min="11" max="11" width="7.44140625" style="24" customWidth="1"/>
    <col min="12" max="12" width="3.44140625" style="4" customWidth="1"/>
    <col min="13" max="13" width="7.44140625" style="24" hidden="1" customWidth="1"/>
    <col min="14" max="14" width="4.44140625" style="4" hidden="1" customWidth="1"/>
    <col min="15" max="15" width="7.44140625" style="24" hidden="1" customWidth="1"/>
    <col min="16" max="16" width="4.44140625" style="4" hidden="1" customWidth="1"/>
    <col min="17" max="17" width="7.44140625" style="24" hidden="1" customWidth="1"/>
    <col min="18" max="18" width="4.44140625" style="4" hidden="1" customWidth="1"/>
    <col min="19" max="19" width="5.77734375" style="24" hidden="1" customWidth="1"/>
    <col min="20" max="20" width="4.44140625" style="4" hidden="1" customWidth="1"/>
    <col min="21" max="21" width="6.21875" style="24" hidden="1" customWidth="1"/>
    <col min="22" max="22" width="4.44140625" style="4" hidden="1" customWidth="1"/>
    <col min="23" max="23" width="7.44140625" style="24" hidden="1" customWidth="1"/>
    <col min="24" max="24" width="4.44140625" style="4" hidden="1" customWidth="1"/>
    <col min="25" max="25" width="5.77734375" style="24" hidden="1" customWidth="1"/>
    <col min="26" max="26" width="4.44140625" style="4" hidden="1" customWidth="1"/>
    <col min="27" max="27" width="5.6640625" style="24" hidden="1" customWidth="1"/>
    <col min="28" max="28" width="4.44140625" style="4" hidden="1" customWidth="1"/>
    <col min="29" max="29" width="9.88671875" style="257" customWidth="1"/>
    <col min="30" max="30" width="6.21875" style="120" customWidth="1"/>
    <col min="31" max="31" width="7.21875" style="4" customWidth="1"/>
    <col min="32" max="32" width="9.5546875" style="382" customWidth="1"/>
    <col min="33" max="33" width="39.44140625" style="1" customWidth="1"/>
    <col min="34" max="16384" width="8.77734375" style="1"/>
  </cols>
  <sheetData>
    <row r="1" spans="1:33" s="172" customFormat="1" ht="36" customHeight="1">
      <c r="A1" s="578" t="s">
        <v>359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578"/>
      <c r="P1" s="578"/>
      <c r="Q1" s="578"/>
      <c r="R1" s="578"/>
      <c r="S1" s="578"/>
      <c r="T1" s="578"/>
      <c r="U1" s="578"/>
      <c r="V1" s="578"/>
      <c r="W1" s="578"/>
      <c r="X1" s="578"/>
      <c r="Y1" s="578"/>
      <c r="Z1" s="578"/>
      <c r="AA1" s="578"/>
      <c r="AB1" s="578"/>
      <c r="AC1" s="578"/>
      <c r="AD1" s="578"/>
      <c r="AE1" s="171"/>
      <c r="AF1" s="382"/>
    </row>
    <row r="2" spans="1:33" s="168" customFormat="1" ht="18.75" customHeight="1">
      <c r="A2" s="165" t="s">
        <v>11</v>
      </c>
      <c r="B2" s="165"/>
      <c r="C2" s="165"/>
      <c r="D2" s="190"/>
      <c r="E2" s="579">
        <v>1</v>
      </c>
      <c r="F2" s="580"/>
      <c r="G2" s="581">
        <v>2</v>
      </c>
      <c r="H2" s="582"/>
      <c r="I2" s="583">
        <v>3</v>
      </c>
      <c r="J2" s="584"/>
      <c r="K2" s="585">
        <v>4</v>
      </c>
      <c r="L2" s="586"/>
      <c r="M2" s="587">
        <v>5</v>
      </c>
      <c r="N2" s="588"/>
      <c r="O2" s="589">
        <v>6</v>
      </c>
      <c r="P2" s="590"/>
      <c r="Q2" s="579">
        <v>7</v>
      </c>
      <c r="R2" s="580"/>
      <c r="S2" s="581">
        <v>8</v>
      </c>
      <c r="T2" s="582"/>
      <c r="U2" s="583">
        <v>9</v>
      </c>
      <c r="V2" s="584"/>
      <c r="W2" s="585">
        <v>10</v>
      </c>
      <c r="X2" s="586"/>
      <c r="Y2" s="587">
        <v>11</v>
      </c>
      <c r="Z2" s="588"/>
      <c r="AA2" s="589">
        <v>12</v>
      </c>
      <c r="AB2" s="590"/>
      <c r="AC2" s="593" t="s">
        <v>33</v>
      </c>
      <c r="AD2" s="594"/>
      <c r="AE2" s="594"/>
      <c r="AF2" s="383"/>
    </row>
    <row r="3" spans="1:33" s="170" customFormat="1" ht="33" customHeight="1">
      <c r="A3" s="144" t="s">
        <v>4</v>
      </c>
      <c r="B3" s="570" t="s">
        <v>27</v>
      </c>
      <c r="C3" s="571"/>
      <c r="D3" s="145" t="s">
        <v>7</v>
      </c>
      <c r="E3" s="572" t="s">
        <v>160</v>
      </c>
      <c r="F3" s="573"/>
      <c r="G3" s="574" t="s">
        <v>161</v>
      </c>
      <c r="H3" s="575"/>
      <c r="I3" s="576" t="s">
        <v>28</v>
      </c>
      <c r="J3" s="577"/>
      <c r="K3" s="591" t="s">
        <v>162</v>
      </c>
      <c r="L3" s="592"/>
      <c r="M3" s="597" t="s">
        <v>163</v>
      </c>
      <c r="N3" s="598"/>
      <c r="O3" s="599" t="s">
        <v>240</v>
      </c>
      <c r="P3" s="600"/>
      <c r="Q3" s="601" t="s">
        <v>241</v>
      </c>
      <c r="R3" s="602"/>
      <c r="S3" s="603" t="s">
        <v>166</v>
      </c>
      <c r="T3" s="604"/>
      <c r="U3" s="576" t="s">
        <v>30</v>
      </c>
      <c r="V3" s="577"/>
      <c r="W3" s="605" t="s">
        <v>167</v>
      </c>
      <c r="X3" s="606"/>
      <c r="Y3" s="607" t="s">
        <v>168</v>
      </c>
      <c r="Z3" s="608"/>
      <c r="AA3" s="595" t="s">
        <v>31</v>
      </c>
      <c r="AB3" s="596"/>
      <c r="AC3" s="261" t="s">
        <v>8</v>
      </c>
      <c r="AD3" s="146" t="s">
        <v>9</v>
      </c>
      <c r="AE3" s="147" t="s">
        <v>10</v>
      </c>
      <c r="AF3" s="154" t="s">
        <v>153</v>
      </c>
    </row>
    <row r="4" spans="1:33" s="11" customFormat="1" ht="18.75" customHeight="1">
      <c r="A4" s="293">
        <v>1</v>
      </c>
      <c r="B4" s="220" t="s">
        <v>387</v>
      </c>
      <c r="C4" s="220" t="s">
        <v>101</v>
      </c>
      <c r="D4" s="475" t="s">
        <v>388</v>
      </c>
      <c r="E4" s="323"/>
      <c r="F4" s="324"/>
      <c r="G4" s="323">
        <v>428</v>
      </c>
      <c r="H4" s="326">
        <v>10</v>
      </c>
      <c r="I4" s="327">
        <v>0</v>
      </c>
      <c r="J4" s="328">
        <v>7</v>
      </c>
      <c r="K4" s="327">
        <v>129</v>
      </c>
      <c r="L4" s="329">
        <v>8</v>
      </c>
      <c r="M4" s="327"/>
      <c r="N4" s="330"/>
      <c r="O4" s="327"/>
      <c r="P4" s="331"/>
      <c r="Q4" s="327"/>
      <c r="R4" s="332"/>
      <c r="S4" s="333"/>
      <c r="T4" s="334"/>
      <c r="U4" s="327"/>
      <c r="V4" s="328"/>
      <c r="W4" s="327"/>
      <c r="X4" s="329"/>
      <c r="Y4" s="327"/>
      <c r="Z4" s="330"/>
      <c r="AA4" s="327"/>
      <c r="AB4" s="331"/>
      <c r="AC4" s="325">
        <f t="shared" ref="AC4:AC15" si="0">E4+G4+I4+K4+M4+O4+Q4+S4+U4+W4+Y4+AA4</f>
        <v>557</v>
      </c>
      <c r="AD4" s="335">
        <f t="shared" ref="AD4:AD15" si="1">F4+H4+J4+L4+N4+P4+R4+T4+V4+X4+Z4+AB4</f>
        <v>25</v>
      </c>
      <c r="AE4" s="336">
        <v>3</v>
      </c>
      <c r="AF4" s="213"/>
      <c r="AG4" s="428" t="s">
        <v>2</v>
      </c>
    </row>
    <row r="5" spans="1:33" s="11" customFormat="1" ht="18.75" customHeight="1">
      <c r="A5" s="293">
        <v>2</v>
      </c>
      <c r="B5" s="241" t="s">
        <v>56</v>
      </c>
      <c r="C5" s="241" t="s">
        <v>74</v>
      </c>
      <c r="D5" s="296" t="s">
        <v>98</v>
      </c>
      <c r="E5" s="323">
        <v>427</v>
      </c>
      <c r="F5" s="324">
        <v>10</v>
      </c>
      <c r="G5" s="325"/>
      <c r="H5" s="326"/>
      <c r="I5" s="327">
        <v>443</v>
      </c>
      <c r="J5" s="328">
        <v>10</v>
      </c>
      <c r="K5" s="327"/>
      <c r="L5" s="329"/>
      <c r="M5" s="327"/>
      <c r="N5" s="330"/>
      <c r="O5" s="327"/>
      <c r="P5" s="331"/>
      <c r="Q5" s="327"/>
      <c r="R5" s="332"/>
      <c r="S5" s="333"/>
      <c r="T5" s="334"/>
      <c r="U5" s="327"/>
      <c r="V5" s="328"/>
      <c r="W5" s="327"/>
      <c r="X5" s="329"/>
      <c r="Y5" s="327"/>
      <c r="Z5" s="330"/>
      <c r="AA5" s="327"/>
      <c r="AB5" s="331"/>
      <c r="AC5" s="325">
        <f t="shared" si="0"/>
        <v>870</v>
      </c>
      <c r="AD5" s="335">
        <f t="shared" si="1"/>
        <v>20</v>
      </c>
      <c r="AE5" s="336">
        <v>2</v>
      </c>
      <c r="AF5" s="213"/>
      <c r="AG5" s="429" t="s">
        <v>157</v>
      </c>
    </row>
    <row r="6" spans="1:33" s="11" customFormat="1" ht="18.75" customHeight="1">
      <c r="A6" s="293">
        <v>3</v>
      </c>
      <c r="B6" s="241" t="s">
        <v>232</v>
      </c>
      <c r="C6" s="241" t="s">
        <v>233</v>
      </c>
      <c r="D6" s="241" t="s">
        <v>234</v>
      </c>
      <c r="E6" s="323">
        <v>142</v>
      </c>
      <c r="F6" s="332">
        <v>7</v>
      </c>
      <c r="G6" s="325"/>
      <c r="H6" s="326"/>
      <c r="I6" s="327"/>
      <c r="J6" s="328"/>
      <c r="K6" s="327">
        <v>258</v>
      </c>
      <c r="L6" s="329">
        <v>10</v>
      </c>
      <c r="M6" s="327"/>
      <c r="N6" s="330"/>
      <c r="O6" s="327"/>
      <c r="P6" s="331"/>
      <c r="Q6" s="327"/>
      <c r="R6" s="332"/>
      <c r="S6" s="333"/>
      <c r="T6" s="334"/>
      <c r="U6" s="327"/>
      <c r="V6" s="328"/>
      <c r="W6" s="327"/>
      <c r="X6" s="329"/>
      <c r="Y6" s="327"/>
      <c r="Z6" s="330"/>
      <c r="AA6" s="327"/>
      <c r="AB6" s="331"/>
      <c r="AC6" s="325">
        <f t="shared" si="0"/>
        <v>400</v>
      </c>
      <c r="AD6" s="335">
        <f t="shared" si="1"/>
        <v>17</v>
      </c>
      <c r="AE6" s="336">
        <v>4</v>
      </c>
      <c r="AF6" s="213"/>
      <c r="AG6" s="430" t="s">
        <v>158</v>
      </c>
    </row>
    <row r="7" spans="1:33" s="11" customFormat="1" ht="18.75" customHeight="1">
      <c r="A7" s="293">
        <v>4</v>
      </c>
      <c r="B7" s="248" t="s">
        <v>383</v>
      </c>
      <c r="C7" s="248" t="s">
        <v>384</v>
      </c>
      <c r="D7" s="219" t="s">
        <v>473</v>
      </c>
      <c r="E7" s="256"/>
      <c r="F7" s="208"/>
      <c r="G7" s="259"/>
      <c r="H7" s="202"/>
      <c r="I7" s="205">
        <v>0</v>
      </c>
      <c r="J7" s="203">
        <v>6</v>
      </c>
      <c r="K7" s="201">
        <v>194</v>
      </c>
      <c r="L7" s="204">
        <v>9</v>
      </c>
      <c r="M7" s="201"/>
      <c r="N7" s="206"/>
      <c r="O7" s="205"/>
      <c r="P7" s="207"/>
      <c r="Q7" s="205"/>
      <c r="R7" s="208"/>
      <c r="S7" s="209"/>
      <c r="T7" s="210"/>
      <c r="U7" s="205"/>
      <c r="V7" s="203"/>
      <c r="W7" s="205"/>
      <c r="X7" s="204"/>
      <c r="Y7" s="205"/>
      <c r="Z7" s="206"/>
      <c r="AA7" s="205"/>
      <c r="AB7" s="207"/>
      <c r="AC7" s="259">
        <f t="shared" si="0"/>
        <v>194</v>
      </c>
      <c r="AD7" s="211">
        <f t="shared" si="1"/>
        <v>15</v>
      </c>
      <c r="AE7" s="229">
        <v>3</v>
      </c>
      <c r="AF7" s="213"/>
      <c r="AG7" s="430" t="s">
        <v>159</v>
      </c>
    </row>
    <row r="8" spans="1:33" s="11" customFormat="1" ht="18.75" customHeight="1">
      <c r="A8" s="293">
        <v>5</v>
      </c>
      <c r="B8" s="241" t="s">
        <v>77</v>
      </c>
      <c r="C8" s="241" t="s">
        <v>78</v>
      </c>
      <c r="D8" s="241" t="s">
        <v>416</v>
      </c>
      <c r="E8" s="323"/>
      <c r="F8" s="332"/>
      <c r="G8" s="325"/>
      <c r="H8" s="326"/>
      <c r="I8" s="327">
        <v>369</v>
      </c>
      <c r="J8" s="328">
        <v>9</v>
      </c>
      <c r="K8" s="327"/>
      <c r="L8" s="329"/>
      <c r="M8" s="337"/>
      <c r="N8" s="330"/>
      <c r="O8" s="327"/>
      <c r="P8" s="331"/>
      <c r="Q8" s="327"/>
      <c r="R8" s="332"/>
      <c r="S8" s="333"/>
      <c r="T8" s="334"/>
      <c r="U8" s="327"/>
      <c r="V8" s="328"/>
      <c r="W8" s="327"/>
      <c r="X8" s="329"/>
      <c r="Y8" s="327"/>
      <c r="Z8" s="330"/>
      <c r="AA8" s="327"/>
      <c r="AB8" s="331"/>
      <c r="AC8" s="325">
        <f t="shared" si="0"/>
        <v>369</v>
      </c>
      <c r="AD8" s="335">
        <f t="shared" si="1"/>
        <v>9</v>
      </c>
      <c r="AE8" s="336">
        <v>4</v>
      </c>
      <c r="AF8" s="213"/>
      <c r="AG8" s="435" t="s">
        <v>154</v>
      </c>
    </row>
    <row r="9" spans="1:33" s="11" customFormat="1" ht="18.75" customHeight="1">
      <c r="A9" s="293">
        <v>6</v>
      </c>
      <c r="B9" s="199" t="s">
        <v>226</v>
      </c>
      <c r="C9" s="199" t="s">
        <v>227</v>
      </c>
      <c r="D9" s="338" t="s">
        <v>228</v>
      </c>
      <c r="E9" s="323">
        <v>355</v>
      </c>
      <c r="F9" s="332">
        <v>9</v>
      </c>
      <c r="G9" s="323"/>
      <c r="H9" s="326"/>
      <c r="I9" s="327"/>
      <c r="J9" s="328"/>
      <c r="K9" s="337"/>
      <c r="L9" s="329"/>
      <c r="M9" s="327"/>
      <c r="N9" s="330"/>
      <c r="O9" s="327"/>
      <c r="P9" s="331"/>
      <c r="Q9" s="327"/>
      <c r="R9" s="332"/>
      <c r="S9" s="333"/>
      <c r="T9" s="334"/>
      <c r="U9" s="327"/>
      <c r="V9" s="328"/>
      <c r="W9" s="327"/>
      <c r="X9" s="329"/>
      <c r="Y9" s="327"/>
      <c r="Z9" s="330"/>
      <c r="AA9" s="327"/>
      <c r="AB9" s="331"/>
      <c r="AC9" s="325">
        <f t="shared" si="0"/>
        <v>355</v>
      </c>
      <c r="AD9" s="335">
        <f t="shared" si="1"/>
        <v>9</v>
      </c>
      <c r="AE9" s="336">
        <v>3</v>
      </c>
      <c r="AF9" s="213"/>
    </row>
    <row r="10" spans="1:33" s="11" customFormat="1" ht="18.75" customHeight="1">
      <c r="A10" s="293">
        <v>7</v>
      </c>
      <c r="B10" s="214" t="s">
        <v>389</v>
      </c>
      <c r="C10" s="215" t="s">
        <v>83</v>
      </c>
      <c r="D10" s="214" t="s">
        <v>390</v>
      </c>
      <c r="E10" s="323"/>
      <c r="F10" s="332"/>
      <c r="G10" s="323">
        <v>214</v>
      </c>
      <c r="H10" s="326">
        <v>9</v>
      </c>
      <c r="I10" s="327"/>
      <c r="J10" s="328"/>
      <c r="K10" s="337"/>
      <c r="L10" s="329"/>
      <c r="M10" s="337"/>
      <c r="N10" s="330"/>
      <c r="O10" s="327"/>
      <c r="P10" s="331"/>
      <c r="Q10" s="327"/>
      <c r="R10" s="332"/>
      <c r="S10" s="333"/>
      <c r="T10" s="334"/>
      <c r="U10" s="327"/>
      <c r="V10" s="328"/>
      <c r="W10" s="327"/>
      <c r="X10" s="329"/>
      <c r="Y10" s="327"/>
      <c r="Z10" s="330"/>
      <c r="AA10" s="327"/>
      <c r="AB10" s="331"/>
      <c r="AC10" s="325">
        <f t="shared" si="0"/>
        <v>214</v>
      </c>
      <c r="AD10" s="335">
        <f t="shared" si="1"/>
        <v>9</v>
      </c>
      <c r="AE10" s="336">
        <v>4</v>
      </c>
      <c r="AF10" s="213"/>
    </row>
    <row r="11" spans="1:33" s="11" customFormat="1" ht="18.75" customHeight="1">
      <c r="A11" s="293">
        <v>8</v>
      </c>
      <c r="B11" s="218" t="s">
        <v>470</v>
      </c>
      <c r="C11" s="218" t="s">
        <v>471</v>
      </c>
      <c r="D11" s="339" t="s">
        <v>472</v>
      </c>
      <c r="E11" s="323"/>
      <c r="F11" s="332"/>
      <c r="G11" s="340"/>
      <c r="H11" s="326"/>
      <c r="I11" s="327">
        <v>295</v>
      </c>
      <c r="J11" s="328">
        <v>8</v>
      </c>
      <c r="K11" s="327"/>
      <c r="L11" s="329"/>
      <c r="M11" s="327"/>
      <c r="N11" s="330"/>
      <c r="O11" s="327"/>
      <c r="P11" s="331"/>
      <c r="Q11" s="327"/>
      <c r="R11" s="332"/>
      <c r="S11" s="333"/>
      <c r="T11" s="334"/>
      <c r="U11" s="327"/>
      <c r="V11" s="328"/>
      <c r="W11" s="327"/>
      <c r="X11" s="329"/>
      <c r="Y11" s="327"/>
      <c r="Z11" s="330"/>
      <c r="AA11" s="327"/>
      <c r="AB11" s="331"/>
      <c r="AC11" s="325">
        <f t="shared" si="0"/>
        <v>295</v>
      </c>
      <c r="AD11" s="335">
        <f t="shared" si="1"/>
        <v>8</v>
      </c>
      <c r="AE11" s="336">
        <v>2</v>
      </c>
      <c r="AF11" s="213"/>
    </row>
    <row r="12" spans="1:33" s="11" customFormat="1" ht="18.75" customHeight="1">
      <c r="A12" s="293">
        <v>9</v>
      </c>
      <c r="B12" s="241" t="s">
        <v>53</v>
      </c>
      <c r="C12" s="241" t="s">
        <v>54</v>
      </c>
      <c r="D12" s="241" t="s">
        <v>121</v>
      </c>
      <c r="E12" s="323">
        <v>284</v>
      </c>
      <c r="F12" s="332">
        <v>8</v>
      </c>
      <c r="G12" s="323"/>
      <c r="H12" s="326"/>
      <c r="I12" s="327"/>
      <c r="J12" s="328"/>
      <c r="K12" s="327"/>
      <c r="L12" s="329"/>
      <c r="M12" s="327"/>
      <c r="N12" s="330"/>
      <c r="O12" s="327"/>
      <c r="P12" s="331"/>
      <c r="Q12" s="327"/>
      <c r="R12" s="332"/>
      <c r="S12" s="333"/>
      <c r="T12" s="334"/>
      <c r="U12" s="327"/>
      <c r="V12" s="328"/>
      <c r="W12" s="327"/>
      <c r="X12" s="329"/>
      <c r="Y12" s="327"/>
      <c r="Z12" s="330"/>
      <c r="AA12" s="327"/>
      <c r="AB12" s="331"/>
      <c r="AC12" s="325">
        <f t="shared" si="0"/>
        <v>284</v>
      </c>
      <c r="AD12" s="335">
        <f t="shared" si="1"/>
        <v>8</v>
      </c>
      <c r="AE12" s="336">
        <v>1</v>
      </c>
      <c r="AF12" s="213"/>
    </row>
    <row r="13" spans="1:33" ht="18.75" customHeight="1">
      <c r="A13" s="293">
        <v>10</v>
      </c>
      <c r="B13" s="214" t="s">
        <v>42</v>
      </c>
      <c r="C13" s="216" t="s">
        <v>36</v>
      </c>
      <c r="D13" s="216" t="s">
        <v>391</v>
      </c>
      <c r="E13" s="323"/>
      <c r="F13" s="332"/>
      <c r="G13" s="325">
        <v>0</v>
      </c>
      <c r="H13" s="326">
        <v>8</v>
      </c>
      <c r="I13" s="327"/>
      <c r="J13" s="328"/>
      <c r="K13" s="327"/>
      <c r="L13" s="329"/>
      <c r="M13" s="327"/>
      <c r="N13" s="330"/>
      <c r="O13" s="327"/>
      <c r="P13" s="331"/>
      <c r="Q13" s="327"/>
      <c r="R13" s="332"/>
      <c r="S13" s="333"/>
      <c r="T13" s="334"/>
      <c r="U13" s="327"/>
      <c r="V13" s="328"/>
      <c r="W13" s="327"/>
      <c r="X13" s="329"/>
      <c r="Y13" s="327"/>
      <c r="Z13" s="330"/>
      <c r="AA13" s="327"/>
      <c r="AB13" s="331"/>
      <c r="AC13" s="325">
        <f t="shared" si="0"/>
        <v>0</v>
      </c>
      <c r="AD13" s="335">
        <f t="shared" si="1"/>
        <v>8</v>
      </c>
      <c r="AE13" s="336">
        <v>1</v>
      </c>
      <c r="AF13" s="213"/>
    </row>
    <row r="14" spans="1:33" ht="18.75" customHeight="1">
      <c r="A14" s="293">
        <v>11</v>
      </c>
      <c r="B14" s="241" t="s">
        <v>65</v>
      </c>
      <c r="C14" s="241" t="s">
        <v>66</v>
      </c>
      <c r="D14" s="241" t="s">
        <v>531</v>
      </c>
      <c r="E14" s="323"/>
      <c r="F14" s="332"/>
      <c r="G14" s="323"/>
      <c r="H14" s="326"/>
      <c r="I14" s="327"/>
      <c r="J14" s="328"/>
      <c r="K14" s="327">
        <v>0</v>
      </c>
      <c r="L14" s="329">
        <v>7</v>
      </c>
      <c r="M14" s="327"/>
      <c r="N14" s="330"/>
      <c r="O14" s="327"/>
      <c r="P14" s="331"/>
      <c r="Q14" s="327"/>
      <c r="R14" s="332"/>
      <c r="S14" s="333"/>
      <c r="T14" s="334"/>
      <c r="U14" s="327"/>
      <c r="V14" s="328"/>
      <c r="W14" s="327"/>
      <c r="X14" s="329"/>
      <c r="Y14" s="327"/>
      <c r="Z14" s="330"/>
      <c r="AA14" s="327"/>
      <c r="AB14" s="331"/>
      <c r="AC14" s="325">
        <f t="shared" si="0"/>
        <v>0</v>
      </c>
      <c r="AD14" s="341">
        <f t="shared" si="1"/>
        <v>7</v>
      </c>
      <c r="AE14" s="212">
        <v>4</v>
      </c>
      <c r="AF14" s="213"/>
    </row>
    <row r="15" spans="1:33" ht="18.75" customHeight="1">
      <c r="A15" s="293">
        <v>12</v>
      </c>
      <c r="B15" s="243" t="s">
        <v>52</v>
      </c>
      <c r="C15" s="218" t="s">
        <v>49</v>
      </c>
      <c r="D15" s="218" t="s">
        <v>532</v>
      </c>
      <c r="E15" s="323"/>
      <c r="F15" s="332"/>
      <c r="G15" s="323"/>
      <c r="H15" s="326"/>
      <c r="I15" s="327"/>
      <c r="J15" s="328"/>
      <c r="K15" s="327">
        <v>0</v>
      </c>
      <c r="L15" s="329">
        <v>6</v>
      </c>
      <c r="M15" s="337"/>
      <c r="N15" s="330"/>
      <c r="O15" s="327"/>
      <c r="P15" s="331"/>
      <c r="Q15" s="327"/>
      <c r="R15" s="332"/>
      <c r="S15" s="333"/>
      <c r="T15" s="334"/>
      <c r="U15" s="327"/>
      <c r="V15" s="328"/>
      <c r="W15" s="327"/>
      <c r="X15" s="329"/>
      <c r="Y15" s="327"/>
      <c r="Z15" s="330"/>
      <c r="AA15" s="327"/>
      <c r="AB15" s="331"/>
      <c r="AC15" s="325">
        <f t="shared" si="0"/>
        <v>0</v>
      </c>
      <c r="AD15" s="341">
        <f t="shared" si="1"/>
        <v>6</v>
      </c>
      <c r="AE15" s="212">
        <v>1</v>
      </c>
      <c r="AF15" s="213"/>
    </row>
    <row r="16" spans="1:33" ht="18.75" customHeight="1">
      <c r="A16" s="293">
        <v>13</v>
      </c>
      <c r="B16" s="215"/>
      <c r="C16" s="215"/>
      <c r="D16" s="221"/>
      <c r="E16" s="256"/>
      <c r="F16" s="208"/>
      <c r="G16" s="259"/>
      <c r="H16" s="202"/>
      <c r="I16" s="205"/>
      <c r="J16" s="203"/>
      <c r="K16" s="201"/>
      <c r="L16" s="204"/>
      <c r="M16" s="201"/>
      <c r="N16" s="206"/>
      <c r="O16" s="205"/>
      <c r="P16" s="207"/>
      <c r="Q16" s="205"/>
      <c r="R16" s="208"/>
      <c r="S16" s="209"/>
      <c r="T16" s="210"/>
      <c r="U16" s="205"/>
      <c r="V16" s="203"/>
      <c r="W16" s="205"/>
      <c r="X16" s="204"/>
      <c r="Y16" s="205"/>
      <c r="Z16" s="206"/>
      <c r="AA16" s="205"/>
      <c r="AB16" s="207"/>
      <c r="AC16" s="259">
        <f t="shared" ref="AC16:AC25" si="2">E16+G16+I16+K16+M16+O16+Q16+S16+U16+W16+Y16+AA16</f>
        <v>0</v>
      </c>
      <c r="AD16" s="227">
        <f t="shared" ref="AD16:AD25" si="3">F16+H16+J16+L16+N16+P16+R16+T16+V16+X16+Z16+AB16</f>
        <v>0</v>
      </c>
      <c r="AE16" s="336"/>
      <c r="AF16" s="213"/>
    </row>
    <row r="17" spans="1:32" ht="18.75" customHeight="1">
      <c r="A17" s="293">
        <v>14</v>
      </c>
      <c r="B17" s="241"/>
      <c r="C17" s="241"/>
      <c r="D17" s="219"/>
      <c r="E17" s="256"/>
      <c r="F17" s="208"/>
      <c r="G17" s="259"/>
      <c r="H17" s="202"/>
      <c r="I17" s="205"/>
      <c r="J17" s="203"/>
      <c r="K17" s="205"/>
      <c r="L17" s="204"/>
      <c r="M17" s="201"/>
      <c r="N17" s="206"/>
      <c r="O17" s="205"/>
      <c r="P17" s="207"/>
      <c r="Q17" s="205"/>
      <c r="R17" s="208"/>
      <c r="S17" s="209"/>
      <c r="T17" s="210"/>
      <c r="U17" s="205"/>
      <c r="V17" s="203"/>
      <c r="W17" s="205"/>
      <c r="X17" s="204"/>
      <c r="Y17" s="205"/>
      <c r="Z17" s="206"/>
      <c r="AA17" s="205"/>
      <c r="AB17" s="207"/>
      <c r="AC17" s="259">
        <f t="shared" si="2"/>
        <v>0</v>
      </c>
      <c r="AD17" s="227">
        <f t="shared" si="3"/>
        <v>0</v>
      </c>
      <c r="AE17" s="336"/>
      <c r="AF17" s="213"/>
    </row>
    <row r="18" spans="1:32" ht="18.75" customHeight="1">
      <c r="A18" s="293">
        <v>15</v>
      </c>
      <c r="B18" s="241"/>
      <c r="C18" s="244"/>
      <c r="D18" s="245"/>
      <c r="E18" s="256"/>
      <c r="F18" s="208"/>
      <c r="G18" s="259"/>
      <c r="H18" s="202"/>
      <c r="I18" s="205"/>
      <c r="J18" s="203"/>
      <c r="K18" s="201"/>
      <c r="L18" s="204"/>
      <c r="M18" s="201"/>
      <c r="N18" s="206"/>
      <c r="O18" s="205"/>
      <c r="P18" s="207"/>
      <c r="Q18" s="205"/>
      <c r="R18" s="208"/>
      <c r="S18" s="209"/>
      <c r="T18" s="210"/>
      <c r="U18" s="205"/>
      <c r="V18" s="203"/>
      <c r="W18" s="205"/>
      <c r="X18" s="204"/>
      <c r="Y18" s="205"/>
      <c r="Z18" s="206"/>
      <c r="AA18" s="205"/>
      <c r="AB18" s="207"/>
      <c r="AC18" s="259">
        <f t="shared" si="2"/>
        <v>0</v>
      </c>
      <c r="AD18" s="227">
        <f t="shared" si="3"/>
        <v>0</v>
      </c>
      <c r="AE18" s="336"/>
      <c r="AF18" s="213"/>
    </row>
    <row r="19" spans="1:32" ht="18.75" customHeight="1">
      <c r="A19" s="293">
        <v>16</v>
      </c>
      <c r="B19" s="241"/>
      <c r="C19" s="241"/>
      <c r="D19" s="241"/>
      <c r="E19" s="323"/>
      <c r="F19" s="332"/>
      <c r="G19" s="340"/>
      <c r="H19" s="326"/>
      <c r="I19" s="327"/>
      <c r="J19" s="328"/>
      <c r="K19" s="337"/>
      <c r="L19" s="329"/>
      <c r="M19" s="327"/>
      <c r="N19" s="330"/>
      <c r="O19" s="327"/>
      <c r="P19" s="331"/>
      <c r="Q19" s="327"/>
      <c r="R19" s="332"/>
      <c r="S19" s="333"/>
      <c r="T19" s="334"/>
      <c r="U19" s="327"/>
      <c r="V19" s="328"/>
      <c r="W19" s="327"/>
      <c r="X19" s="329"/>
      <c r="Y19" s="327"/>
      <c r="Z19" s="330"/>
      <c r="AA19" s="327"/>
      <c r="AB19" s="331"/>
      <c r="AC19" s="325">
        <f t="shared" si="2"/>
        <v>0</v>
      </c>
      <c r="AD19" s="341">
        <f t="shared" si="3"/>
        <v>0</v>
      </c>
      <c r="AE19" s="212"/>
      <c r="AF19" s="229"/>
    </row>
    <row r="20" spans="1:32" ht="18.75" customHeight="1">
      <c r="A20" s="293">
        <v>17</v>
      </c>
      <c r="B20" s="214"/>
      <c r="C20" s="216"/>
      <c r="D20" s="216"/>
      <c r="E20" s="323"/>
      <c r="F20" s="332"/>
      <c r="G20" s="325"/>
      <c r="H20" s="326"/>
      <c r="I20" s="327"/>
      <c r="J20" s="328"/>
      <c r="K20" s="327"/>
      <c r="L20" s="329"/>
      <c r="M20" s="327"/>
      <c r="N20" s="330"/>
      <c r="O20" s="327"/>
      <c r="P20" s="331"/>
      <c r="Q20" s="327"/>
      <c r="R20" s="332"/>
      <c r="S20" s="333"/>
      <c r="T20" s="334"/>
      <c r="U20" s="327"/>
      <c r="V20" s="328"/>
      <c r="W20" s="327"/>
      <c r="X20" s="329"/>
      <c r="Y20" s="327"/>
      <c r="Z20" s="330"/>
      <c r="AA20" s="327"/>
      <c r="AB20" s="331"/>
      <c r="AC20" s="325">
        <f t="shared" si="2"/>
        <v>0</v>
      </c>
      <c r="AD20" s="341">
        <f t="shared" si="3"/>
        <v>0</v>
      </c>
      <c r="AE20" s="336"/>
      <c r="AF20" s="213"/>
    </row>
    <row r="21" spans="1:32" ht="18.75" customHeight="1">
      <c r="A21" s="293">
        <v>18</v>
      </c>
      <c r="B21" s="214"/>
      <c r="C21" s="216"/>
      <c r="D21" s="216"/>
      <c r="E21" s="323"/>
      <c r="F21" s="332"/>
      <c r="G21" s="325"/>
      <c r="H21" s="326"/>
      <c r="I21" s="327"/>
      <c r="J21" s="328"/>
      <c r="K21" s="327"/>
      <c r="L21" s="329"/>
      <c r="M21" s="327"/>
      <c r="N21" s="330"/>
      <c r="O21" s="327"/>
      <c r="P21" s="331"/>
      <c r="Q21" s="327"/>
      <c r="R21" s="332"/>
      <c r="S21" s="333"/>
      <c r="T21" s="334"/>
      <c r="U21" s="327"/>
      <c r="V21" s="328"/>
      <c r="W21" s="327"/>
      <c r="X21" s="329"/>
      <c r="Y21" s="327"/>
      <c r="Z21" s="330"/>
      <c r="AA21" s="327"/>
      <c r="AB21" s="331"/>
      <c r="AC21" s="325">
        <f t="shared" si="2"/>
        <v>0</v>
      </c>
      <c r="AD21" s="341">
        <f t="shared" si="3"/>
        <v>0</v>
      </c>
      <c r="AE21" s="336"/>
      <c r="AF21" s="213"/>
    </row>
    <row r="22" spans="1:32" ht="18.75" customHeight="1">
      <c r="A22" s="293">
        <v>19</v>
      </c>
      <c r="B22" s="220"/>
      <c r="C22" s="215"/>
      <c r="D22" s="221"/>
      <c r="E22" s="256"/>
      <c r="F22" s="208"/>
      <c r="G22" s="256"/>
      <c r="H22" s="202"/>
      <c r="I22" s="205"/>
      <c r="J22" s="203"/>
      <c r="K22" s="201"/>
      <c r="L22" s="204"/>
      <c r="M22" s="201"/>
      <c r="N22" s="206"/>
      <c r="O22" s="205"/>
      <c r="P22" s="207"/>
      <c r="Q22" s="205"/>
      <c r="R22" s="208"/>
      <c r="S22" s="209"/>
      <c r="T22" s="210"/>
      <c r="U22" s="205"/>
      <c r="V22" s="203"/>
      <c r="W22" s="205"/>
      <c r="X22" s="204"/>
      <c r="Y22" s="205"/>
      <c r="Z22" s="206"/>
      <c r="AA22" s="205"/>
      <c r="AB22" s="207"/>
      <c r="AC22" s="259">
        <f t="shared" si="2"/>
        <v>0</v>
      </c>
      <c r="AD22" s="227">
        <f t="shared" si="3"/>
        <v>0</v>
      </c>
      <c r="AE22" s="229"/>
      <c r="AF22" s="213"/>
    </row>
    <row r="23" spans="1:32" ht="18.75" customHeight="1">
      <c r="A23" s="293">
        <v>20</v>
      </c>
      <c r="B23" s="241"/>
      <c r="C23" s="241"/>
      <c r="D23" s="241"/>
      <c r="E23" s="323"/>
      <c r="F23" s="332"/>
      <c r="G23" s="323"/>
      <c r="H23" s="326"/>
      <c r="I23" s="327"/>
      <c r="J23" s="328"/>
      <c r="K23" s="337"/>
      <c r="L23" s="329"/>
      <c r="M23" s="337"/>
      <c r="N23" s="330"/>
      <c r="O23" s="327"/>
      <c r="P23" s="331"/>
      <c r="Q23" s="327"/>
      <c r="R23" s="332"/>
      <c r="S23" s="333"/>
      <c r="T23" s="334"/>
      <c r="U23" s="327"/>
      <c r="V23" s="328"/>
      <c r="W23" s="327"/>
      <c r="X23" s="329"/>
      <c r="Y23" s="327"/>
      <c r="Z23" s="330"/>
      <c r="AA23" s="327"/>
      <c r="AB23" s="331"/>
      <c r="AC23" s="325">
        <f t="shared" si="2"/>
        <v>0</v>
      </c>
      <c r="AD23" s="341">
        <f t="shared" si="3"/>
        <v>0</v>
      </c>
      <c r="AE23" s="336"/>
      <c r="AF23" s="229"/>
    </row>
    <row r="24" spans="1:32" ht="18.75" customHeight="1">
      <c r="A24" s="293">
        <v>21</v>
      </c>
      <c r="B24" s="214"/>
      <c r="C24" s="309"/>
      <c r="D24" s="309"/>
      <c r="E24" s="323"/>
      <c r="F24" s="332"/>
      <c r="G24" s="325"/>
      <c r="H24" s="326"/>
      <c r="I24" s="327"/>
      <c r="J24" s="328"/>
      <c r="K24" s="327"/>
      <c r="L24" s="329"/>
      <c r="M24" s="327"/>
      <c r="N24" s="330"/>
      <c r="O24" s="327"/>
      <c r="P24" s="331"/>
      <c r="Q24" s="327"/>
      <c r="R24" s="332"/>
      <c r="S24" s="333"/>
      <c r="T24" s="334"/>
      <c r="U24" s="327"/>
      <c r="V24" s="328"/>
      <c r="W24" s="327"/>
      <c r="X24" s="329"/>
      <c r="Y24" s="327"/>
      <c r="Z24" s="330"/>
      <c r="AA24" s="327"/>
      <c r="AB24" s="331"/>
      <c r="AC24" s="325">
        <f t="shared" si="2"/>
        <v>0</v>
      </c>
      <c r="AD24" s="341">
        <f t="shared" si="3"/>
        <v>0</v>
      </c>
      <c r="AE24" s="229"/>
      <c r="AF24" s="213"/>
    </row>
    <row r="25" spans="1:32" ht="18.75" customHeight="1">
      <c r="A25" s="293">
        <v>22</v>
      </c>
      <c r="B25" s="215"/>
      <c r="C25" s="246"/>
      <c r="D25" s="287"/>
      <c r="E25" s="323"/>
      <c r="F25" s="332"/>
      <c r="G25" s="323"/>
      <c r="H25" s="326"/>
      <c r="I25" s="327"/>
      <c r="J25" s="328"/>
      <c r="K25" s="337"/>
      <c r="L25" s="329"/>
      <c r="M25" s="337"/>
      <c r="N25" s="330"/>
      <c r="O25" s="327"/>
      <c r="P25" s="331"/>
      <c r="Q25" s="327"/>
      <c r="R25" s="332"/>
      <c r="S25" s="333"/>
      <c r="T25" s="334"/>
      <c r="U25" s="327"/>
      <c r="V25" s="328"/>
      <c r="W25" s="327"/>
      <c r="X25" s="329"/>
      <c r="Y25" s="327"/>
      <c r="Z25" s="330"/>
      <c r="AA25" s="327"/>
      <c r="AB25" s="331"/>
      <c r="AC25" s="325">
        <f t="shared" si="2"/>
        <v>0</v>
      </c>
      <c r="AD25" s="335">
        <f t="shared" si="3"/>
        <v>0</v>
      </c>
      <c r="AE25" s="229"/>
      <c r="AF25" s="229"/>
    </row>
    <row r="26" spans="1:32" ht="18.75" hidden="1" customHeight="1">
      <c r="A26" s="293">
        <v>23</v>
      </c>
      <c r="B26" s="243"/>
      <c r="C26" s="251"/>
      <c r="D26" s="232"/>
      <c r="E26" s="256"/>
      <c r="F26" s="208"/>
      <c r="G26" s="294"/>
      <c r="H26" s="202"/>
      <c r="I26" s="205"/>
      <c r="J26" s="203"/>
      <c r="K26" s="205"/>
      <c r="L26" s="204"/>
      <c r="M26" s="205"/>
      <c r="N26" s="206"/>
      <c r="O26" s="205"/>
      <c r="P26" s="207"/>
      <c r="Q26" s="205"/>
      <c r="R26" s="208"/>
      <c r="S26" s="209"/>
      <c r="T26" s="210"/>
      <c r="U26" s="205"/>
      <c r="V26" s="203"/>
      <c r="W26" s="205"/>
      <c r="X26" s="204"/>
      <c r="Y26" s="205"/>
      <c r="Z26" s="206"/>
      <c r="AA26" s="205"/>
      <c r="AB26" s="207"/>
      <c r="AC26" s="259">
        <f t="shared" ref="AC26:AC35" si="4">E26+G26+I26+K26+M26+O26+Q26+S26+U26+W26+Y26+AA26</f>
        <v>0</v>
      </c>
      <c r="AD26" s="211">
        <f t="shared" ref="AD26:AD35" si="5">F26+H26+J26+L26+N26+P26+R26+T26+V26+X26+Z26+AB26</f>
        <v>0</v>
      </c>
      <c r="AE26" s="212"/>
      <c r="AF26" s="213"/>
    </row>
    <row r="27" spans="1:32" ht="18.75" hidden="1" customHeight="1">
      <c r="A27" s="293">
        <v>24</v>
      </c>
      <c r="B27" s="252"/>
      <c r="C27" s="253"/>
      <c r="D27" s="233"/>
      <c r="E27" s="256"/>
      <c r="F27" s="208"/>
      <c r="G27" s="259"/>
      <c r="H27" s="202"/>
      <c r="I27" s="205"/>
      <c r="J27" s="203"/>
      <c r="K27" s="201"/>
      <c r="L27" s="204"/>
      <c r="M27" s="201"/>
      <c r="N27" s="206"/>
      <c r="O27" s="205"/>
      <c r="P27" s="207"/>
      <c r="Q27" s="205"/>
      <c r="R27" s="208"/>
      <c r="S27" s="209"/>
      <c r="T27" s="210"/>
      <c r="U27" s="205"/>
      <c r="V27" s="203"/>
      <c r="W27" s="205"/>
      <c r="X27" s="204"/>
      <c r="Y27" s="205"/>
      <c r="Z27" s="206"/>
      <c r="AA27" s="205"/>
      <c r="AB27" s="207"/>
      <c r="AC27" s="259">
        <f t="shared" si="4"/>
        <v>0</v>
      </c>
      <c r="AD27" s="211">
        <f t="shared" si="5"/>
        <v>0</v>
      </c>
      <c r="AE27" s="212"/>
      <c r="AF27" s="213"/>
    </row>
    <row r="28" spans="1:32" ht="18.75" hidden="1" customHeight="1">
      <c r="A28" s="293">
        <v>25</v>
      </c>
      <c r="B28" s="241"/>
      <c r="C28" s="254"/>
      <c r="D28" s="234"/>
      <c r="E28" s="259"/>
      <c r="F28" s="208"/>
      <c r="G28" s="259"/>
      <c r="H28" s="202"/>
      <c r="I28" s="205"/>
      <c r="J28" s="203"/>
      <c r="K28" s="205"/>
      <c r="L28" s="204"/>
      <c r="M28" s="205"/>
      <c r="N28" s="206"/>
      <c r="O28" s="205"/>
      <c r="P28" s="207"/>
      <c r="Q28" s="205"/>
      <c r="R28" s="208"/>
      <c r="S28" s="209"/>
      <c r="T28" s="210"/>
      <c r="U28" s="205"/>
      <c r="V28" s="203"/>
      <c r="W28" s="205"/>
      <c r="X28" s="204"/>
      <c r="Y28" s="205"/>
      <c r="Z28" s="206"/>
      <c r="AA28" s="205"/>
      <c r="AB28" s="207"/>
      <c r="AC28" s="259">
        <f t="shared" si="4"/>
        <v>0</v>
      </c>
      <c r="AD28" s="211">
        <f t="shared" si="5"/>
        <v>0</v>
      </c>
      <c r="AE28" s="229"/>
      <c r="AF28" s="229"/>
    </row>
    <row r="29" spans="1:32" ht="18.75" hidden="1" customHeight="1">
      <c r="A29" s="293">
        <v>26</v>
      </c>
      <c r="B29" s="282"/>
      <c r="C29" s="283"/>
      <c r="D29" s="235"/>
      <c r="E29" s="256"/>
      <c r="F29" s="208"/>
      <c r="G29" s="259"/>
      <c r="H29" s="202"/>
      <c r="I29" s="205"/>
      <c r="J29" s="203"/>
      <c r="K29" s="205"/>
      <c r="L29" s="204"/>
      <c r="M29" s="201"/>
      <c r="N29" s="206"/>
      <c r="O29" s="205"/>
      <c r="P29" s="207"/>
      <c r="Q29" s="205"/>
      <c r="R29" s="208"/>
      <c r="S29" s="209"/>
      <c r="T29" s="210"/>
      <c r="U29" s="205"/>
      <c r="V29" s="203"/>
      <c r="W29" s="205"/>
      <c r="X29" s="204"/>
      <c r="Y29" s="205"/>
      <c r="Z29" s="206"/>
      <c r="AA29" s="205"/>
      <c r="AB29" s="207"/>
      <c r="AC29" s="259">
        <f t="shared" si="4"/>
        <v>0</v>
      </c>
      <c r="AD29" s="211">
        <f t="shared" si="5"/>
        <v>0</v>
      </c>
      <c r="AE29" s="212"/>
      <c r="AF29" s="213"/>
    </row>
    <row r="30" spans="1:32" ht="18.75" hidden="1" customHeight="1">
      <c r="A30" s="293">
        <v>27</v>
      </c>
      <c r="B30" s="199"/>
      <c r="C30" s="199"/>
      <c r="D30" s="236"/>
      <c r="E30" s="256"/>
      <c r="F30" s="208"/>
      <c r="G30" s="259"/>
      <c r="H30" s="202"/>
      <c r="I30" s="205"/>
      <c r="J30" s="203"/>
      <c r="K30" s="201"/>
      <c r="L30" s="204"/>
      <c r="M30" s="205"/>
      <c r="N30" s="206"/>
      <c r="O30" s="205"/>
      <c r="P30" s="207"/>
      <c r="Q30" s="205"/>
      <c r="R30" s="208"/>
      <c r="S30" s="209"/>
      <c r="T30" s="210"/>
      <c r="U30" s="205"/>
      <c r="V30" s="203"/>
      <c r="W30" s="205"/>
      <c r="X30" s="204"/>
      <c r="Y30" s="205"/>
      <c r="Z30" s="206"/>
      <c r="AA30" s="205"/>
      <c r="AB30" s="207"/>
      <c r="AC30" s="259">
        <f t="shared" si="4"/>
        <v>0</v>
      </c>
      <c r="AD30" s="211">
        <f t="shared" si="5"/>
        <v>0</v>
      </c>
      <c r="AE30" s="213"/>
      <c r="AF30" s="213"/>
    </row>
    <row r="31" spans="1:32" ht="18.75" hidden="1" customHeight="1">
      <c r="A31" s="293">
        <v>28</v>
      </c>
      <c r="B31" s="248"/>
      <c r="C31" s="248"/>
      <c r="D31" s="225"/>
      <c r="E31" s="256"/>
      <c r="F31" s="208"/>
      <c r="G31" s="259"/>
      <c r="H31" s="202"/>
      <c r="I31" s="205"/>
      <c r="J31" s="203"/>
      <c r="K31" s="201"/>
      <c r="L31" s="204"/>
      <c r="M31" s="201"/>
      <c r="N31" s="206"/>
      <c r="O31" s="205"/>
      <c r="P31" s="207"/>
      <c r="Q31" s="205"/>
      <c r="R31" s="208"/>
      <c r="S31" s="209"/>
      <c r="T31" s="210"/>
      <c r="U31" s="205"/>
      <c r="V31" s="203"/>
      <c r="W31" s="205"/>
      <c r="X31" s="204"/>
      <c r="Y31" s="205"/>
      <c r="Z31" s="206"/>
      <c r="AA31" s="205"/>
      <c r="AB31" s="207"/>
      <c r="AC31" s="259">
        <f t="shared" si="4"/>
        <v>0</v>
      </c>
      <c r="AD31" s="211">
        <f t="shared" si="5"/>
        <v>0</v>
      </c>
      <c r="AE31" s="213"/>
      <c r="AF31" s="213"/>
    </row>
    <row r="32" spans="1:32" ht="18.75" hidden="1" customHeight="1">
      <c r="A32" s="293">
        <v>29</v>
      </c>
      <c r="B32" s="243"/>
      <c r="C32" s="218"/>
      <c r="D32" s="228"/>
      <c r="E32" s="256"/>
      <c r="F32" s="208"/>
      <c r="G32" s="294"/>
      <c r="H32" s="202"/>
      <c r="I32" s="205"/>
      <c r="J32" s="203"/>
      <c r="K32" s="205"/>
      <c r="L32" s="204"/>
      <c r="M32" s="205"/>
      <c r="N32" s="206"/>
      <c r="O32" s="205"/>
      <c r="P32" s="207"/>
      <c r="Q32" s="205"/>
      <c r="R32" s="208"/>
      <c r="S32" s="209"/>
      <c r="T32" s="210"/>
      <c r="U32" s="205"/>
      <c r="V32" s="203"/>
      <c r="W32" s="205"/>
      <c r="X32" s="204"/>
      <c r="Y32" s="205"/>
      <c r="Z32" s="206"/>
      <c r="AA32" s="205"/>
      <c r="AB32" s="207"/>
      <c r="AC32" s="259">
        <f t="shared" si="4"/>
        <v>0</v>
      </c>
      <c r="AD32" s="211">
        <f t="shared" si="5"/>
        <v>0</v>
      </c>
      <c r="AE32" s="212"/>
      <c r="AF32" s="213"/>
    </row>
    <row r="33" spans="1:32" ht="18.75" hidden="1" customHeight="1">
      <c r="A33" s="293">
        <v>30</v>
      </c>
      <c r="B33" s="199"/>
      <c r="C33" s="284"/>
      <c r="D33" s="237"/>
      <c r="E33" s="256"/>
      <c r="F33" s="208"/>
      <c r="G33" s="256"/>
      <c r="H33" s="202"/>
      <c r="I33" s="205"/>
      <c r="J33" s="203"/>
      <c r="K33" s="201"/>
      <c r="L33" s="204"/>
      <c r="M33" s="205"/>
      <c r="N33" s="206"/>
      <c r="O33" s="205"/>
      <c r="P33" s="207"/>
      <c r="Q33" s="205"/>
      <c r="R33" s="208"/>
      <c r="S33" s="209"/>
      <c r="T33" s="210"/>
      <c r="U33" s="205"/>
      <c r="V33" s="203"/>
      <c r="W33" s="205"/>
      <c r="X33" s="204"/>
      <c r="Y33" s="205"/>
      <c r="Z33" s="206"/>
      <c r="AA33" s="205"/>
      <c r="AB33" s="207"/>
      <c r="AC33" s="259">
        <f t="shared" si="4"/>
        <v>0</v>
      </c>
      <c r="AD33" s="211">
        <f t="shared" si="5"/>
        <v>0</v>
      </c>
      <c r="AE33" s="212"/>
      <c r="AF33" s="213"/>
    </row>
    <row r="34" spans="1:32" ht="18.75" hidden="1" customHeight="1">
      <c r="A34" s="293">
        <v>31</v>
      </c>
      <c r="B34" s="285"/>
      <c r="C34" s="286"/>
      <c r="D34" s="238"/>
      <c r="E34" s="256"/>
      <c r="F34" s="208"/>
      <c r="G34" s="294"/>
      <c r="H34" s="202"/>
      <c r="I34" s="205"/>
      <c r="J34" s="203"/>
      <c r="K34" s="205"/>
      <c r="L34" s="204"/>
      <c r="M34" s="205"/>
      <c r="N34" s="206"/>
      <c r="O34" s="205"/>
      <c r="P34" s="207"/>
      <c r="Q34" s="205"/>
      <c r="R34" s="208"/>
      <c r="S34" s="209"/>
      <c r="T34" s="210"/>
      <c r="U34" s="205"/>
      <c r="V34" s="203"/>
      <c r="W34" s="205"/>
      <c r="X34" s="204"/>
      <c r="Y34" s="205"/>
      <c r="Z34" s="206"/>
      <c r="AA34" s="205"/>
      <c r="AB34" s="207"/>
      <c r="AC34" s="259">
        <f t="shared" si="4"/>
        <v>0</v>
      </c>
      <c r="AD34" s="211">
        <f t="shared" si="5"/>
        <v>0</v>
      </c>
      <c r="AE34" s="229"/>
      <c r="AF34" s="229"/>
    </row>
    <row r="35" spans="1:32" ht="18.75" hidden="1" customHeight="1">
      <c r="A35" s="293">
        <v>32</v>
      </c>
      <c r="B35" s="252"/>
      <c r="C35" s="253"/>
      <c r="D35" s="233"/>
      <c r="E35" s="256"/>
      <c r="F35" s="208"/>
      <c r="G35" s="259"/>
      <c r="H35" s="202"/>
      <c r="I35" s="205"/>
      <c r="J35" s="203"/>
      <c r="K35" s="205"/>
      <c r="L35" s="204"/>
      <c r="M35" s="205"/>
      <c r="N35" s="206"/>
      <c r="O35" s="205"/>
      <c r="P35" s="207"/>
      <c r="Q35" s="205"/>
      <c r="R35" s="208"/>
      <c r="S35" s="209"/>
      <c r="T35" s="210"/>
      <c r="U35" s="205"/>
      <c r="V35" s="203"/>
      <c r="W35" s="205"/>
      <c r="X35" s="204"/>
      <c r="Y35" s="205"/>
      <c r="Z35" s="206"/>
      <c r="AA35" s="205"/>
      <c r="AB35" s="207"/>
      <c r="AC35" s="259">
        <f t="shared" si="4"/>
        <v>0</v>
      </c>
      <c r="AD35" s="211">
        <f t="shared" si="5"/>
        <v>0</v>
      </c>
      <c r="AE35" s="229"/>
      <c r="AF35" s="229"/>
    </row>
    <row r="36" spans="1:32" ht="18.75" hidden="1" customHeight="1">
      <c r="A36" s="293">
        <v>33</v>
      </c>
      <c r="B36" s="220"/>
      <c r="C36" s="220"/>
      <c r="D36" s="224"/>
      <c r="E36" s="256"/>
      <c r="F36" s="208"/>
      <c r="G36" s="259"/>
      <c r="H36" s="202"/>
      <c r="I36" s="205"/>
      <c r="J36" s="203"/>
      <c r="K36" s="205"/>
      <c r="L36" s="204"/>
      <c r="M36" s="205"/>
      <c r="N36" s="206"/>
      <c r="O36" s="205"/>
      <c r="P36" s="207"/>
      <c r="Q36" s="205"/>
      <c r="R36" s="208"/>
      <c r="S36" s="209"/>
      <c r="T36" s="210"/>
      <c r="U36" s="205"/>
      <c r="V36" s="203"/>
      <c r="W36" s="205"/>
      <c r="X36" s="204"/>
      <c r="Y36" s="205"/>
      <c r="Z36" s="206"/>
      <c r="AA36" s="205"/>
      <c r="AB36" s="207"/>
      <c r="AC36" s="259">
        <f t="shared" ref="AC36:AC53" si="6">E36+G36+I36+K36+M36+O36+Q36+S36+U36+W36+Y36+AA36</f>
        <v>0</v>
      </c>
      <c r="AD36" s="211">
        <f t="shared" ref="AD36:AD53" si="7">F36+H36+J36+L36+N36+P36+R36+T36+V36+X36+Z36+AB36</f>
        <v>0</v>
      </c>
      <c r="AE36" s="212"/>
      <c r="AF36" s="229"/>
    </row>
    <row r="37" spans="1:32" ht="18.75" hidden="1" customHeight="1">
      <c r="A37" s="293">
        <v>34</v>
      </c>
      <c r="B37" s="215"/>
      <c r="C37" s="215"/>
      <c r="D37" s="225"/>
      <c r="E37" s="256"/>
      <c r="F37" s="208"/>
      <c r="G37" s="256"/>
      <c r="H37" s="202"/>
      <c r="I37" s="205"/>
      <c r="J37" s="203"/>
      <c r="K37" s="201"/>
      <c r="L37" s="204"/>
      <c r="M37" s="201"/>
      <c r="N37" s="206"/>
      <c r="O37" s="205"/>
      <c r="P37" s="207"/>
      <c r="Q37" s="205"/>
      <c r="R37" s="208"/>
      <c r="S37" s="209"/>
      <c r="T37" s="210"/>
      <c r="U37" s="205"/>
      <c r="V37" s="203"/>
      <c r="W37" s="205"/>
      <c r="X37" s="204"/>
      <c r="Y37" s="205"/>
      <c r="Z37" s="206"/>
      <c r="AA37" s="205"/>
      <c r="AB37" s="207"/>
      <c r="AC37" s="259">
        <f t="shared" si="6"/>
        <v>0</v>
      </c>
      <c r="AD37" s="211">
        <f t="shared" si="7"/>
        <v>0</v>
      </c>
      <c r="AE37" s="229"/>
      <c r="AF37" s="229"/>
    </row>
    <row r="38" spans="1:32" ht="18.75" hidden="1" customHeight="1">
      <c r="A38" s="293">
        <v>35</v>
      </c>
      <c r="B38" s="241"/>
      <c r="C38" s="244"/>
      <c r="D38" s="230"/>
      <c r="E38" s="256"/>
      <c r="F38" s="208"/>
      <c r="G38" s="259"/>
      <c r="H38" s="202"/>
      <c r="I38" s="205"/>
      <c r="J38" s="203"/>
      <c r="K38" s="201"/>
      <c r="L38" s="204"/>
      <c r="M38" s="201"/>
      <c r="N38" s="206"/>
      <c r="O38" s="205"/>
      <c r="P38" s="207"/>
      <c r="Q38" s="205"/>
      <c r="R38" s="208"/>
      <c r="S38" s="209"/>
      <c r="T38" s="210"/>
      <c r="U38" s="205"/>
      <c r="V38" s="203"/>
      <c r="W38" s="205"/>
      <c r="X38" s="204"/>
      <c r="Y38" s="205"/>
      <c r="Z38" s="206"/>
      <c r="AA38" s="205"/>
      <c r="AB38" s="207"/>
      <c r="AC38" s="259">
        <f t="shared" si="6"/>
        <v>0</v>
      </c>
      <c r="AD38" s="211">
        <f t="shared" si="7"/>
        <v>0</v>
      </c>
      <c r="AE38" s="229"/>
      <c r="AF38" s="229"/>
    </row>
    <row r="39" spans="1:32" ht="18.75" hidden="1" customHeight="1">
      <c r="A39" s="293">
        <v>36</v>
      </c>
      <c r="B39" s="243"/>
      <c r="C39" s="243"/>
      <c r="D39" s="228"/>
      <c r="E39" s="256"/>
      <c r="F39" s="208"/>
      <c r="G39" s="256"/>
      <c r="H39" s="202"/>
      <c r="I39" s="205"/>
      <c r="J39" s="203"/>
      <c r="K39" s="205"/>
      <c r="L39" s="204"/>
      <c r="M39" s="201"/>
      <c r="N39" s="206"/>
      <c r="O39" s="205"/>
      <c r="P39" s="207"/>
      <c r="Q39" s="205"/>
      <c r="R39" s="208"/>
      <c r="S39" s="209"/>
      <c r="T39" s="210"/>
      <c r="U39" s="205"/>
      <c r="V39" s="203"/>
      <c r="W39" s="205"/>
      <c r="X39" s="204"/>
      <c r="Y39" s="205"/>
      <c r="Z39" s="206"/>
      <c r="AA39" s="205"/>
      <c r="AB39" s="207"/>
      <c r="AC39" s="259">
        <f t="shared" si="6"/>
        <v>0</v>
      </c>
      <c r="AD39" s="211">
        <f t="shared" si="7"/>
        <v>0</v>
      </c>
      <c r="AE39" s="229"/>
      <c r="AF39" s="229"/>
    </row>
    <row r="40" spans="1:32" ht="18.75" hidden="1" customHeight="1">
      <c r="A40" s="293">
        <v>37</v>
      </c>
      <c r="B40" s="220"/>
      <c r="C40" s="287"/>
      <c r="D40" s="231"/>
      <c r="E40" s="256"/>
      <c r="F40" s="208"/>
      <c r="G40" s="259"/>
      <c r="H40" s="202"/>
      <c r="I40" s="205"/>
      <c r="J40" s="203"/>
      <c r="K40" s="213"/>
      <c r="L40" s="204"/>
      <c r="M40" s="201"/>
      <c r="N40" s="206"/>
      <c r="O40" s="205"/>
      <c r="P40" s="207"/>
      <c r="Q40" s="205"/>
      <c r="R40" s="208"/>
      <c r="S40" s="209"/>
      <c r="T40" s="210"/>
      <c r="U40" s="205"/>
      <c r="V40" s="203"/>
      <c r="W40" s="205"/>
      <c r="X40" s="204"/>
      <c r="Y40" s="205"/>
      <c r="Z40" s="206"/>
      <c r="AA40" s="205"/>
      <c r="AB40" s="207"/>
      <c r="AC40" s="259">
        <f t="shared" si="6"/>
        <v>0</v>
      </c>
      <c r="AD40" s="211">
        <f t="shared" si="7"/>
        <v>0</v>
      </c>
      <c r="AE40" s="229"/>
      <c r="AF40" s="229"/>
    </row>
    <row r="41" spans="1:32" ht="18.75" hidden="1" customHeight="1">
      <c r="A41" s="293">
        <v>38</v>
      </c>
      <c r="B41" s="288"/>
      <c r="C41" s="289"/>
      <c r="D41" s="239"/>
      <c r="E41" s="256"/>
      <c r="F41" s="208"/>
      <c r="G41" s="259"/>
      <c r="H41" s="202"/>
      <c r="I41" s="205"/>
      <c r="J41" s="203"/>
      <c r="K41" s="205"/>
      <c r="L41" s="204"/>
      <c r="M41" s="201"/>
      <c r="N41" s="206"/>
      <c r="O41" s="205"/>
      <c r="P41" s="207"/>
      <c r="Q41" s="205"/>
      <c r="R41" s="208"/>
      <c r="S41" s="209"/>
      <c r="T41" s="210"/>
      <c r="U41" s="205"/>
      <c r="V41" s="203"/>
      <c r="W41" s="205"/>
      <c r="X41" s="204"/>
      <c r="Y41" s="205"/>
      <c r="Z41" s="206"/>
      <c r="AA41" s="205"/>
      <c r="AB41" s="207"/>
      <c r="AC41" s="259">
        <f t="shared" si="6"/>
        <v>0</v>
      </c>
      <c r="AD41" s="211">
        <f t="shared" si="7"/>
        <v>0</v>
      </c>
      <c r="AE41" s="229"/>
      <c r="AF41" s="229"/>
    </row>
    <row r="42" spans="1:32" ht="18.75" hidden="1" customHeight="1">
      <c r="A42" s="293">
        <v>39</v>
      </c>
      <c r="B42" s="288"/>
      <c r="C42" s="253"/>
      <c r="D42" s="239"/>
      <c r="E42" s="256"/>
      <c r="F42" s="208"/>
      <c r="G42" s="259"/>
      <c r="H42" s="202"/>
      <c r="I42" s="205"/>
      <c r="J42" s="203"/>
      <c r="K42" s="205"/>
      <c r="L42" s="204"/>
      <c r="M42" s="201"/>
      <c r="N42" s="206"/>
      <c r="O42" s="205"/>
      <c r="P42" s="207"/>
      <c r="Q42" s="205"/>
      <c r="R42" s="208"/>
      <c r="S42" s="209"/>
      <c r="T42" s="210"/>
      <c r="U42" s="205"/>
      <c r="V42" s="203"/>
      <c r="W42" s="205"/>
      <c r="X42" s="204"/>
      <c r="Y42" s="205"/>
      <c r="Z42" s="206"/>
      <c r="AA42" s="205"/>
      <c r="AB42" s="207"/>
      <c r="AC42" s="259">
        <f t="shared" si="6"/>
        <v>0</v>
      </c>
      <c r="AD42" s="211">
        <f t="shared" si="7"/>
        <v>0</v>
      </c>
      <c r="AE42" s="229"/>
      <c r="AF42" s="229"/>
    </row>
    <row r="43" spans="1:32" ht="18.75" hidden="1" customHeight="1">
      <c r="A43" s="293">
        <v>40</v>
      </c>
      <c r="B43" s="290"/>
      <c r="C43" s="291"/>
      <c r="D43" s="235"/>
      <c r="E43" s="256"/>
      <c r="F43" s="208"/>
      <c r="G43" s="256"/>
      <c r="H43" s="202"/>
      <c r="I43" s="205"/>
      <c r="J43" s="203"/>
      <c r="K43" s="201"/>
      <c r="L43" s="204"/>
      <c r="M43" s="201"/>
      <c r="N43" s="206"/>
      <c r="O43" s="201"/>
      <c r="P43" s="207"/>
      <c r="Q43" s="205"/>
      <c r="R43" s="208"/>
      <c r="S43" s="209"/>
      <c r="T43" s="210"/>
      <c r="U43" s="205"/>
      <c r="V43" s="203"/>
      <c r="W43" s="205"/>
      <c r="X43" s="204"/>
      <c r="Y43" s="205"/>
      <c r="Z43" s="206"/>
      <c r="AA43" s="205"/>
      <c r="AB43" s="207"/>
      <c r="AC43" s="259">
        <f t="shared" si="6"/>
        <v>0</v>
      </c>
      <c r="AD43" s="211">
        <f t="shared" si="7"/>
        <v>0</v>
      </c>
      <c r="AE43" s="229"/>
      <c r="AF43" s="229"/>
    </row>
    <row r="44" spans="1:32" ht="18.75" hidden="1" customHeight="1">
      <c r="A44" s="293">
        <v>41</v>
      </c>
      <c r="B44" s="285"/>
      <c r="C44" s="286"/>
      <c r="D44" s="238"/>
      <c r="E44" s="259"/>
      <c r="F44" s="208"/>
      <c r="G44" s="259"/>
      <c r="H44" s="202"/>
      <c r="I44" s="205"/>
      <c r="J44" s="203"/>
      <c r="K44" s="205"/>
      <c r="L44" s="204"/>
      <c r="M44" s="201"/>
      <c r="N44" s="206"/>
      <c r="O44" s="205"/>
      <c r="P44" s="207"/>
      <c r="Q44" s="205"/>
      <c r="R44" s="208"/>
      <c r="S44" s="209"/>
      <c r="T44" s="210"/>
      <c r="U44" s="205"/>
      <c r="V44" s="203"/>
      <c r="W44" s="205"/>
      <c r="X44" s="204"/>
      <c r="Y44" s="205"/>
      <c r="Z44" s="206"/>
      <c r="AA44" s="205"/>
      <c r="AB44" s="207"/>
      <c r="AC44" s="259">
        <f t="shared" si="6"/>
        <v>0</v>
      </c>
      <c r="AD44" s="211">
        <f t="shared" si="7"/>
        <v>0</v>
      </c>
      <c r="AE44" s="229"/>
      <c r="AF44" s="229"/>
    </row>
    <row r="45" spans="1:32" ht="18.75" hidden="1" customHeight="1">
      <c r="A45" s="293">
        <v>42</v>
      </c>
      <c r="B45" s="288"/>
      <c r="C45" s="289"/>
      <c r="D45" s="239"/>
      <c r="E45" s="256"/>
      <c r="F45" s="208"/>
      <c r="G45" s="259"/>
      <c r="H45" s="202"/>
      <c r="I45" s="205"/>
      <c r="J45" s="203"/>
      <c r="K45" s="205"/>
      <c r="L45" s="204"/>
      <c r="M45" s="205"/>
      <c r="N45" s="206"/>
      <c r="O45" s="205"/>
      <c r="P45" s="207"/>
      <c r="Q45" s="205"/>
      <c r="R45" s="208"/>
      <c r="S45" s="209"/>
      <c r="T45" s="210"/>
      <c r="U45" s="205"/>
      <c r="V45" s="203"/>
      <c r="W45" s="205"/>
      <c r="X45" s="204"/>
      <c r="Y45" s="205"/>
      <c r="Z45" s="206"/>
      <c r="AA45" s="205"/>
      <c r="AB45" s="207"/>
      <c r="AC45" s="259">
        <f t="shared" si="6"/>
        <v>0</v>
      </c>
      <c r="AD45" s="211">
        <f t="shared" si="7"/>
        <v>0</v>
      </c>
      <c r="AE45" s="229"/>
      <c r="AF45" s="229"/>
    </row>
    <row r="46" spans="1:32" ht="18.75" hidden="1" customHeight="1">
      <c r="A46" s="293">
        <v>43</v>
      </c>
      <c r="B46" s="215"/>
      <c r="C46" s="215"/>
      <c r="D46" s="224"/>
      <c r="E46" s="256"/>
      <c r="F46" s="208"/>
      <c r="G46" s="256"/>
      <c r="H46" s="202"/>
      <c r="I46" s="205"/>
      <c r="J46" s="203"/>
      <c r="K46" s="201"/>
      <c r="L46" s="204"/>
      <c r="M46" s="201"/>
      <c r="N46" s="206"/>
      <c r="O46" s="205"/>
      <c r="P46" s="207"/>
      <c r="Q46" s="205"/>
      <c r="R46" s="208"/>
      <c r="S46" s="209"/>
      <c r="T46" s="210"/>
      <c r="U46" s="205"/>
      <c r="V46" s="203"/>
      <c r="W46" s="205"/>
      <c r="X46" s="204"/>
      <c r="Y46" s="205"/>
      <c r="Z46" s="206"/>
      <c r="AA46" s="205"/>
      <c r="AB46" s="207"/>
      <c r="AC46" s="259">
        <f t="shared" si="6"/>
        <v>0</v>
      </c>
      <c r="AD46" s="211">
        <f t="shared" si="7"/>
        <v>0</v>
      </c>
      <c r="AE46" s="229"/>
      <c r="AF46" s="229"/>
    </row>
    <row r="47" spans="1:32" ht="18.75" hidden="1" customHeight="1">
      <c r="A47" s="293">
        <v>44</v>
      </c>
      <c r="B47" s="214"/>
      <c r="C47" s="216"/>
      <c r="D47" s="223"/>
      <c r="E47" s="256"/>
      <c r="F47" s="208"/>
      <c r="G47" s="256"/>
      <c r="H47" s="202"/>
      <c r="I47" s="205"/>
      <c r="J47" s="203"/>
      <c r="K47" s="205"/>
      <c r="L47" s="204"/>
      <c r="M47" s="201"/>
      <c r="N47" s="206"/>
      <c r="O47" s="205"/>
      <c r="P47" s="207"/>
      <c r="Q47" s="205"/>
      <c r="R47" s="208"/>
      <c r="S47" s="209"/>
      <c r="T47" s="210"/>
      <c r="U47" s="205"/>
      <c r="V47" s="203"/>
      <c r="W47" s="205"/>
      <c r="X47" s="204"/>
      <c r="Y47" s="205"/>
      <c r="Z47" s="206"/>
      <c r="AA47" s="205"/>
      <c r="AB47" s="207"/>
      <c r="AC47" s="259">
        <f t="shared" si="6"/>
        <v>0</v>
      </c>
      <c r="AD47" s="211">
        <f t="shared" si="7"/>
        <v>0</v>
      </c>
      <c r="AE47" s="229"/>
      <c r="AF47" s="229"/>
    </row>
    <row r="48" spans="1:32" ht="18.75" hidden="1" customHeight="1">
      <c r="A48" s="293">
        <v>45</v>
      </c>
      <c r="B48" s="215"/>
      <c r="C48" s="246"/>
      <c r="D48" s="231"/>
      <c r="E48" s="256"/>
      <c r="F48" s="208"/>
      <c r="G48" s="256"/>
      <c r="H48" s="202"/>
      <c r="I48" s="205"/>
      <c r="J48" s="203"/>
      <c r="K48" s="201"/>
      <c r="L48" s="204"/>
      <c r="M48" s="201"/>
      <c r="N48" s="206"/>
      <c r="O48" s="205"/>
      <c r="P48" s="207"/>
      <c r="Q48" s="205"/>
      <c r="R48" s="208"/>
      <c r="S48" s="209"/>
      <c r="T48" s="210"/>
      <c r="U48" s="205"/>
      <c r="V48" s="203"/>
      <c r="W48" s="205"/>
      <c r="X48" s="204"/>
      <c r="Y48" s="205"/>
      <c r="Z48" s="206"/>
      <c r="AA48" s="205"/>
      <c r="AB48" s="207"/>
      <c r="AC48" s="259">
        <f t="shared" si="6"/>
        <v>0</v>
      </c>
      <c r="AD48" s="211">
        <f t="shared" si="7"/>
        <v>0</v>
      </c>
      <c r="AE48" s="229"/>
      <c r="AF48" s="229"/>
    </row>
    <row r="49" spans="1:32" ht="18.75" hidden="1" customHeight="1">
      <c r="A49" s="293">
        <v>46</v>
      </c>
      <c r="B49" s="215"/>
      <c r="C49" s="215"/>
      <c r="D49" s="228"/>
      <c r="E49" s="259"/>
      <c r="F49" s="208"/>
      <c r="G49" s="259"/>
      <c r="H49" s="202"/>
      <c r="I49" s="205"/>
      <c r="J49" s="203"/>
      <c r="K49" s="205"/>
      <c r="L49" s="204"/>
      <c r="M49" s="205"/>
      <c r="N49" s="206"/>
      <c r="O49" s="205"/>
      <c r="P49" s="207"/>
      <c r="Q49" s="205"/>
      <c r="R49" s="208"/>
      <c r="S49" s="209"/>
      <c r="T49" s="210"/>
      <c r="U49" s="205"/>
      <c r="V49" s="203"/>
      <c r="W49" s="205"/>
      <c r="X49" s="204"/>
      <c r="Y49" s="205"/>
      <c r="Z49" s="206"/>
      <c r="AA49" s="205"/>
      <c r="AB49" s="207"/>
      <c r="AC49" s="259">
        <f t="shared" si="6"/>
        <v>0</v>
      </c>
      <c r="AD49" s="211">
        <f t="shared" si="7"/>
        <v>0</v>
      </c>
      <c r="AE49" s="229"/>
      <c r="AF49" s="229"/>
    </row>
    <row r="50" spans="1:32" ht="18.75" hidden="1" customHeight="1">
      <c r="A50" s="293">
        <v>47</v>
      </c>
      <c r="B50" s="214"/>
      <c r="C50" s="216"/>
      <c r="D50" s="226"/>
      <c r="E50" s="256"/>
      <c r="F50" s="208"/>
      <c r="G50" s="259"/>
      <c r="H50" s="202"/>
      <c r="I50" s="205"/>
      <c r="J50" s="203"/>
      <c r="K50" s="205"/>
      <c r="L50" s="204"/>
      <c r="M50" s="201"/>
      <c r="N50" s="206"/>
      <c r="O50" s="205"/>
      <c r="P50" s="207"/>
      <c r="Q50" s="205"/>
      <c r="R50" s="208"/>
      <c r="S50" s="209"/>
      <c r="T50" s="210"/>
      <c r="U50" s="205"/>
      <c r="V50" s="203"/>
      <c r="W50" s="205"/>
      <c r="X50" s="204"/>
      <c r="Y50" s="205"/>
      <c r="Z50" s="206"/>
      <c r="AA50" s="205"/>
      <c r="AB50" s="207"/>
      <c r="AC50" s="259">
        <f t="shared" si="6"/>
        <v>0</v>
      </c>
      <c r="AD50" s="211">
        <f t="shared" si="7"/>
        <v>0</v>
      </c>
      <c r="AE50" s="229"/>
      <c r="AF50" s="229"/>
    </row>
    <row r="51" spans="1:32" ht="18.75" hidden="1" customHeight="1">
      <c r="A51" s="293">
        <v>48</v>
      </c>
      <c r="B51" s="214"/>
      <c r="C51" s="215"/>
      <c r="D51" s="226"/>
      <c r="E51" s="256"/>
      <c r="F51" s="208"/>
      <c r="G51" s="256"/>
      <c r="H51" s="202"/>
      <c r="I51" s="205"/>
      <c r="J51" s="203"/>
      <c r="K51" s="201"/>
      <c r="L51" s="204"/>
      <c r="M51" s="201"/>
      <c r="N51" s="206"/>
      <c r="O51" s="205"/>
      <c r="P51" s="207"/>
      <c r="Q51" s="205"/>
      <c r="R51" s="208"/>
      <c r="S51" s="209"/>
      <c r="T51" s="210"/>
      <c r="U51" s="205"/>
      <c r="V51" s="203"/>
      <c r="W51" s="205"/>
      <c r="X51" s="204"/>
      <c r="Y51" s="205"/>
      <c r="Z51" s="206"/>
      <c r="AA51" s="205"/>
      <c r="AB51" s="207"/>
      <c r="AC51" s="262">
        <f t="shared" si="6"/>
        <v>0</v>
      </c>
      <c r="AD51" s="211">
        <f t="shared" si="7"/>
        <v>0</v>
      </c>
      <c r="AE51" s="240"/>
      <c r="AF51" s="229"/>
    </row>
    <row r="52" spans="1:32" ht="18.75" hidden="1" customHeight="1">
      <c r="A52" s="293">
        <v>49</v>
      </c>
      <c r="B52" s="214"/>
      <c r="C52" s="241"/>
      <c r="D52" s="223"/>
      <c r="E52" s="256"/>
      <c r="F52" s="208"/>
      <c r="G52" s="259"/>
      <c r="H52" s="202"/>
      <c r="I52" s="205"/>
      <c r="J52" s="203"/>
      <c r="K52" s="201"/>
      <c r="L52" s="204"/>
      <c r="M52" s="201"/>
      <c r="N52" s="206"/>
      <c r="O52" s="205"/>
      <c r="P52" s="207"/>
      <c r="Q52" s="205"/>
      <c r="R52" s="208"/>
      <c r="S52" s="209"/>
      <c r="T52" s="210"/>
      <c r="U52" s="205"/>
      <c r="V52" s="203"/>
      <c r="W52" s="205"/>
      <c r="X52" s="204"/>
      <c r="Y52" s="205"/>
      <c r="Z52" s="206"/>
      <c r="AA52" s="205"/>
      <c r="AB52" s="207"/>
      <c r="AC52" s="259">
        <f t="shared" si="6"/>
        <v>0</v>
      </c>
      <c r="AD52" s="211">
        <f t="shared" si="7"/>
        <v>0</v>
      </c>
      <c r="AE52" s="229"/>
      <c r="AF52" s="229"/>
    </row>
    <row r="53" spans="1:32" ht="18.75" hidden="1" customHeight="1">
      <c r="A53" s="293">
        <v>50</v>
      </c>
      <c r="B53" s="214"/>
      <c r="C53" s="216"/>
      <c r="D53" s="223"/>
      <c r="E53" s="259"/>
      <c r="F53" s="208"/>
      <c r="G53" s="259"/>
      <c r="H53" s="202"/>
      <c r="I53" s="205"/>
      <c r="J53" s="203"/>
      <c r="K53" s="205"/>
      <c r="L53" s="204"/>
      <c r="M53" s="205"/>
      <c r="N53" s="206"/>
      <c r="O53" s="205"/>
      <c r="P53" s="207"/>
      <c r="Q53" s="205"/>
      <c r="R53" s="208"/>
      <c r="S53" s="209"/>
      <c r="T53" s="210"/>
      <c r="U53" s="205"/>
      <c r="V53" s="203"/>
      <c r="W53" s="205"/>
      <c r="X53" s="204"/>
      <c r="Y53" s="205"/>
      <c r="Z53" s="206"/>
      <c r="AA53" s="205"/>
      <c r="AB53" s="207"/>
      <c r="AC53" s="259">
        <f t="shared" si="6"/>
        <v>0</v>
      </c>
      <c r="AD53" s="211">
        <f t="shared" si="7"/>
        <v>0</v>
      </c>
      <c r="AE53" s="229"/>
      <c r="AF53" s="229"/>
    </row>
    <row r="54" spans="1:32" ht="18.75" hidden="1" customHeight="1">
      <c r="A54" s="293">
        <v>51</v>
      </c>
      <c r="B54" s="292"/>
      <c r="C54" s="292"/>
      <c r="D54" s="292"/>
      <c r="E54" s="260"/>
      <c r="F54" s="196"/>
      <c r="G54" s="260"/>
      <c r="H54" s="196"/>
      <c r="I54" s="321"/>
      <c r="J54" s="196"/>
      <c r="K54" s="197"/>
      <c r="L54" s="196"/>
      <c r="M54" s="197"/>
      <c r="N54" s="196"/>
      <c r="O54" s="197"/>
      <c r="P54" s="196"/>
      <c r="Q54" s="197"/>
      <c r="R54" s="196"/>
      <c r="S54" s="197"/>
      <c r="T54" s="196"/>
      <c r="U54" s="197"/>
      <c r="V54" s="196"/>
      <c r="W54" s="197"/>
      <c r="X54" s="196"/>
      <c r="Y54" s="197"/>
      <c r="Z54" s="196"/>
      <c r="AA54" s="197"/>
      <c r="AB54" s="196"/>
      <c r="AC54" s="260"/>
      <c r="AD54" s="198"/>
    </row>
    <row r="55" spans="1:32" ht="18.75" hidden="1" customHeight="1">
      <c r="A55" s="293">
        <v>52</v>
      </c>
      <c r="B55" s="292"/>
      <c r="C55" s="292"/>
      <c r="D55" s="292"/>
      <c r="E55" s="260"/>
      <c r="F55" s="196"/>
      <c r="G55" s="260"/>
      <c r="H55" s="196"/>
      <c r="I55" s="321"/>
      <c r="J55" s="196"/>
      <c r="K55" s="197"/>
      <c r="L55" s="196"/>
      <c r="M55" s="197"/>
      <c r="N55" s="196"/>
      <c r="O55" s="197"/>
      <c r="P55" s="196"/>
      <c r="Q55" s="197"/>
      <c r="R55" s="196"/>
      <c r="S55" s="197"/>
      <c r="T55" s="196"/>
      <c r="U55" s="197"/>
      <c r="V55" s="196"/>
      <c r="W55" s="197"/>
      <c r="X55" s="196"/>
      <c r="Y55" s="197"/>
      <c r="Z55" s="196"/>
      <c r="AA55" s="197"/>
      <c r="AB55" s="196"/>
      <c r="AC55" s="260"/>
      <c r="AD55" s="198"/>
    </row>
    <row r="56" spans="1:32" ht="18.75" hidden="1" customHeight="1">
      <c r="A56" s="293">
        <v>53</v>
      </c>
      <c r="B56" s="292"/>
      <c r="C56" s="292"/>
      <c r="D56" s="292"/>
      <c r="G56" s="257"/>
      <c r="H56" s="1"/>
      <c r="J56" s="1"/>
      <c r="K56" s="6"/>
      <c r="L56" s="1"/>
      <c r="M56" s="6"/>
      <c r="N56" s="1"/>
      <c r="O56" s="6"/>
      <c r="P56" s="1"/>
      <c r="Q56" s="6"/>
      <c r="R56" s="1"/>
      <c r="S56" s="6"/>
      <c r="T56" s="1"/>
      <c r="U56" s="6"/>
      <c r="V56" s="1"/>
      <c r="W56" s="6"/>
      <c r="X56" s="1"/>
      <c r="Y56" s="6"/>
      <c r="Z56" s="1"/>
      <c r="AA56" s="6"/>
      <c r="AB56" s="1"/>
    </row>
    <row r="57" spans="1:32" ht="18.75" hidden="1" customHeight="1">
      <c r="A57" s="293">
        <v>54</v>
      </c>
      <c r="B57" s="292"/>
      <c r="C57" s="292"/>
      <c r="D57" s="292"/>
      <c r="G57" s="257"/>
      <c r="H57" s="1"/>
      <c r="J57" s="1"/>
      <c r="K57" s="6"/>
      <c r="L57" s="1"/>
      <c r="M57" s="6"/>
      <c r="N57" s="1"/>
      <c r="O57" s="6"/>
      <c r="P57" s="1"/>
      <c r="Q57" s="6"/>
      <c r="R57" s="1"/>
      <c r="S57" s="6"/>
      <c r="T57" s="1"/>
      <c r="U57" s="6"/>
      <c r="V57" s="1"/>
      <c r="W57" s="6"/>
      <c r="X57" s="1"/>
      <c r="Y57" s="6"/>
      <c r="Z57" s="1"/>
      <c r="AA57" s="6"/>
      <c r="AB57" s="1"/>
    </row>
    <row r="58" spans="1:32" ht="18.75" hidden="1" customHeight="1">
      <c r="A58" s="293">
        <v>55</v>
      </c>
      <c r="B58" s="292"/>
      <c r="C58" s="292"/>
      <c r="D58" s="292"/>
      <c r="G58" s="257"/>
      <c r="H58" s="1"/>
      <c r="J58" s="1"/>
      <c r="K58" s="6"/>
      <c r="L58" s="1"/>
      <c r="M58" s="6"/>
      <c r="N58" s="1"/>
      <c r="O58" s="6"/>
      <c r="P58" s="1"/>
      <c r="Q58" s="6"/>
      <c r="R58" s="1"/>
      <c r="S58" s="6"/>
      <c r="T58" s="1"/>
      <c r="U58" s="6"/>
      <c r="V58" s="1"/>
      <c r="W58" s="6"/>
      <c r="X58" s="1"/>
      <c r="Y58" s="6"/>
      <c r="Z58" s="1"/>
      <c r="AA58" s="6"/>
      <c r="AB58" s="1"/>
    </row>
    <row r="59" spans="1:32" ht="54.75" hidden="1" customHeight="1">
      <c r="A59" s="293">
        <v>56</v>
      </c>
      <c r="B59" s="292"/>
      <c r="C59" s="292"/>
      <c r="D59" s="292"/>
      <c r="G59" s="257"/>
      <c r="H59" s="1"/>
      <c r="J59" s="1"/>
      <c r="K59" s="6"/>
      <c r="L59" s="1"/>
      <c r="M59" s="6"/>
      <c r="N59" s="1"/>
      <c r="O59" s="6"/>
      <c r="P59" s="1"/>
      <c r="Q59" s="6"/>
      <c r="R59" s="1"/>
      <c r="S59" s="6"/>
      <c r="T59" s="1"/>
      <c r="U59" s="6"/>
      <c r="V59" s="1"/>
      <c r="W59" s="6"/>
      <c r="X59" s="1"/>
      <c r="Y59" s="6"/>
      <c r="Z59" s="1"/>
      <c r="AA59" s="6"/>
      <c r="AB59" s="1"/>
    </row>
    <row r="60" spans="1:32">
      <c r="A60" s="293">
        <v>57</v>
      </c>
      <c r="B60" s="292"/>
      <c r="C60" s="292"/>
      <c r="D60" s="292"/>
      <c r="G60" s="257"/>
      <c r="H60" s="1"/>
      <c r="J60" s="1"/>
      <c r="K60" s="6"/>
      <c r="L60" s="1"/>
      <c r="M60" s="6"/>
      <c r="N60" s="1"/>
      <c r="O60" s="6"/>
      <c r="P60" s="1"/>
      <c r="Q60" s="6"/>
      <c r="R60" s="1"/>
      <c r="S60" s="6"/>
      <c r="T60" s="1"/>
      <c r="U60" s="6"/>
      <c r="V60" s="1"/>
      <c r="W60" s="6"/>
      <c r="X60" s="1"/>
      <c r="Y60" s="6"/>
      <c r="Z60" s="1"/>
      <c r="AA60" s="6"/>
      <c r="AB60" s="1"/>
    </row>
    <row r="61" spans="1:32" ht="18.75" customHeight="1">
      <c r="G61" s="257"/>
      <c r="H61" s="1"/>
      <c r="J61" s="1"/>
      <c r="K61" s="6"/>
      <c r="L61" s="1"/>
      <c r="M61" s="6"/>
      <c r="N61" s="1"/>
      <c r="O61" s="6"/>
      <c r="P61" s="1"/>
      <c r="Q61" s="6"/>
      <c r="R61" s="1"/>
      <c r="S61" s="6"/>
      <c r="T61" s="1"/>
      <c r="U61" s="6"/>
      <c r="V61" s="1"/>
      <c r="W61" s="6"/>
      <c r="X61" s="1"/>
      <c r="Y61" s="6"/>
      <c r="Z61" s="1"/>
      <c r="AA61" s="6"/>
      <c r="AB61" s="1"/>
    </row>
    <row r="62" spans="1:32" ht="18.75" customHeight="1">
      <c r="G62" s="257"/>
      <c r="H62" s="1"/>
      <c r="J62" s="1"/>
      <c r="K62" s="6"/>
      <c r="L62" s="1"/>
      <c r="M62" s="6"/>
      <c r="N62" s="1"/>
      <c r="O62" s="6"/>
      <c r="P62" s="1"/>
      <c r="Q62" s="6"/>
      <c r="R62" s="1"/>
      <c r="S62" s="6"/>
      <c r="T62" s="1"/>
      <c r="U62" s="6"/>
      <c r="V62" s="1"/>
      <c r="W62" s="6"/>
      <c r="X62" s="1"/>
      <c r="Y62" s="6"/>
      <c r="Z62" s="1"/>
      <c r="AA62" s="6"/>
      <c r="AB62" s="1"/>
    </row>
    <row r="63" spans="1:32" ht="18.75" customHeight="1">
      <c r="G63" s="257"/>
      <c r="H63" s="1"/>
      <c r="J63" s="1"/>
      <c r="K63" s="6"/>
      <c r="L63" s="1"/>
      <c r="M63" s="6"/>
      <c r="N63" s="1"/>
      <c r="O63" s="6"/>
      <c r="P63" s="1"/>
      <c r="Q63" s="6"/>
      <c r="R63" s="1"/>
      <c r="S63" s="6"/>
      <c r="T63" s="1"/>
      <c r="U63" s="6"/>
      <c r="V63" s="1"/>
      <c r="W63" s="6"/>
      <c r="X63" s="1"/>
      <c r="Y63" s="6"/>
      <c r="Z63" s="1"/>
      <c r="AA63" s="6"/>
      <c r="AB63" s="1"/>
    </row>
    <row r="64" spans="1:32" ht="18.75" customHeight="1">
      <c r="G64" s="257"/>
      <c r="H64" s="1"/>
      <c r="J64" s="1"/>
      <c r="K64" s="6"/>
      <c r="L64" s="1"/>
      <c r="M64" s="6"/>
      <c r="N64" s="1"/>
      <c r="O64" s="6"/>
      <c r="P64" s="1"/>
      <c r="Q64" s="6"/>
      <c r="R64" s="1"/>
      <c r="S64" s="6"/>
      <c r="T64" s="1"/>
      <c r="U64" s="6"/>
      <c r="V64" s="1"/>
      <c r="W64" s="6"/>
      <c r="X64" s="1"/>
      <c r="Y64" s="6"/>
      <c r="Z64" s="1"/>
      <c r="AA64" s="6"/>
      <c r="AB64" s="1"/>
    </row>
    <row r="65" spans="1:32" ht="18.75" customHeight="1">
      <c r="G65" s="257"/>
      <c r="H65" s="1"/>
      <c r="J65" s="1"/>
      <c r="K65" s="6"/>
      <c r="L65" s="1"/>
      <c r="M65" s="6"/>
      <c r="N65" s="1"/>
      <c r="O65" s="6"/>
      <c r="P65" s="1"/>
      <c r="Q65" s="6"/>
      <c r="R65" s="1"/>
      <c r="S65" s="6"/>
      <c r="T65" s="1"/>
      <c r="U65" s="6"/>
      <c r="V65" s="1"/>
      <c r="W65" s="6"/>
      <c r="X65" s="1"/>
      <c r="Y65" s="6"/>
      <c r="Z65" s="1"/>
      <c r="AA65" s="6"/>
      <c r="AB65" s="1"/>
    </row>
    <row r="66" spans="1:32" ht="18.75" customHeight="1">
      <c r="G66" s="257"/>
      <c r="H66" s="1"/>
      <c r="J66" s="1"/>
      <c r="K66" s="6"/>
      <c r="L66" s="1"/>
      <c r="M66" s="6"/>
      <c r="N66" s="1"/>
      <c r="O66" s="6"/>
      <c r="P66" s="1"/>
      <c r="Q66" s="6"/>
      <c r="R66" s="1"/>
      <c r="S66" s="6"/>
      <c r="T66" s="1"/>
      <c r="U66" s="6"/>
      <c r="V66" s="1"/>
      <c r="W66" s="6"/>
      <c r="X66" s="1"/>
      <c r="Y66" s="6"/>
      <c r="Z66" s="1"/>
      <c r="AA66" s="6"/>
      <c r="AB66" s="1"/>
    </row>
    <row r="67" spans="1:32" ht="18.75" customHeight="1">
      <c r="G67" s="257"/>
      <c r="H67" s="1"/>
      <c r="J67" s="1"/>
      <c r="K67" s="6"/>
      <c r="L67" s="1"/>
      <c r="M67" s="6"/>
      <c r="N67" s="1"/>
      <c r="O67" s="6"/>
      <c r="P67" s="1"/>
      <c r="Q67" s="6"/>
      <c r="R67" s="1"/>
      <c r="S67" s="6"/>
      <c r="T67" s="1"/>
      <c r="U67" s="6"/>
      <c r="V67" s="1"/>
      <c r="W67" s="6"/>
      <c r="X67" s="1"/>
      <c r="Y67" s="6"/>
      <c r="Z67" s="1"/>
      <c r="AA67" s="6"/>
      <c r="AB67" s="1"/>
    </row>
    <row r="68" spans="1:32" ht="18.75" customHeight="1">
      <c r="G68" s="257"/>
      <c r="H68" s="1"/>
      <c r="J68" s="1"/>
      <c r="K68" s="6"/>
      <c r="L68" s="1"/>
      <c r="M68" s="6"/>
      <c r="N68" s="1"/>
      <c r="O68" s="6"/>
      <c r="P68" s="1"/>
      <c r="Q68" s="6"/>
      <c r="R68" s="1"/>
      <c r="S68" s="6"/>
      <c r="T68" s="1"/>
      <c r="U68" s="6"/>
      <c r="V68" s="1"/>
      <c r="W68" s="6"/>
      <c r="X68" s="1"/>
      <c r="Y68" s="6"/>
      <c r="Z68" s="1"/>
      <c r="AA68" s="6"/>
      <c r="AB68" s="1"/>
    </row>
    <row r="69" spans="1:32" ht="18.75" customHeight="1">
      <c r="G69" s="257"/>
      <c r="H69" s="1"/>
      <c r="J69" s="1"/>
      <c r="K69" s="6"/>
      <c r="L69" s="1"/>
      <c r="M69" s="6"/>
      <c r="N69" s="1"/>
      <c r="O69" s="6"/>
      <c r="P69" s="1"/>
      <c r="Q69" s="6"/>
      <c r="R69" s="1"/>
      <c r="S69" s="6"/>
      <c r="T69" s="1"/>
      <c r="U69" s="6"/>
      <c r="V69" s="1"/>
      <c r="W69" s="6"/>
      <c r="X69" s="1"/>
      <c r="Y69" s="6"/>
      <c r="Z69" s="1"/>
      <c r="AA69" s="6"/>
      <c r="AB69" s="1"/>
    </row>
    <row r="70" spans="1:32" ht="18.75" customHeight="1">
      <c r="G70" s="257"/>
      <c r="H70" s="1"/>
      <c r="J70" s="1"/>
      <c r="K70" s="6"/>
      <c r="L70" s="1"/>
      <c r="M70" s="6"/>
      <c r="N70" s="1"/>
      <c r="O70" s="6"/>
      <c r="P70" s="1"/>
      <c r="Q70" s="6"/>
      <c r="R70" s="1"/>
      <c r="S70" s="6"/>
      <c r="T70" s="1"/>
      <c r="U70" s="6"/>
      <c r="V70" s="1"/>
      <c r="W70" s="6"/>
      <c r="X70" s="1"/>
      <c r="Y70" s="6"/>
      <c r="Z70" s="1"/>
      <c r="AA70" s="6"/>
      <c r="AB70" s="1"/>
    </row>
    <row r="71" spans="1:32" ht="18.75" customHeight="1">
      <c r="G71" s="257"/>
      <c r="H71" s="1"/>
      <c r="J71" s="1"/>
      <c r="K71" s="6"/>
      <c r="L71" s="1"/>
      <c r="M71" s="6"/>
      <c r="N71" s="1"/>
      <c r="O71" s="6"/>
      <c r="P71" s="1"/>
      <c r="Q71" s="6"/>
      <c r="R71" s="1"/>
      <c r="S71" s="6"/>
      <c r="T71" s="1"/>
      <c r="U71" s="6"/>
      <c r="V71" s="1"/>
      <c r="W71" s="6"/>
      <c r="X71" s="1"/>
      <c r="Y71" s="6"/>
      <c r="Z71" s="1"/>
      <c r="AA71" s="6"/>
      <c r="AB71" s="1"/>
    </row>
    <row r="72" spans="1:32" ht="18.75" customHeight="1">
      <c r="G72" s="257"/>
      <c r="H72" s="1"/>
      <c r="J72" s="1"/>
      <c r="K72" s="6"/>
      <c r="L72" s="1"/>
      <c r="M72" s="6"/>
      <c r="N72" s="1"/>
      <c r="O72" s="6"/>
      <c r="P72" s="1"/>
      <c r="Q72" s="6"/>
      <c r="R72" s="1"/>
      <c r="S72" s="6"/>
      <c r="T72" s="1"/>
      <c r="U72" s="6"/>
      <c r="V72" s="1"/>
      <c r="W72" s="6"/>
      <c r="X72" s="1"/>
      <c r="Y72" s="6"/>
      <c r="Z72" s="1"/>
      <c r="AA72" s="6"/>
      <c r="AB72" s="1"/>
    </row>
    <row r="73" spans="1:32" ht="18.75" customHeight="1">
      <c r="G73" s="257"/>
      <c r="H73" s="1"/>
      <c r="J73" s="1"/>
      <c r="K73" s="6"/>
      <c r="L73" s="1"/>
      <c r="M73" s="6"/>
      <c r="N73" s="1"/>
      <c r="O73" s="6"/>
      <c r="P73" s="1"/>
      <c r="Q73" s="6"/>
      <c r="R73" s="1"/>
      <c r="S73" s="6"/>
      <c r="T73" s="1"/>
      <c r="U73" s="6"/>
      <c r="V73" s="1"/>
      <c r="W73" s="6"/>
      <c r="X73" s="1"/>
      <c r="Y73" s="6"/>
      <c r="Z73" s="1"/>
      <c r="AA73" s="6"/>
      <c r="AB73" s="1"/>
    </row>
    <row r="74" spans="1:32" ht="18.75" customHeight="1">
      <c r="G74" s="257"/>
      <c r="H74" s="1"/>
      <c r="J74" s="1"/>
      <c r="K74" s="6"/>
      <c r="L74" s="1"/>
      <c r="M74" s="6"/>
      <c r="N74" s="1"/>
      <c r="O74" s="6"/>
      <c r="P74" s="1"/>
      <c r="Q74" s="6"/>
      <c r="R74" s="1"/>
      <c r="S74" s="6"/>
      <c r="T74" s="1"/>
      <c r="U74" s="6"/>
      <c r="V74" s="1"/>
      <c r="W74" s="6"/>
      <c r="X74" s="1"/>
      <c r="Y74" s="6"/>
      <c r="Z74" s="1"/>
      <c r="AA74" s="6"/>
      <c r="AB74" s="1"/>
    </row>
    <row r="75" spans="1:32" s="23" customFormat="1" ht="18.75" customHeight="1">
      <c r="A75" s="22"/>
      <c r="D75" s="193"/>
      <c r="E75" s="258"/>
      <c r="G75" s="258"/>
      <c r="I75" s="134"/>
      <c r="K75" s="75"/>
      <c r="M75" s="75"/>
      <c r="O75" s="75"/>
      <c r="Q75" s="75"/>
      <c r="S75" s="75"/>
      <c r="U75" s="75"/>
      <c r="W75" s="75"/>
      <c r="Y75" s="75"/>
      <c r="AA75" s="75"/>
      <c r="AC75" s="258"/>
      <c r="AD75" s="121"/>
      <c r="AE75" s="4"/>
      <c r="AF75" s="382"/>
    </row>
    <row r="76" spans="1:32" ht="18.75" customHeight="1">
      <c r="G76" s="257"/>
      <c r="H76" s="1"/>
      <c r="J76" s="1"/>
      <c r="K76" s="6"/>
      <c r="L76" s="1"/>
      <c r="M76" s="6"/>
      <c r="N76" s="1"/>
      <c r="O76" s="6"/>
      <c r="P76" s="1"/>
      <c r="Q76" s="6"/>
      <c r="R76" s="1"/>
      <c r="S76" s="6"/>
      <c r="T76" s="1"/>
      <c r="U76" s="6"/>
      <c r="V76" s="1"/>
      <c r="W76" s="6"/>
      <c r="X76" s="1"/>
      <c r="Y76" s="6"/>
      <c r="Z76" s="1"/>
      <c r="AA76" s="6"/>
      <c r="AB76" s="1"/>
    </row>
    <row r="77" spans="1:32" ht="18.75" customHeight="1">
      <c r="G77" s="257"/>
      <c r="H77" s="1"/>
      <c r="J77" s="1"/>
      <c r="K77" s="6"/>
      <c r="L77" s="1"/>
      <c r="M77" s="6"/>
      <c r="N77" s="1"/>
      <c r="O77" s="6"/>
      <c r="P77" s="1"/>
      <c r="Q77" s="6"/>
      <c r="R77" s="1"/>
      <c r="S77" s="6"/>
      <c r="T77" s="1"/>
      <c r="U77" s="6"/>
      <c r="V77" s="1"/>
      <c r="W77" s="6"/>
      <c r="X77" s="1"/>
      <c r="Y77" s="6"/>
      <c r="Z77" s="1"/>
      <c r="AA77" s="6"/>
      <c r="AB77" s="1"/>
    </row>
    <row r="78" spans="1:32" ht="18.75" customHeight="1">
      <c r="G78" s="257"/>
      <c r="H78" s="1"/>
      <c r="J78" s="1"/>
      <c r="K78" s="6"/>
      <c r="L78" s="1"/>
      <c r="M78" s="6"/>
      <c r="N78" s="1"/>
      <c r="O78" s="6"/>
      <c r="P78" s="1"/>
      <c r="Q78" s="6"/>
      <c r="R78" s="1"/>
      <c r="S78" s="6"/>
      <c r="T78" s="1"/>
      <c r="U78" s="6"/>
      <c r="V78" s="1"/>
      <c r="W78" s="6"/>
      <c r="X78" s="1"/>
      <c r="Y78" s="6"/>
      <c r="Z78" s="1"/>
      <c r="AA78" s="6"/>
      <c r="AB78" s="1"/>
    </row>
    <row r="79" spans="1:32" ht="18.75" customHeight="1">
      <c r="G79" s="257"/>
      <c r="H79" s="1"/>
      <c r="J79" s="1"/>
      <c r="K79" s="6"/>
      <c r="L79" s="1"/>
      <c r="M79" s="6"/>
      <c r="N79" s="1"/>
      <c r="O79" s="6"/>
      <c r="P79" s="1"/>
      <c r="Q79" s="6"/>
      <c r="R79" s="1"/>
      <c r="S79" s="6"/>
      <c r="T79" s="1"/>
      <c r="U79" s="6"/>
      <c r="V79" s="1"/>
      <c r="W79" s="6"/>
      <c r="X79" s="1"/>
      <c r="Y79" s="6"/>
      <c r="Z79" s="1"/>
      <c r="AA79" s="6"/>
      <c r="AB79" s="1"/>
    </row>
    <row r="80" spans="1:32" ht="18.75" customHeight="1">
      <c r="G80" s="257"/>
      <c r="H80" s="1"/>
      <c r="J80" s="1"/>
      <c r="K80" s="6"/>
      <c r="L80" s="1"/>
      <c r="M80" s="6"/>
      <c r="N80" s="1"/>
      <c r="O80" s="6"/>
      <c r="P80" s="1"/>
      <c r="Q80" s="6"/>
      <c r="R80" s="1"/>
      <c r="S80" s="6"/>
      <c r="T80" s="1"/>
      <c r="U80" s="6"/>
      <c r="V80" s="1"/>
      <c r="W80" s="6"/>
      <c r="X80" s="1"/>
      <c r="Y80" s="6"/>
      <c r="Z80" s="1"/>
      <c r="AA80" s="6"/>
      <c r="AB80" s="1"/>
    </row>
    <row r="81" spans="7:28" ht="18.75" customHeight="1">
      <c r="G81" s="257"/>
      <c r="H81" s="1"/>
      <c r="J81" s="1"/>
      <c r="K81" s="6"/>
      <c r="L81" s="1"/>
      <c r="M81" s="6"/>
      <c r="N81" s="1"/>
      <c r="O81" s="6"/>
      <c r="P81" s="1"/>
      <c r="Q81" s="6"/>
      <c r="R81" s="1"/>
      <c r="S81" s="6"/>
      <c r="T81" s="1"/>
      <c r="U81" s="6"/>
      <c r="V81" s="1"/>
      <c r="W81" s="6"/>
      <c r="X81" s="1"/>
      <c r="Y81" s="6"/>
      <c r="Z81" s="1"/>
      <c r="AA81" s="6"/>
      <c r="AB81" s="1"/>
    </row>
    <row r="82" spans="7:28" ht="18.75" customHeight="1">
      <c r="G82" s="257"/>
      <c r="H82" s="1"/>
      <c r="J82" s="1"/>
      <c r="K82" s="6"/>
      <c r="L82" s="1"/>
      <c r="M82" s="6"/>
      <c r="N82" s="1"/>
      <c r="O82" s="6"/>
      <c r="P82" s="1"/>
      <c r="Q82" s="6"/>
      <c r="R82" s="1"/>
      <c r="S82" s="6"/>
      <c r="T82" s="1"/>
      <c r="U82" s="6"/>
      <c r="V82" s="1"/>
      <c r="W82" s="6"/>
      <c r="X82" s="1"/>
      <c r="Y82" s="6"/>
      <c r="Z82" s="1"/>
      <c r="AA82" s="6"/>
      <c r="AB82" s="1"/>
    </row>
    <row r="83" spans="7:28" ht="18.75" customHeight="1">
      <c r="G83" s="257"/>
      <c r="H83" s="1"/>
      <c r="J83" s="1"/>
      <c r="K83" s="6"/>
      <c r="L83" s="1"/>
      <c r="M83" s="6"/>
      <c r="N83" s="1"/>
      <c r="O83" s="6"/>
      <c r="P83" s="1"/>
      <c r="Q83" s="6"/>
      <c r="R83" s="1"/>
      <c r="S83" s="6"/>
      <c r="T83" s="1"/>
      <c r="U83" s="6"/>
      <c r="V83" s="1"/>
      <c r="W83" s="6"/>
      <c r="X83" s="1"/>
      <c r="Y83" s="6"/>
      <c r="Z83" s="1"/>
      <c r="AA83" s="6"/>
      <c r="AB83" s="1"/>
    </row>
    <row r="84" spans="7:28" ht="18.75" customHeight="1">
      <c r="G84" s="257"/>
      <c r="H84" s="1"/>
      <c r="J84" s="1"/>
      <c r="K84" s="6"/>
      <c r="L84" s="1"/>
      <c r="M84" s="6"/>
      <c r="N84" s="1"/>
      <c r="O84" s="6"/>
      <c r="P84" s="1"/>
      <c r="Q84" s="6"/>
      <c r="R84" s="1"/>
      <c r="S84" s="6"/>
      <c r="T84" s="1"/>
      <c r="U84" s="6"/>
      <c r="V84" s="1"/>
      <c r="W84" s="6"/>
      <c r="X84" s="1"/>
      <c r="Y84" s="6"/>
      <c r="Z84" s="1"/>
      <c r="AA84" s="6"/>
      <c r="AB84" s="1"/>
    </row>
    <row r="85" spans="7:28" ht="18.75" customHeight="1">
      <c r="G85" s="257"/>
      <c r="H85" s="1"/>
      <c r="J85" s="1"/>
      <c r="K85" s="6"/>
      <c r="L85" s="1"/>
      <c r="M85" s="6"/>
      <c r="N85" s="1"/>
      <c r="O85" s="6"/>
      <c r="P85" s="1"/>
      <c r="Q85" s="6"/>
      <c r="R85" s="1"/>
      <c r="S85" s="6"/>
      <c r="T85" s="1"/>
      <c r="U85" s="6"/>
      <c r="V85" s="1"/>
      <c r="W85" s="6"/>
      <c r="X85" s="1"/>
      <c r="Y85" s="6"/>
      <c r="Z85" s="1"/>
      <c r="AA85" s="6"/>
      <c r="AB85" s="1"/>
    </row>
    <row r="86" spans="7:28" ht="18.75" customHeight="1">
      <c r="G86" s="257"/>
      <c r="H86" s="1"/>
      <c r="J86" s="1"/>
      <c r="K86" s="6"/>
      <c r="L86" s="1"/>
      <c r="M86" s="6"/>
      <c r="N86" s="1"/>
      <c r="O86" s="6"/>
      <c r="P86" s="1"/>
      <c r="Q86" s="6"/>
      <c r="R86" s="1"/>
      <c r="S86" s="6"/>
      <c r="T86" s="1"/>
      <c r="U86" s="6"/>
      <c r="V86" s="1"/>
      <c r="W86" s="6"/>
      <c r="X86" s="1"/>
      <c r="Y86" s="6"/>
      <c r="Z86" s="1"/>
      <c r="AA86" s="6"/>
      <c r="AB86" s="1"/>
    </row>
    <row r="87" spans="7:28" ht="18.75" customHeight="1">
      <c r="G87" s="257"/>
      <c r="H87" s="1"/>
      <c r="J87" s="1"/>
      <c r="K87" s="6"/>
      <c r="L87" s="1"/>
      <c r="M87" s="6"/>
      <c r="N87" s="1"/>
      <c r="O87" s="6"/>
      <c r="P87" s="1"/>
      <c r="Q87" s="6"/>
      <c r="R87" s="1"/>
      <c r="S87" s="6"/>
      <c r="T87" s="1"/>
      <c r="U87" s="6"/>
      <c r="V87" s="1"/>
      <c r="W87" s="6"/>
      <c r="X87" s="1"/>
      <c r="Y87" s="6"/>
      <c r="Z87" s="1"/>
      <c r="AA87" s="6"/>
      <c r="AB87" s="1"/>
    </row>
    <row r="88" spans="7:28" ht="18.75" customHeight="1">
      <c r="G88" s="257"/>
      <c r="H88" s="1"/>
      <c r="J88" s="1"/>
      <c r="K88" s="6"/>
      <c r="L88" s="1"/>
      <c r="M88" s="6"/>
      <c r="N88" s="1"/>
      <c r="O88" s="6"/>
      <c r="P88" s="1"/>
      <c r="Q88" s="6"/>
      <c r="R88" s="1"/>
      <c r="S88" s="6"/>
      <c r="T88" s="1"/>
      <c r="U88" s="6"/>
      <c r="V88" s="1"/>
      <c r="W88" s="6"/>
      <c r="X88" s="1"/>
      <c r="Y88" s="6"/>
      <c r="Z88" s="1"/>
      <c r="AA88" s="6"/>
      <c r="AB88" s="1"/>
    </row>
    <row r="89" spans="7:28" ht="18.75" customHeight="1">
      <c r="G89" s="257"/>
      <c r="H89" s="1"/>
      <c r="J89" s="1"/>
      <c r="K89" s="6"/>
      <c r="L89" s="1"/>
      <c r="M89" s="6"/>
      <c r="N89" s="1"/>
      <c r="O89" s="6"/>
      <c r="P89" s="1"/>
      <c r="Q89" s="6"/>
      <c r="R89" s="1"/>
      <c r="S89" s="6"/>
      <c r="T89" s="1"/>
      <c r="U89" s="6"/>
      <c r="V89" s="1"/>
      <c r="W89" s="6"/>
      <c r="X89" s="1"/>
      <c r="Y89" s="6"/>
      <c r="Z89" s="1"/>
      <c r="AA89" s="6"/>
      <c r="AB89" s="1"/>
    </row>
    <row r="90" spans="7:28" ht="18.75" customHeight="1">
      <c r="G90" s="257"/>
      <c r="H90" s="1"/>
      <c r="J90" s="1"/>
      <c r="K90" s="6"/>
      <c r="L90" s="1"/>
      <c r="M90" s="6"/>
      <c r="N90" s="1"/>
      <c r="O90" s="6"/>
      <c r="P90" s="1"/>
      <c r="Q90" s="6"/>
      <c r="R90" s="1"/>
      <c r="S90" s="6"/>
      <c r="T90" s="1"/>
      <c r="U90" s="6"/>
      <c r="V90" s="1"/>
      <c r="W90" s="6"/>
      <c r="X90" s="1"/>
      <c r="Y90" s="6"/>
      <c r="Z90" s="1"/>
      <c r="AA90" s="6"/>
      <c r="AB90" s="1"/>
    </row>
  </sheetData>
  <sortState xmlns:xlrd2="http://schemas.microsoft.com/office/spreadsheetml/2017/richdata2" ref="B4:AE15">
    <sortCondition descending="1" ref="AD4:AD15"/>
    <sortCondition descending="1" ref="AC4:AC15"/>
  </sortState>
  <mergeCells count="27">
    <mergeCell ref="AA3:AB3"/>
    <mergeCell ref="W2:X2"/>
    <mergeCell ref="Y2:Z2"/>
    <mergeCell ref="AA2:AB2"/>
    <mergeCell ref="M3:N3"/>
    <mergeCell ref="O3:P3"/>
    <mergeCell ref="Q3:R3"/>
    <mergeCell ref="S3:T3"/>
    <mergeCell ref="U3:V3"/>
    <mergeCell ref="W3:X3"/>
    <mergeCell ref="Y3:Z3"/>
    <mergeCell ref="B3:C3"/>
    <mergeCell ref="E3:F3"/>
    <mergeCell ref="G3:H3"/>
    <mergeCell ref="I3:J3"/>
    <mergeCell ref="A1:AD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K3:L3"/>
    <mergeCell ref="AC2:AE2"/>
  </mergeCells>
  <conditionalFormatting sqref="E4:E24">
    <cfRule type="expression" dxfId="12" priority="1">
      <formula>$M4="1"</formula>
    </cfRule>
  </conditionalFormatting>
  <pageMargins left="0.13" right="0.14000000000000001" top="0.13" bottom="0.75" header="0.3" footer="0.3"/>
  <pageSetup orientation="landscape" r:id="rId1"/>
  <rowBreaks count="1" manualBreakCount="1">
    <brk id="58" min="1" max="11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48D42-94D8-4B0F-837F-D53F03250A4F}">
  <sheetPr>
    <tabColor theme="8"/>
    <pageSetUpPr fitToPage="1"/>
  </sheetPr>
  <dimension ref="A1:AH79"/>
  <sheetViews>
    <sheetView zoomScale="110" zoomScaleNormal="110" zoomScalePageLayoutView="70" workbookViewId="0">
      <selection sqref="A1:AD1"/>
    </sheetView>
  </sheetViews>
  <sheetFormatPr defaultColWidth="8.77734375" defaultRowHeight="18.75"/>
  <cols>
    <col min="1" max="1" width="5.88671875" style="4" customWidth="1"/>
    <col min="2" max="2" width="14.21875" style="1" customWidth="1"/>
    <col min="3" max="3" width="15.33203125" style="1" customWidth="1"/>
    <col min="4" max="4" width="21.109375" style="319" customWidth="1"/>
    <col min="5" max="5" width="9.21875" style="295" customWidth="1"/>
    <col min="6" max="6" width="2.88671875" style="4" customWidth="1"/>
    <col min="7" max="7" width="8.77734375" style="295" customWidth="1"/>
    <col min="8" max="8" width="3.33203125" style="4" customWidth="1"/>
    <col min="9" max="9" width="7.44140625" style="24" customWidth="1"/>
    <col min="10" max="10" width="3.33203125" style="4" customWidth="1"/>
    <col min="11" max="11" width="7" style="24" customWidth="1"/>
    <col min="12" max="12" width="2.77734375" style="4" customWidth="1"/>
    <col min="13" max="13" width="7.109375" style="24" hidden="1" customWidth="1"/>
    <col min="14" max="14" width="3.5546875" style="4" hidden="1" customWidth="1"/>
    <col min="15" max="15" width="6.88671875" style="24" hidden="1" customWidth="1"/>
    <col min="16" max="16" width="3.33203125" style="4" hidden="1" customWidth="1"/>
    <col min="17" max="17" width="6.77734375" style="24" hidden="1" customWidth="1"/>
    <col min="18" max="18" width="3.44140625" style="4" hidden="1" customWidth="1"/>
    <col min="19" max="19" width="7.44140625" style="24" hidden="1" customWidth="1"/>
    <col min="20" max="20" width="4.44140625" style="4" hidden="1" customWidth="1"/>
    <col min="21" max="21" width="7.44140625" style="24" hidden="1" customWidth="1"/>
    <col min="22" max="22" width="4.44140625" style="4" hidden="1" customWidth="1"/>
    <col min="23" max="23" width="7.44140625" style="24" hidden="1" customWidth="1"/>
    <col min="24" max="24" width="4.44140625" style="4" hidden="1" customWidth="1"/>
    <col min="25" max="25" width="7.44140625" style="24" hidden="1" customWidth="1"/>
    <col min="26" max="26" width="4.44140625" style="4" hidden="1" customWidth="1"/>
    <col min="27" max="27" width="7.44140625" style="24" hidden="1" customWidth="1"/>
    <col min="28" max="28" width="4.44140625" style="4" hidden="1" customWidth="1"/>
    <col min="29" max="29" width="8.44140625" style="295" customWidth="1"/>
    <col min="30" max="30" width="7.44140625" style="4" customWidth="1"/>
    <col min="31" max="31" width="8.5546875" style="4" customWidth="1"/>
    <col min="32" max="32" width="11.109375" style="382" customWidth="1"/>
    <col min="33" max="33" width="35.44140625" style="4" customWidth="1"/>
    <col min="34" max="34" width="8.77734375" style="4"/>
    <col min="35" max="16384" width="8.77734375" style="1"/>
  </cols>
  <sheetData>
    <row r="1" spans="1:34" s="172" customFormat="1" ht="43.9" customHeight="1">
      <c r="A1" s="614" t="s">
        <v>360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  <c r="S1" s="614"/>
      <c r="T1" s="614"/>
      <c r="U1" s="614"/>
      <c r="V1" s="614"/>
      <c r="W1" s="614"/>
      <c r="X1" s="614"/>
      <c r="Y1" s="614"/>
      <c r="Z1" s="614"/>
      <c r="AA1" s="614"/>
      <c r="AB1" s="614"/>
      <c r="AC1" s="614"/>
      <c r="AD1" s="614"/>
      <c r="AE1" s="343"/>
      <c r="AF1" s="382"/>
      <c r="AG1" s="354"/>
      <c r="AH1" s="354"/>
    </row>
    <row r="2" spans="1:34" s="345" customFormat="1" ht="21" customHeight="1">
      <c r="A2" s="165" t="s">
        <v>11</v>
      </c>
      <c r="B2" s="165"/>
      <c r="C2" s="165"/>
      <c r="D2" s="344"/>
      <c r="E2" s="615">
        <v>1</v>
      </c>
      <c r="F2" s="616"/>
      <c r="G2" s="617">
        <v>2</v>
      </c>
      <c r="H2" s="618"/>
      <c r="I2" s="619">
        <v>3</v>
      </c>
      <c r="J2" s="620"/>
      <c r="K2" s="621">
        <v>4</v>
      </c>
      <c r="L2" s="622"/>
      <c r="M2" s="623">
        <v>5</v>
      </c>
      <c r="N2" s="624"/>
      <c r="O2" s="625">
        <v>6</v>
      </c>
      <c r="P2" s="626"/>
      <c r="Q2" s="615">
        <v>7</v>
      </c>
      <c r="R2" s="616"/>
      <c r="S2" s="617">
        <v>8</v>
      </c>
      <c r="T2" s="618"/>
      <c r="U2" s="619">
        <v>9</v>
      </c>
      <c r="V2" s="620"/>
      <c r="W2" s="621">
        <v>10</v>
      </c>
      <c r="X2" s="622"/>
      <c r="Y2" s="623">
        <v>11</v>
      </c>
      <c r="Z2" s="624"/>
      <c r="AA2" s="625">
        <v>12</v>
      </c>
      <c r="AB2" s="626"/>
      <c r="AC2" s="629" t="s">
        <v>33</v>
      </c>
      <c r="AD2" s="630"/>
      <c r="AE2" s="630"/>
      <c r="AF2" s="385"/>
    </row>
    <row r="3" spans="1:34" s="350" customFormat="1" ht="31.9" customHeight="1">
      <c r="A3" s="346" t="s">
        <v>4</v>
      </c>
      <c r="B3" s="609"/>
      <c r="C3" s="610"/>
      <c r="D3" s="347" t="s">
        <v>7</v>
      </c>
      <c r="E3" s="611" t="s">
        <v>160</v>
      </c>
      <c r="F3" s="611"/>
      <c r="G3" s="612" t="s">
        <v>161</v>
      </c>
      <c r="H3" s="612"/>
      <c r="I3" s="613" t="s">
        <v>28</v>
      </c>
      <c r="J3" s="613"/>
      <c r="K3" s="627" t="s">
        <v>162</v>
      </c>
      <c r="L3" s="628"/>
      <c r="M3" s="633" t="s">
        <v>163</v>
      </c>
      <c r="N3" s="634"/>
      <c r="O3" s="635" t="s">
        <v>240</v>
      </c>
      <c r="P3" s="636"/>
      <c r="Q3" s="637" t="s">
        <v>241</v>
      </c>
      <c r="R3" s="638"/>
      <c r="S3" s="639" t="s">
        <v>166</v>
      </c>
      <c r="T3" s="640"/>
      <c r="U3" s="641" t="s">
        <v>30</v>
      </c>
      <c r="V3" s="642"/>
      <c r="W3" s="643" t="s">
        <v>167</v>
      </c>
      <c r="X3" s="644"/>
      <c r="Y3" s="645" t="s">
        <v>168</v>
      </c>
      <c r="Z3" s="646"/>
      <c r="AA3" s="631" t="s">
        <v>31</v>
      </c>
      <c r="AB3" s="632"/>
      <c r="AC3" s="348" t="s">
        <v>8</v>
      </c>
      <c r="AD3" s="347" t="s">
        <v>9</v>
      </c>
      <c r="AE3" s="349" t="s">
        <v>10</v>
      </c>
      <c r="AF3" s="154" t="s">
        <v>153</v>
      </c>
    </row>
    <row r="4" spans="1:34" ht="19.899999999999999" customHeight="1">
      <c r="A4" s="9">
        <v>1</v>
      </c>
      <c r="B4" s="241" t="s">
        <v>392</v>
      </c>
      <c r="C4" s="241" t="s">
        <v>146</v>
      </c>
      <c r="D4" s="241" t="s">
        <v>110</v>
      </c>
      <c r="E4" s="325">
        <v>189</v>
      </c>
      <c r="F4" s="324">
        <v>7</v>
      </c>
      <c r="G4" s="325">
        <v>365</v>
      </c>
      <c r="H4" s="326">
        <v>10</v>
      </c>
      <c r="I4" s="327"/>
      <c r="J4" s="328"/>
      <c r="K4" s="327">
        <v>343</v>
      </c>
      <c r="L4" s="329">
        <v>10</v>
      </c>
      <c r="M4" s="327"/>
      <c r="N4" s="330"/>
      <c r="O4" s="327"/>
      <c r="P4" s="331"/>
      <c r="Q4" s="327"/>
      <c r="R4" s="332"/>
      <c r="S4" s="333"/>
      <c r="T4" s="334"/>
      <c r="U4" s="327"/>
      <c r="V4" s="328"/>
      <c r="W4" s="327"/>
      <c r="X4" s="329"/>
      <c r="Y4" s="327"/>
      <c r="Z4" s="330"/>
      <c r="AA4" s="327"/>
      <c r="AB4" s="331"/>
      <c r="AC4" s="325">
        <f t="shared" ref="AC4:AC28" si="0">E4+G4+I4+K4+M4+O4+Q4+S4+U4+W4+Y4+AA4</f>
        <v>897</v>
      </c>
      <c r="AD4" s="473">
        <f t="shared" ref="AD4:AD28" si="1">F4+H4+J4+L4+N4+P4+R4+T4+V4+X4+Z4+AB4</f>
        <v>27</v>
      </c>
      <c r="AE4" s="229">
        <v>4</v>
      </c>
      <c r="AF4" s="229"/>
      <c r="AG4" s="428" t="s">
        <v>2</v>
      </c>
    </row>
    <row r="5" spans="1:34" ht="19.899999999999999" customHeight="1">
      <c r="A5" s="9">
        <f>A4+1</f>
        <v>2</v>
      </c>
      <c r="B5" s="218" t="s">
        <v>82</v>
      </c>
      <c r="C5" s="218" t="s">
        <v>83</v>
      </c>
      <c r="D5" s="339" t="s">
        <v>236</v>
      </c>
      <c r="E5" s="325"/>
      <c r="F5" s="324">
        <v>6</v>
      </c>
      <c r="G5" s="325"/>
      <c r="H5" s="326"/>
      <c r="I5" s="327">
        <v>251</v>
      </c>
      <c r="J5" s="328">
        <v>9</v>
      </c>
      <c r="K5" s="229">
        <v>171</v>
      </c>
      <c r="L5" s="329">
        <v>7</v>
      </c>
      <c r="M5" s="327"/>
      <c r="N5" s="330"/>
      <c r="O5" s="327"/>
      <c r="P5" s="331"/>
      <c r="Q5" s="327"/>
      <c r="R5" s="332"/>
      <c r="S5" s="333"/>
      <c r="T5" s="334"/>
      <c r="U5" s="327"/>
      <c r="V5" s="328"/>
      <c r="W5" s="327"/>
      <c r="X5" s="329"/>
      <c r="Y5" s="327"/>
      <c r="Z5" s="330"/>
      <c r="AA5" s="327"/>
      <c r="AB5" s="331"/>
      <c r="AC5" s="325">
        <f t="shared" si="0"/>
        <v>422</v>
      </c>
      <c r="AD5" s="473">
        <f t="shared" si="1"/>
        <v>22</v>
      </c>
      <c r="AE5" s="336">
        <v>4</v>
      </c>
      <c r="AF5" s="229"/>
      <c r="AG5" s="429" t="s">
        <v>157</v>
      </c>
    </row>
    <row r="6" spans="1:34" ht="19.899999999999999" customHeight="1">
      <c r="A6" s="9">
        <f t="shared" ref="A6:A54" si="2">A5+1</f>
        <v>3</v>
      </c>
      <c r="B6" s="214" t="s">
        <v>65</v>
      </c>
      <c r="C6" s="216" t="s">
        <v>66</v>
      </c>
      <c r="D6" s="216" t="s">
        <v>150</v>
      </c>
      <c r="E6" s="325">
        <v>252</v>
      </c>
      <c r="F6" s="332">
        <v>8</v>
      </c>
      <c r="G6" s="325">
        <v>0</v>
      </c>
      <c r="H6" s="326">
        <v>7</v>
      </c>
      <c r="I6" s="327">
        <v>0</v>
      </c>
      <c r="J6" s="328">
        <v>7</v>
      </c>
      <c r="K6" s="327"/>
      <c r="L6" s="329"/>
      <c r="M6" s="327"/>
      <c r="N6" s="330"/>
      <c r="O6" s="327"/>
      <c r="P6" s="331"/>
      <c r="Q6" s="327"/>
      <c r="R6" s="332"/>
      <c r="S6" s="333"/>
      <c r="T6" s="334"/>
      <c r="U6" s="327"/>
      <c r="V6" s="328"/>
      <c r="W6" s="327"/>
      <c r="X6" s="329"/>
      <c r="Y6" s="327"/>
      <c r="Z6" s="330"/>
      <c r="AA6" s="327"/>
      <c r="AB6" s="331"/>
      <c r="AC6" s="325">
        <f t="shared" si="0"/>
        <v>252</v>
      </c>
      <c r="AD6" s="473">
        <f t="shared" si="1"/>
        <v>22</v>
      </c>
      <c r="AE6" s="336">
        <v>3</v>
      </c>
      <c r="AF6" s="229"/>
      <c r="AG6" s="430" t="s">
        <v>158</v>
      </c>
    </row>
    <row r="7" spans="1:34" ht="19.899999999999999" customHeight="1">
      <c r="A7" s="9">
        <f t="shared" si="2"/>
        <v>4</v>
      </c>
      <c r="B7" s="214" t="s">
        <v>70</v>
      </c>
      <c r="C7" s="215" t="s">
        <v>101</v>
      </c>
      <c r="D7" s="214" t="s">
        <v>102</v>
      </c>
      <c r="E7" s="325"/>
      <c r="F7" s="332"/>
      <c r="G7" s="325">
        <v>304</v>
      </c>
      <c r="H7" s="326">
        <v>9</v>
      </c>
      <c r="I7" s="327">
        <v>0</v>
      </c>
      <c r="J7" s="328">
        <v>4.5</v>
      </c>
      <c r="K7" s="327">
        <v>229</v>
      </c>
      <c r="L7" s="329">
        <v>8</v>
      </c>
      <c r="M7" s="327"/>
      <c r="N7" s="330"/>
      <c r="O7" s="327"/>
      <c r="P7" s="331"/>
      <c r="Q7" s="327"/>
      <c r="R7" s="332"/>
      <c r="S7" s="333"/>
      <c r="T7" s="334"/>
      <c r="U7" s="327"/>
      <c r="V7" s="328"/>
      <c r="W7" s="327"/>
      <c r="X7" s="329"/>
      <c r="Y7" s="327"/>
      <c r="Z7" s="330"/>
      <c r="AA7" s="327"/>
      <c r="AB7" s="331"/>
      <c r="AC7" s="325">
        <f t="shared" si="0"/>
        <v>533</v>
      </c>
      <c r="AD7" s="473">
        <f t="shared" si="1"/>
        <v>21.5</v>
      </c>
      <c r="AE7" s="229">
        <v>3</v>
      </c>
      <c r="AF7" s="229"/>
      <c r="AG7" s="430" t="s">
        <v>159</v>
      </c>
    </row>
    <row r="8" spans="1:34" ht="19.899999999999999" customHeight="1">
      <c r="A8" s="9">
        <f t="shared" si="2"/>
        <v>5</v>
      </c>
      <c r="B8" s="199" t="s">
        <v>136</v>
      </c>
      <c r="C8" s="199" t="s">
        <v>115</v>
      </c>
      <c r="D8" s="447" t="s">
        <v>116</v>
      </c>
      <c r="E8" s="325"/>
      <c r="F8" s="332">
        <v>4</v>
      </c>
      <c r="G8" s="325">
        <v>0</v>
      </c>
      <c r="H8" s="326">
        <v>8</v>
      </c>
      <c r="I8" s="327">
        <v>0</v>
      </c>
      <c r="J8" s="328">
        <v>4.5</v>
      </c>
      <c r="K8" s="327"/>
      <c r="L8" s="329"/>
      <c r="M8" s="327"/>
      <c r="N8" s="330"/>
      <c r="O8" s="327"/>
      <c r="P8" s="331"/>
      <c r="Q8" s="327"/>
      <c r="R8" s="332"/>
      <c r="S8" s="333"/>
      <c r="T8" s="334"/>
      <c r="U8" s="327"/>
      <c r="V8" s="328"/>
      <c r="W8" s="327"/>
      <c r="X8" s="329"/>
      <c r="Y8" s="327"/>
      <c r="Z8" s="330"/>
      <c r="AA8" s="327"/>
      <c r="AB8" s="331"/>
      <c r="AC8" s="325">
        <f t="shared" si="0"/>
        <v>0</v>
      </c>
      <c r="AD8" s="473">
        <f t="shared" si="1"/>
        <v>16.5</v>
      </c>
      <c r="AE8" s="336">
        <v>4</v>
      </c>
      <c r="AF8" s="229"/>
      <c r="AG8" s="435" t="s">
        <v>154</v>
      </c>
    </row>
    <row r="9" spans="1:34" ht="19.899999999999999" customHeight="1">
      <c r="A9" s="9">
        <f t="shared" si="2"/>
        <v>6</v>
      </c>
      <c r="B9" s="215" t="s">
        <v>394</v>
      </c>
      <c r="C9" s="215" t="s">
        <v>395</v>
      </c>
      <c r="D9" s="220" t="s">
        <v>396</v>
      </c>
      <c r="E9" s="325"/>
      <c r="F9" s="332"/>
      <c r="G9" s="325">
        <v>0</v>
      </c>
      <c r="H9" s="326">
        <v>5</v>
      </c>
      <c r="I9" s="327">
        <v>0</v>
      </c>
      <c r="J9" s="328">
        <v>6</v>
      </c>
      <c r="K9" s="327"/>
      <c r="L9" s="329"/>
      <c r="M9" s="327"/>
      <c r="N9" s="330"/>
      <c r="O9" s="327"/>
      <c r="P9" s="331"/>
      <c r="Q9" s="327"/>
      <c r="R9" s="332"/>
      <c r="S9" s="333"/>
      <c r="T9" s="334"/>
      <c r="U9" s="327"/>
      <c r="V9" s="328"/>
      <c r="W9" s="327"/>
      <c r="X9" s="329"/>
      <c r="Y9" s="327"/>
      <c r="Z9" s="330"/>
      <c r="AA9" s="327"/>
      <c r="AB9" s="331"/>
      <c r="AC9" s="325">
        <f t="shared" si="0"/>
        <v>0</v>
      </c>
      <c r="AD9" s="473">
        <f t="shared" si="1"/>
        <v>11</v>
      </c>
      <c r="AE9" s="336">
        <v>2</v>
      </c>
      <c r="AF9" s="229"/>
    </row>
    <row r="10" spans="1:34" ht="19.899999999999999" customHeight="1">
      <c r="A10" s="9">
        <f t="shared" si="2"/>
        <v>7</v>
      </c>
      <c r="B10" s="220" t="s">
        <v>65</v>
      </c>
      <c r="C10" s="220" t="s">
        <v>66</v>
      </c>
      <c r="D10" s="220" t="s">
        <v>235</v>
      </c>
      <c r="E10" s="325">
        <v>377</v>
      </c>
      <c r="F10" s="332">
        <v>10</v>
      </c>
      <c r="G10" s="340"/>
      <c r="H10" s="326"/>
      <c r="I10" s="327"/>
      <c r="J10" s="328"/>
      <c r="K10" s="327"/>
      <c r="L10" s="329"/>
      <c r="M10" s="327"/>
      <c r="N10" s="330"/>
      <c r="O10" s="327"/>
      <c r="P10" s="331"/>
      <c r="Q10" s="327"/>
      <c r="R10" s="332"/>
      <c r="S10" s="333"/>
      <c r="T10" s="334"/>
      <c r="U10" s="327"/>
      <c r="V10" s="328"/>
      <c r="W10" s="327"/>
      <c r="X10" s="329"/>
      <c r="Y10" s="327"/>
      <c r="Z10" s="330"/>
      <c r="AA10" s="327"/>
      <c r="AB10" s="331"/>
      <c r="AC10" s="325">
        <f t="shared" si="0"/>
        <v>377</v>
      </c>
      <c r="AD10" s="473">
        <f t="shared" si="1"/>
        <v>10</v>
      </c>
      <c r="AE10" s="336">
        <v>4</v>
      </c>
      <c r="AF10" s="229"/>
    </row>
    <row r="11" spans="1:34" ht="19.899999999999999" customHeight="1">
      <c r="A11" s="9">
        <f t="shared" si="2"/>
        <v>8</v>
      </c>
      <c r="B11" s="241" t="s">
        <v>474</v>
      </c>
      <c r="C11" s="241" t="s">
        <v>233</v>
      </c>
      <c r="D11" s="218" t="s">
        <v>234</v>
      </c>
      <c r="E11" s="325"/>
      <c r="F11" s="332"/>
      <c r="G11" s="325"/>
      <c r="H11" s="326"/>
      <c r="I11" s="327">
        <v>314</v>
      </c>
      <c r="J11" s="328">
        <v>10</v>
      </c>
      <c r="K11" s="327"/>
      <c r="L11" s="329"/>
      <c r="M11" s="327"/>
      <c r="N11" s="330"/>
      <c r="O11" s="327"/>
      <c r="P11" s="331"/>
      <c r="Q11" s="327"/>
      <c r="R11" s="332"/>
      <c r="S11" s="333"/>
      <c r="T11" s="334"/>
      <c r="U11" s="327"/>
      <c r="V11" s="328"/>
      <c r="W11" s="327"/>
      <c r="X11" s="329"/>
      <c r="Y11" s="327"/>
      <c r="Z11" s="330"/>
      <c r="AA11" s="327"/>
      <c r="AB11" s="331"/>
      <c r="AC11" s="325">
        <f t="shared" si="0"/>
        <v>314</v>
      </c>
      <c r="AD11" s="473">
        <f t="shared" si="1"/>
        <v>10</v>
      </c>
      <c r="AE11" s="229">
        <v>4</v>
      </c>
      <c r="AF11" s="229"/>
    </row>
    <row r="12" spans="1:34" ht="19.899999999999999" customHeight="1">
      <c r="A12" s="9">
        <f t="shared" si="2"/>
        <v>9</v>
      </c>
      <c r="B12" s="220" t="s">
        <v>401</v>
      </c>
      <c r="C12" s="220" t="s">
        <v>140</v>
      </c>
      <c r="D12" s="220" t="s">
        <v>402</v>
      </c>
      <c r="E12" s="325"/>
      <c r="F12" s="332"/>
      <c r="G12" s="325">
        <v>0</v>
      </c>
      <c r="H12" s="326">
        <v>0.5</v>
      </c>
      <c r="I12" s="327"/>
      <c r="J12" s="328"/>
      <c r="K12" s="327">
        <v>286</v>
      </c>
      <c r="L12" s="329">
        <v>9</v>
      </c>
      <c r="M12" s="327"/>
      <c r="N12" s="330"/>
      <c r="O12" s="327"/>
      <c r="P12" s="331"/>
      <c r="Q12" s="327"/>
      <c r="R12" s="332"/>
      <c r="S12" s="333"/>
      <c r="T12" s="334"/>
      <c r="U12" s="327"/>
      <c r="V12" s="328"/>
      <c r="W12" s="327"/>
      <c r="X12" s="329"/>
      <c r="Y12" s="327"/>
      <c r="Z12" s="330"/>
      <c r="AA12" s="327"/>
      <c r="AB12" s="331"/>
      <c r="AC12" s="325">
        <f t="shared" si="0"/>
        <v>286</v>
      </c>
      <c r="AD12" s="473">
        <f t="shared" si="1"/>
        <v>9.5</v>
      </c>
      <c r="AE12" s="229">
        <v>4</v>
      </c>
      <c r="AF12" s="229"/>
    </row>
    <row r="13" spans="1:34" ht="19.899999999999999" customHeight="1">
      <c r="A13" s="9">
        <f t="shared" si="2"/>
        <v>10</v>
      </c>
      <c r="B13" s="214" t="s">
        <v>56</v>
      </c>
      <c r="C13" s="215" t="s">
        <v>74</v>
      </c>
      <c r="D13" s="214" t="s">
        <v>148</v>
      </c>
      <c r="E13" s="325">
        <v>314</v>
      </c>
      <c r="F13" s="332">
        <v>9</v>
      </c>
      <c r="G13" s="325"/>
      <c r="H13" s="326"/>
      <c r="I13" s="327"/>
      <c r="J13" s="328"/>
      <c r="K13" s="327"/>
      <c r="L13" s="329"/>
      <c r="M13" s="327"/>
      <c r="N13" s="330"/>
      <c r="O13" s="327"/>
      <c r="P13" s="331"/>
      <c r="Q13" s="327"/>
      <c r="R13" s="332"/>
      <c r="S13" s="333"/>
      <c r="T13" s="334"/>
      <c r="U13" s="327"/>
      <c r="V13" s="328"/>
      <c r="W13" s="327"/>
      <c r="X13" s="329"/>
      <c r="Y13" s="327"/>
      <c r="Z13" s="330"/>
      <c r="AA13" s="327"/>
      <c r="AB13" s="331"/>
      <c r="AC13" s="325">
        <f t="shared" si="0"/>
        <v>314</v>
      </c>
      <c r="AD13" s="473">
        <f t="shared" si="1"/>
        <v>9</v>
      </c>
      <c r="AE13" s="229">
        <v>2</v>
      </c>
      <c r="AF13" s="229"/>
    </row>
    <row r="14" spans="1:34" ht="19.899999999999999" customHeight="1">
      <c r="A14" s="9">
        <f t="shared" si="2"/>
        <v>11</v>
      </c>
      <c r="B14" s="214" t="s">
        <v>184</v>
      </c>
      <c r="C14" s="241" t="s">
        <v>185</v>
      </c>
      <c r="D14" s="216" t="s">
        <v>475</v>
      </c>
      <c r="E14" s="325"/>
      <c r="F14" s="332"/>
      <c r="G14" s="325"/>
      <c r="H14" s="326"/>
      <c r="I14" s="327">
        <v>189</v>
      </c>
      <c r="J14" s="328">
        <v>8</v>
      </c>
      <c r="K14" s="327"/>
      <c r="L14" s="329"/>
      <c r="M14" s="327"/>
      <c r="N14" s="330"/>
      <c r="O14" s="327"/>
      <c r="P14" s="331"/>
      <c r="Q14" s="327"/>
      <c r="R14" s="332"/>
      <c r="S14" s="333"/>
      <c r="T14" s="334"/>
      <c r="U14" s="327"/>
      <c r="V14" s="328"/>
      <c r="W14" s="327"/>
      <c r="X14" s="329"/>
      <c r="Y14" s="327"/>
      <c r="Z14" s="330"/>
      <c r="AA14" s="327"/>
      <c r="AB14" s="331"/>
      <c r="AC14" s="325">
        <f t="shared" si="0"/>
        <v>189</v>
      </c>
      <c r="AD14" s="474">
        <f t="shared" si="1"/>
        <v>8</v>
      </c>
      <c r="AE14" s="336">
        <v>2</v>
      </c>
      <c r="AF14" s="229"/>
    </row>
    <row r="15" spans="1:34" ht="19.899999999999999" customHeight="1">
      <c r="A15" s="9">
        <f t="shared" si="2"/>
        <v>12</v>
      </c>
      <c r="B15" s="214" t="s">
        <v>372</v>
      </c>
      <c r="C15" s="216" t="s">
        <v>71</v>
      </c>
      <c r="D15" s="216" t="s">
        <v>393</v>
      </c>
      <c r="E15" s="325"/>
      <c r="F15" s="332"/>
      <c r="G15" s="325">
        <v>0</v>
      </c>
      <c r="H15" s="326">
        <v>6</v>
      </c>
      <c r="I15" s="327"/>
      <c r="J15" s="328"/>
      <c r="K15" s="327"/>
      <c r="L15" s="329"/>
      <c r="M15" s="327"/>
      <c r="N15" s="330"/>
      <c r="O15" s="327"/>
      <c r="P15" s="331"/>
      <c r="Q15" s="327"/>
      <c r="R15" s="332"/>
      <c r="S15" s="333"/>
      <c r="T15" s="334"/>
      <c r="U15" s="327"/>
      <c r="V15" s="328"/>
      <c r="W15" s="327"/>
      <c r="X15" s="329"/>
      <c r="Y15" s="327"/>
      <c r="Z15" s="330"/>
      <c r="AA15" s="327"/>
      <c r="AB15" s="331"/>
      <c r="AC15" s="325">
        <f t="shared" si="0"/>
        <v>0</v>
      </c>
      <c r="AD15" s="474">
        <f t="shared" si="1"/>
        <v>6</v>
      </c>
      <c r="AE15" s="229">
        <v>4</v>
      </c>
      <c r="AF15" s="229"/>
    </row>
    <row r="16" spans="1:34" ht="19.899999999999999" customHeight="1">
      <c r="A16" s="9">
        <f t="shared" si="2"/>
        <v>13</v>
      </c>
      <c r="B16" s="220" t="s">
        <v>276</v>
      </c>
      <c r="C16" s="220" t="s">
        <v>38</v>
      </c>
      <c r="D16" s="220" t="s">
        <v>277</v>
      </c>
      <c r="E16" s="325"/>
      <c r="F16" s="332"/>
      <c r="G16" s="325"/>
      <c r="H16" s="326"/>
      <c r="I16" s="327"/>
      <c r="J16" s="328"/>
      <c r="K16" s="327">
        <v>0</v>
      </c>
      <c r="L16" s="329">
        <v>6</v>
      </c>
      <c r="M16" s="327"/>
      <c r="N16" s="330"/>
      <c r="O16" s="327"/>
      <c r="P16" s="331"/>
      <c r="Q16" s="327"/>
      <c r="R16" s="332"/>
      <c r="S16" s="333"/>
      <c r="T16" s="334"/>
      <c r="U16" s="327"/>
      <c r="V16" s="328"/>
      <c r="W16" s="327"/>
      <c r="X16" s="329"/>
      <c r="Y16" s="327"/>
      <c r="Z16" s="330"/>
      <c r="AA16" s="327"/>
      <c r="AB16" s="331"/>
      <c r="AC16" s="325">
        <f t="shared" si="0"/>
        <v>0</v>
      </c>
      <c r="AD16" s="474">
        <f t="shared" si="1"/>
        <v>6</v>
      </c>
      <c r="AE16" s="336">
        <v>3</v>
      </c>
      <c r="AF16" s="229"/>
    </row>
    <row r="17" spans="1:34" ht="19.899999999999999" customHeight="1">
      <c r="A17" s="9">
        <f t="shared" si="2"/>
        <v>14</v>
      </c>
      <c r="B17" s="248" t="s">
        <v>237</v>
      </c>
      <c r="C17" s="248" t="s">
        <v>238</v>
      </c>
      <c r="D17" s="219" t="s">
        <v>239</v>
      </c>
      <c r="E17" s="325"/>
      <c r="F17" s="332">
        <v>5</v>
      </c>
      <c r="G17" s="325"/>
      <c r="H17" s="326"/>
      <c r="I17" s="327"/>
      <c r="J17" s="328"/>
      <c r="K17" s="327"/>
      <c r="L17" s="329"/>
      <c r="M17" s="327"/>
      <c r="N17" s="330"/>
      <c r="O17" s="327"/>
      <c r="P17" s="331"/>
      <c r="Q17" s="327"/>
      <c r="R17" s="332"/>
      <c r="S17" s="333"/>
      <c r="T17" s="334"/>
      <c r="U17" s="327"/>
      <c r="V17" s="328"/>
      <c r="W17" s="327"/>
      <c r="X17" s="329"/>
      <c r="Y17" s="327"/>
      <c r="Z17" s="330"/>
      <c r="AA17" s="327"/>
      <c r="AB17" s="331"/>
      <c r="AC17" s="325">
        <f t="shared" si="0"/>
        <v>0</v>
      </c>
      <c r="AD17" s="474">
        <f t="shared" si="1"/>
        <v>5</v>
      </c>
      <c r="AE17" s="336">
        <v>2</v>
      </c>
      <c r="AF17" s="229"/>
    </row>
    <row r="18" spans="1:34" ht="19.899999999999999" customHeight="1">
      <c r="A18" s="9">
        <f t="shared" si="2"/>
        <v>15</v>
      </c>
      <c r="B18" s="220" t="s">
        <v>52</v>
      </c>
      <c r="C18" s="220" t="s">
        <v>49</v>
      </c>
      <c r="D18" s="220" t="s">
        <v>533</v>
      </c>
      <c r="E18" s="325"/>
      <c r="F18" s="332"/>
      <c r="G18" s="325"/>
      <c r="H18" s="326"/>
      <c r="I18" s="327"/>
      <c r="J18" s="328"/>
      <c r="K18" s="327">
        <v>0</v>
      </c>
      <c r="L18" s="329">
        <v>5</v>
      </c>
      <c r="M18" s="327"/>
      <c r="N18" s="330"/>
      <c r="O18" s="327"/>
      <c r="P18" s="331"/>
      <c r="Q18" s="327"/>
      <c r="R18" s="332"/>
      <c r="S18" s="333"/>
      <c r="T18" s="334"/>
      <c r="U18" s="327"/>
      <c r="V18" s="328"/>
      <c r="W18" s="327"/>
      <c r="X18" s="329"/>
      <c r="Y18" s="327"/>
      <c r="Z18" s="330"/>
      <c r="AA18" s="327"/>
      <c r="AB18" s="331"/>
      <c r="AC18" s="325">
        <f t="shared" si="0"/>
        <v>0</v>
      </c>
      <c r="AD18" s="474">
        <f t="shared" si="1"/>
        <v>5</v>
      </c>
      <c r="AE18" s="336">
        <v>1</v>
      </c>
      <c r="AF18" s="229"/>
    </row>
    <row r="19" spans="1:34" ht="19.899999999999999" customHeight="1">
      <c r="A19" s="9">
        <f t="shared" si="2"/>
        <v>16</v>
      </c>
      <c r="B19" s="243" t="s">
        <v>226</v>
      </c>
      <c r="C19" s="218" t="s">
        <v>227</v>
      </c>
      <c r="D19" s="218" t="s">
        <v>228</v>
      </c>
      <c r="E19" s="325"/>
      <c r="F19" s="332"/>
      <c r="G19" s="325">
        <v>0</v>
      </c>
      <c r="H19" s="326">
        <v>4</v>
      </c>
      <c r="I19" s="327"/>
      <c r="J19" s="328"/>
      <c r="K19" s="327"/>
      <c r="L19" s="329"/>
      <c r="M19" s="327"/>
      <c r="N19" s="330"/>
      <c r="O19" s="327"/>
      <c r="P19" s="331"/>
      <c r="Q19" s="327"/>
      <c r="R19" s="332"/>
      <c r="S19" s="333"/>
      <c r="T19" s="334"/>
      <c r="U19" s="327"/>
      <c r="V19" s="328"/>
      <c r="W19" s="327"/>
      <c r="X19" s="329"/>
      <c r="Y19" s="327"/>
      <c r="Z19" s="330"/>
      <c r="AA19" s="327"/>
      <c r="AB19" s="331"/>
      <c r="AC19" s="325">
        <f t="shared" si="0"/>
        <v>0</v>
      </c>
      <c r="AD19" s="474">
        <f t="shared" si="1"/>
        <v>4</v>
      </c>
      <c r="AE19" s="336">
        <v>3</v>
      </c>
      <c r="AF19" s="229"/>
    </row>
    <row r="20" spans="1:34" ht="19.899999999999999" customHeight="1">
      <c r="A20" s="9">
        <f t="shared" si="2"/>
        <v>17</v>
      </c>
      <c r="B20" s="214" t="s">
        <v>52</v>
      </c>
      <c r="C20" s="216" t="s">
        <v>49</v>
      </c>
      <c r="D20" s="216" t="s">
        <v>204</v>
      </c>
      <c r="E20" s="325"/>
      <c r="F20" s="332"/>
      <c r="G20" s="325"/>
      <c r="H20" s="326"/>
      <c r="I20" s="327"/>
      <c r="J20" s="328"/>
      <c r="K20" s="327">
        <v>0</v>
      </c>
      <c r="L20" s="329">
        <v>4</v>
      </c>
      <c r="M20" s="327"/>
      <c r="N20" s="330"/>
      <c r="O20" s="327"/>
      <c r="P20" s="331"/>
      <c r="Q20" s="327"/>
      <c r="R20" s="332"/>
      <c r="S20" s="333"/>
      <c r="T20" s="334"/>
      <c r="U20" s="327"/>
      <c r="V20" s="328"/>
      <c r="W20" s="327"/>
      <c r="X20" s="329"/>
      <c r="Y20" s="327"/>
      <c r="Z20" s="330"/>
      <c r="AA20" s="327"/>
      <c r="AB20" s="331"/>
      <c r="AC20" s="325">
        <f t="shared" si="0"/>
        <v>0</v>
      </c>
      <c r="AD20" s="474">
        <f t="shared" si="1"/>
        <v>4</v>
      </c>
      <c r="AE20" s="336">
        <v>1</v>
      </c>
      <c r="AF20" s="229"/>
    </row>
    <row r="21" spans="1:34" ht="19.899999999999999" customHeight="1">
      <c r="A21" s="9">
        <f t="shared" si="2"/>
        <v>18</v>
      </c>
      <c r="B21" s="215" t="s">
        <v>242</v>
      </c>
      <c r="C21" s="215" t="s">
        <v>243</v>
      </c>
      <c r="D21" s="220" t="s">
        <v>244</v>
      </c>
      <c r="E21" s="325"/>
      <c r="F21" s="332">
        <v>3</v>
      </c>
      <c r="G21" s="325"/>
      <c r="H21" s="326"/>
      <c r="I21" s="327"/>
      <c r="J21" s="328"/>
      <c r="K21" s="327"/>
      <c r="L21" s="329"/>
      <c r="M21" s="327"/>
      <c r="N21" s="330"/>
      <c r="O21" s="327"/>
      <c r="P21" s="331"/>
      <c r="Q21" s="327"/>
      <c r="R21" s="332"/>
      <c r="S21" s="333"/>
      <c r="T21" s="334"/>
      <c r="U21" s="327"/>
      <c r="V21" s="328"/>
      <c r="W21" s="327"/>
      <c r="X21" s="329"/>
      <c r="Y21" s="327"/>
      <c r="Z21" s="330"/>
      <c r="AA21" s="327"/>
      <c r="AB21" s="331"/>
      <c r="AC21" s="325">
        <f t="shared" si="0"/>
        <v>0</v>
      </c>
      <c r="AD21" s="474">
        <f t="shared" si="1"/>
        <v>3</v>
      </c>
      <c r="AE21" s="229">
        <v>1</v>
      </c>
      <c r="AF21" s="229"/>
    </row>
    <row r="22" spans="1:34" ht="19.899999999999999" customHeight="1">
      <c r="A22" s="9">
        <f t="shared" si="2"/>
        <v>19</v>
      </c>
      <c r="B22" s="216" t="s">
        <v>397</v>
      </c>
      <c r="C22" s="199" t="s">
        <v>398</v>
      </c>
      <c r="D22" s="338" t="s">
        <v>399</v>
      </c>
      <c r="E22" s="325"/>
      <c r="F22" s="332"/>
      <c r="G22" s="325">
        <v>0</v>
      </c>
      <c r="H22" s="326">
        <v>3</v>
      </c>
      <c r="I22" s="327"/>
      <c r="J22" s="328"/>
      <c r="K22" s="327"/>
      <c r="L22" s="329"/>
      <c r="M22" s="327"/>
      <c r="N22" s="330"/>
      <c r="O22" s="327"/>
      <c r="P22" s="331"/>
      <c r="Q22" s="327"/>
      <c r="R22" s="332"/>
      <c r="S22" s="333"/>
      <c r="T22" s="334"/>
      <c r="U22" s="327"/>
      <c r="V22" s="328"/>
      <c r="W22" s="327"/>
      <c r="X22" s="329"/>
      <c r="Y22" s="327"/>
      <c r="Z22" s="330"/>
      <c r="AA22" s="327"/>
      <c r="AB22" s="331"/>
      <c r="AC22" s="325">
        <f t="shared" si="0"/>
        <v>0</v>
      </c>
      <c r="AD22" s="474">
        <f t="shared" si="1"/>
        <v>3</v>
      </c>
      <c r="AE22" s="336">
        <v>3</v>
      </c>
      <c r="AF22" s="229"/>
    </row>
    <row r="23" spans="1:34" ht="19.899999999999999" customHeight="1">
      <c r="A23" s="9">
        <f t="shared" si="2"/>
        <v>20</v>
      </c>
      <c r="B23" s="214" t="s">
        <v>128</v>
      </c>
      <c r="C23" s="216" t="s">
        <v>129</v>
      </c>
      <c r="D23" s="216" t="s">
        <v>476</v>
      </c>
      <c r="E23" s="325"/>
      <c r="F23" s="332"/>
      <c r="G23" s="325"/>
      <c r="H23" s="326"/>
      <c r="I23" s="327">
        <v>0</v>
      </c>
      <c r="J23" s="328">
        <v>3</v>
      </c>
      <c r="K23" s="327"/>
      <c r="L23" s="329"/>
      <c r="M23" s="327"/>
      <c r="N23" s="330"/>
      <c r="O23" s="327"/>
      <c r="P23" s="331"/>
      <c r="Q23" s="327"/>
      <c r="R23" s="332"/>
      <c r="S23" s="333"/>
      <c r="T23" s="334"/>
      <c r="U23" s="327"/>
      <c r="V23" s="328"/>
      <c r="W23" s="327"/>
      <c r="X23" s="329"/>
      <c r="Y23" s="327"/>
      <c r="Z23" s="330"/>
      <c r="AA23" s="327"/>
      <c r="AB23" s="331"/>
      <c r="AC23" s="325">
        <f t="shared" si="0"/>
        <v>0</v>
      </c>
      <c r="AD23" s="474">
        <f t="shared" si="1"/>
        <v>3</v>
      </c>
      <c r="AE23" s="229">
        <v>1</v>
      </c>
      <c r="AF23" s="229"/>
    </row>
    <row r="24" spans="1:34" ht="19.899999999999999" customHeight="1">
      <c r="A24" s="9">
        <f t="shared" si="2"/>
        <v>21</v>
      </c>
      <c r="B24" s="248" t="s">
        <v>42</v>
      </c>
      <c r="C24" s="249" t="s">
        <v>36</v>
      </c>
      <c r="D24" s="493" t="s">
        <v>534</v>
      </c>
      <c r="E24" s="325"/>
      <c r="F24" s="332"/>
      <c r="G24" s="325"/>
      <c r="H24" s="326"/>
      <c r="I24" s="327"/>
      <c r="J24" s="328"/>
      <c r="K24" s="327">
        <v>0</v>
      </c>
      <c r="L24" s="329">
        <v>3</v>
      </c>
      <c r="M24" s="327"/>
      <c r="N24" s="330"/>
      <c r="O24" s="327"/>
      <c r="P24" s="331"/>
      <c r="Q24" s="327"/>
      <c r="R24" s="332"/>
      <c r="S24" s="333"/>
      <c r="T24" s="334"/>
      <c r="U24" s="327"/>
      <c r="V24" s="328"/>
      <c r="W24" s="327"/>
      <c r="X24" s="329"/>
      <c r="Y24" s="327"/>
      <c r="Z24" s="330"/>
      <c r="AA24" s="327"/>
      <c r="AB24" s="331"/>
      <c r="AC24" s="325">
        <f t="shared" si="0"/>
        <v>0</v>
      </c>
      <c r="AD24" s="474">
        <f t="shared" si="1"/>
        <v>3</v>
      </c>
      <c r="AE24" s="229">
        <v>4</v>
      </c>
      <c r="AF24" s="229"/>
    </row>
    <row r="25" spans="1:34" s="23" customFormat="1" ht="19.899999999999999" customHeight="1">
      <c r="A25" s="9">
        <f t="shared" si="2"/>
        <v>22</v>
      </c>
      <c r="B25" s="214" t="s">
        <v>103</v>
      </c>
      <c r="C25" s="391" t="s">
        <v>245</v>
      </c>
      <c r="D25" s="309" t="s">
        <v>246</v>
      </c>
      <c r="E25" s="325"/>
      <c r="F25" s="332">
        <v>2</v>
      </c>
      <c r="G25" s="325"/>
      <c r="H25" s="326"/>
      <c r="I25" s="327"/>
      <c r="J25" s="328"/>
      <c r="K25" s="327"/>
      <c r="L25" s="329"/>
      <c r="M25" s="327"/>
      <c r="N25" s="330"/>
      <c r="O25" s="327"/>
      <c r="P25" s="331"/>
      <c r="Q25" s="327"/>
      <c r="R25" s="332"/>
      <c r="S25" s="333"/>
      <c r="T25" s="334"/>
      <c r="U25" s="327"/>
      <c r="V25" s="328"/>
      <c r="W25" s="327"/>
      <c r="X25" s="329"/>
      <c r="Y25" s="327"/>
      <c r="Z25" s="330"/>
      <c r="AA25" s="327"/>
      <c r="AB25" s="331"/>
      <c r="AC25" s="325">
        <f t="shared" si="0"/>
        <v>0</v>
      </c>
      <c r="AD25" s="473">
        <f t="shared" si="1"/>
        <v>2</v>
      </c>
      <c r="AE25" s="336">
        <v>1</v>
      </c>
      <c r="AF25" s="229"/>
      <c r="AG25" s="22"/>
      <c r="AH25" s="22"/>
    </row>
    <row r="26" spans="1:34" s="23" customFormat="1" ht="19.899999999999999" customHeight="1">
      <c r="A26" s="9">
        <f t="shared" si="2"/>
        <v>23</v>
      </c>
      <c r="B26" s="214" t="s">
        <v>88</v>
      </c>
      <c r="C26" s="309" t="s">
        <v>89</v>
      </c>
      <c r="D26" s="309" t="s">
        <v>400</v>
      </c>
      <c r="E26" s="325"/>
      <c r="F26" s="332"/>
      <c r="G26" s="325">
        <v>0</v>
      </c>
      <c r="H26" s="326">
        <v>2</v>
      </c>
      <c r="I26" s="327"/>
      <c r="J26" s="328"/>
      <c r="K26" s="327"/>
      <c r="L26" s="329"/>
      <c r="M26" s="327"/>
      <c r="N26" s="330"/>
      <c r="O26" s="327"/>
      <c r="P26" s="331"/>
      <c r="Q26" s="327"/>
      <c r="R26" s="332"/>
      <c r="S26" s="333"/>
      <c r="T26" s="334"/>
      <c r="U26" s="327"/>
      <c r="V26" s="328"/>
      <c r="W26" s="327"/>
      <c r="X26" s="329"/>
      <c r="Y26" s="327"/>
      <c r="Z26" s="330"/>
      <c r="AA26" s="327"/>
      <c r="AB26" s="331"/>
      <c r="AC26" s="325">
        <f t="shared" si="0"/>
        <v>0</v>
      </c>
      <c r="AD26" s="473">
        <f t="shared" si="1"/>
        <v>2</v>
      </c>
      <c r="AE26" s="336">
        <v>3</v>
      </c>
      <c r="AF26" s="229"/>
      <c r="AG26" s="22"/>
      <c r="AH26" s="22"/>
    </row>
    <row r="27" spans="1:34" ht="19.899999999999999" customHeight="1">
      <c r="A27" s="9">
        <f t="shared" si="2"/>
        <v>24</v>
      </c>
      <c r="B27" s="288" t="s">
        <v>447</v>
      </c>
      <c r="C27" s="289" t="s">
        <v>448</v>
      </c>
      <c r="D27" s="289" t="s">
        <v>477</v>
      </c>
      <c r="E27" s="325"/>
      <c r="F27" s="332"/>
      <c r="G27" s="325"/>
      <c r="H27" s="326"/>
      <c r="I27" s="327">
        <v>0</v>
      </c>
      <c r="J27" s="328">
        <v>2</v>
      </c>
      <c r="K27" s="327"/>
      <c r="L27" s="329"/>
      <c r="M27" s="327"/>
      <c r="N27" s="330"/>
      <c r="O27" s="327"/>
      <c r="P27" s="331"/>
      <c r="Q27" s="327"/>
      <c r="R27" s="332"/>
      <c r="S27" s="333"/>
      <c r="T27" s="334"/>
      <c r="U27" s="327"/>
      <c r="V27" s="328"/>
      <c r="W27" s="327"/>
      <c r="X27" s="329"/>
      <c r="Y27" s="327"/>
      <c r="Z27" s="330"/>
      <c r="AA27" s="327"/>
      <c r="AB27" s="331"/>
      <c r="AC27" s="325">
        <f t="shared" si="0"/>
        <v>0</v>
      </c>
      <c r="AD27" s="473">
        <f t="shared" si="1"/>
        <v>2</v>
      </c>
      <c r="AE27" s="336">
        <v>2</v>
      </c>
      <c r="AF27" s="229"/>
    </row>
    <row r="28" spans="1:34" ht="19.899999999999999" customHeight="1">
      <c r="A28" s="9">
        <f t="shared" si="2"/>
        <v>25</v>
      </c>
      <c r="B28" s="218" t="s">
        <v>131</v>
      </c>
      <c r="C28" s="251" t="s">
        <v>152</v>
      </c>
      <c r="D28" s="493" t="s">
        <v>100</v>
      </c>
      <c r="E28" s="325"/>
      <c r="F28" s="332"/>
      <c r="G28" s="325"/>
      <c r="H28" s="326"/>
      <c r="I28" s="327"/>
      <c r="J28" s="328"/>
      <c r="K28" s="327">
        <v>0</v>
      </c>
      <c r="L28" s="329">
        <v>2</v>
      </c>
      <c r="M28" s="327"/>
      <c r="N28" s="330"/>
      <c r="O28" s="327"/>
      <c r="P28" s="331"/>
      <c r="Q28" s="327"/>
      <c r="R28" s="332"/>
      <c r="S28" s="333"/>
      <c r="T28" s="334"/>
      <c r="U28" s="327"/>
      <c r="V28" s="328"/>
      <c r="W28" s="327"/>
      <c r="X28" s="329"/>
      <c r="Y28" s="327"/>
      <c r="Z28" s="330"/>
      <c r="AA28" s="327"/>
      <c r="AB28" s="331"/>
      <c r="AC28" s="325">
        <f t="shared" si="0"/>
        <v>0</v>
      </c>
      <c r="AD28" s="473">
        <f t="shared" si="1"/>
        <v>2</v>
      </c>
      <c r="AE28" s="229">
        <v>4</v>
      </c>
      <c r="AF28" s="229"/>
    </row>
    <row r="29" spans="1:34" ht="19.899999999999999" customHeight="1">
      <c r="A29" s="9">
        <f t="shared" si="2"/>
        <v>26</v>
      </c>
      <c r="B29" s="290" t="s">
        <v>42</v>
      </c>
      <c r="C29" s="291" t="s">
        <v>36</v>
      </c>
      <c r="D29" s="283" t="s">
        <v>222</v>
      </c>
      <c r="E29" s="325"/>
      <c r="F29" s="332"/>
      <c r="G29" s="325">
        <v>0</v>
      </c>
      <c r="H29" s="326">
        <v>0.5</v>
      </c>
      <c r="I29" s="327">
        <v>0</v>
      </c>
      <c r="J29" s="328">
        <v>1</v>
      </c>
      <c r="K29" s="327"/>
      <c r="L29" s="329"/>
      <c r="M29" s="327"/>
      <c r="N29" s="330"/>
      <c r="O29" s="327"/>
      <c r="P29" s="331"/>
      <c r="Q29" s="327"/>
      <c r="R29" s="332"/>
      <c r="S29" s="333"/>
      <c r="T29" s="334"/>
      <c r="U29" s="327"/>
      <c r="V29" s="328"/>
      <c r="W29" s="327"/>
      <c r="X29" s="329"/>
      <c r="Y29" s="327"/>
      <c r="Z29" s="330"/>
      <c r="AA29" s="327"/>
      <c r="AB29" s="331"/>
      <c r="AC29" s="325">
        <f>E29+G29+I29+K29+M29+O29+Q29+S29+U29+W29+Y29+AA29</f>
        <v>0</v>
      </c>
      <c r="AD29" s="473">
        <v>1.5</v>
      </c>
      <c r="AE29" s="336">
        <v>4</v>
      </c>
      <c r="AF29" s="229"/>
    </row>
    <row r="30" spans="1:34" ht="19.899999999999999" customHeight="1">
      <c r="A30" s="9">
        <f t="shared" si="2"/>
        <v>27</v>
      </c>
      <c r="B30" s="220" t="s">
        <v>103</v>
      </c>
      <c r="C30" s="220" t="s">
        <v>245</v>
      </c>
      <c r="D30" s="220" t="s">
        <v>247</v>
      </c>
      <c r="E30" s="325"/>
      <c r="F30" s="332">
        <v>1</v>
      </c>
      <c r="G30" s="325"/>
      <c r="H30" s="326"/>
      <c r="I30" s="327"/>
      <c r="J30" s="328"/>
      <c r="K30" s="327"/>
      <c r="L30" s="329"/>
      <c r="M30" s="327"/>
      <c r="N30" s="330"/>
      <c r="O30" s="327"/>
      <c r="P30" s="331"/>
      <c r="Q30" s="327"/>
      <c r="R30" s="332"/>
      <c r="S30" s="333"/>
      <c r="T30" s="334"/>
      <c r="U30" s="327"/>
      <c r="V30" s="328"/>
      <c r="W30" s="327"/>
      <c r="X30" s="329"/>
      <c r="Y30" s="327"/>
      <c r="Z30" s="330"/>
      <c r="AA30" s="327"/>
      <c r="AB30" s="331"/>
      <c r="AC30" s="325">
        <f>E30+G30+I30+K30+M30+O30+Q30+S30+U30+W30+Y30+AA30</f>
        <v>0</v>
      </c>
      <c r="AD30" s="473">
        <f>F30+H30+J30+L30+N30+P30+R30+T30+V30+X30+Z30+AB30</f>
        <v>1</v>
      </c>
      <c r="AE30" s="336">
        <v>1</v>
      </c>
      <c r="AF30" s="229"/>
    </row>
    <row r="31" spans="1:34" ht="19.899999999999999" customHeight="1">
      <c r="A31" s="9">
        <f t="shared" si="2"/>
        <v>28</v>
      </c>
      <c r="B31" s="214" t="s">
        <v>449</v>
      </c>
      <c r="C31" s="241" t="s">
        <v>431</v>
      </c>
      <c r="D31" s="216" t="s">
        <v>535</v>
      </c>
      <c r="E31" s="325"/>
      <c r="F31" s="332"/>
      <c r="G31" s="325"/>
      <c r="H31" s="326"/>
      <c r="I31" s="327"/>
      <c r="J31" s="328"/>
      <c r="K31" s="327">
        <v>0</v>
      </c>
      <c r="L31" s="329">
        <v>1</v>
      </c>
      <c r="M31" s="327"/>
      <c r="N31" s="330"/>
      <c r="O31" s="327"/>
      <c r="P31" s="331"/>
      <c r="Q31" s="327"/>
      <c r="R31" s="332"/>
      <c r="S31" s="333"/>
      <c r="T31" s="334"/>
      <c r="U31" s="327"/>
      <c r="V31" s="328"/>
      <c r="W31" s="327"/>
      <c r="X31" s="329"/>
      <c r="Y31" s="327"/>
      <c r="Z31" s="330"/>
      <c r="AA31" s="327"/>
      <c r="AB31" s="331"/>
      <c r="AC31" s="325">
        <f>E31+G31+I31+K31+M31+O31+Q31+S31+U31+W31+Y31+AA31</f>
        <v>0</v>
      </c>
      <c r="AD31" s="473">
        <f>F31+H31+J31+L31+N31+P31+R31+T31+V31+X31+Z31+AB31</f>
        <v>1</v>
      </c>
      <c r="AE31" s="229">
        <v>1</v>
      </c>
      <c r="AF31" s="229"/>
    </row>
    <row r="32" spans="1:34" ht="19.899999999999999" customHeight="1">
      <c r="A32" s="9">
        <f t="shared" si="2"/>
        <v>29</v>
      </c>
      <c r="B32" s="243"/>
      <c r="C32" s="218"/>
      <c r="D32" s="218"/>
      <c r="E32" s="325"/>
      <c r="F32" s="332"/>
      <c r="G32" s="340"/>
      <c r="H32" s="326"/>
      <c r="I32" s="327"/>
      <c r="J32" s="328"/>
      <c r="K32" s="327"/>
      <c r="L32" s="329"/>
      <c r="M32" s="327"/>
      <c r="N32" s="330"/>
      <c r="O32" s="327"/>
      <c r="P32" s="331"/>
      <c r="Q32" s="327"/>
      <c r="R32" s="332"/>
      <c r="S32" s="333"/>
      <c r="T32" s="334"/>
      <c r="U32" s="327"/>
      <c r="V32" s="328"/>
      <c r="W32" s="327"/>
      <c r="X32" s="329"/>
      <c r="Y32" s="327"/>
      <c r="Z32" s="330"/>
      <c r="AA32" s="327"/>
      <c r="AB32" s="331"/>
      <c r="AC32" s="325">
        <f t="shared" ref="AC32:AC35" si="3">E32+G32+I32+K32+M32+O32+Q32+S32+U32+W32+Y32+AA32</f>
        <v>0</v>
      </c>
      <c r="AD32" s="473">
        <f t="shared" ref="AD32:AD35" si="4">F32+H32+J32+L32+N32+P32+R32+T32+V32+X32+Z32+AB32</f>
        <v>0</v>
      </c>
      <c r="AE32" s="229"/>
      <c r="AF32" s="229"/>
    </row>
    <row r="33" spans="1:32" ht="19.899999999999999" customHeight="1">
      <c r="A33" s="9">
        <f t="shared" si="2"/>
        <v>30</v>
      </c>
      <c r="B33" s="199"/>
      <c r="C33" s="284"/>
      <c r="D33" s="390"/>
      <c r="E33" s="325"/>
      <c r="F33" s="332"/>
      <c r="G33" s="325"/>
      <c r="H33" s="326"/>
      <c r="I33" s="327"/>
      <c r="J33" s="328"/>
      <c r="K33" s="327"/>
      <c r="L33" s="329"/>
      <c r="M33" s="327"/>
      <c r="N33" s="330"/>
      <c r="O33" s="327"/>
      <c r="P33" s="331"/>
      <c r="Q33" s="327"/>
      <c r="R33" s="332"/>
      <c r="S33" s="333"/>
      <c r="T33" s="334"/>
      <c r="U33" s="327"/>
      <c r="V33" s="328"/>
      <c r="W33" s="327"/>
      <c r="X33" s="329"/>
      <c r="Y33" s="327"/>
      <c r="Z33" s="330"/>
      <c r="AA33" s="327"/>
      <c r="AB33" s="331"/>
      <c r="AC33" s="325">
        <f t="shared" si="3"/>
        <v>0</v>
      </c>
      <c r="AD33" s="473">
        <f t="shared" si="4"/>
        <v>0</v>
      </c>
      <c r="AE33" s="336"/>
      <c r="AF33" s="229"/>
    </row>
    <row r="34" spans="1:32" ht="19.899999999999999" customHeight="1">
      <c r="A34" s="9">
        <f t="shared" si="2"/>
        <v>31</v>
      </c>
      <c r="B34" s="285"/>
      <c r="C34" s="286"/>
      <c r="D34" s="352"/>
      <c r="E34" s="325"/>
      <c r="F34" s="332"/>
      <c r="G34" s="340"/>
      <c r="H34" s="326"/>
      <c r="I34" s="327"/>
      <c r="J34" s="328"/>
      <c r="K34" s="327"/>
      <c r="L34" s="329"/>
      <c r="M34" s="327"/>
      <c r="N34" s="330"/>
      <c r="O34" s="327"/>
      <c r="P34" s="331"/>
      <c r="Q34" s="327"/>
      <c r="R34" s="332"/>
      <c r="S34" s="333"/>
      <c r="T34" s="334"/>
      <c r="U34" s="327"/>
      <c r="V34" s="328"/>
      <c r="W34" s="327"/>
      <c r="X34" s="329"/>
      <c r="Y34" s="327"/>
      <c r="Z34" s="330"/>
      <c r="AA34" s="327"/>
      <c r="AB34" s="331"/>
      <c r="AC34" s="325">
        <f t="shared" si="3"/>
        <v>0</v>
      </c>
      <c r="AD34" s="473">
        <f t="shared" si="4"/>
        <v>0</v>
      </c>
      <c r="AE34" s="336"/>
      <c r="AF34" s="229"/>
    </row>
    <row r="35" spans="1:32" ht="19.899999999999999" customHeight="1">
      <c r="A35" s="9">
        <f t="shared" si="2"/>
        <v>32</v>
      </c>
      <c r="B35" s="387"/>
      <c r="C35" s="286"/>
      <c r="D35" s="352"/>
      <c r="E35" s="325"/>
      <c r="F35" s="332"/>
      <c r="G35" s="340"/>
      <c r="H35" s="326"/>
      <c r="I35" s="327"/>
      <c r="J35" s="328"/>
      <c r="K35" s="327"/>
      <c r="L35" s="329"/>
      <c r="M35" s="327"/>
      <c r="N35" s="330"/>
      <c r="O35" s="327"/>
      <c r="P35" s="331"/>
      <c r="Q35" s="327"/>
      <c r="R35" s="332"/>
      <c r="S35" s="333"/>
      <c r="T35" s="334"/>
      <c r="U35" s="327"/>
      <c r="V35" s="328"/>
      <c r="W35" s="327"/>
      <c r="X35" s="329"/>
      <c r="Y35" s="327"/>
      <c r="Z35" s="330"/>
      <c r="AA35" s="327"/>
      <c r="AB35" s="331"/>
      <c r="AC35" s="325">
        <f t="shared" si="3"/>
        <v>0</v>
      </c>
      <c r="AD35" s="473">
        <f t="shared" si="4"/>
        <v>0</v>
      </c>
      <c r="AE35" s="336"/>
      <c r="AF35" s="229"/>
    </row>
    <row r="36" spans="1:32" ht="19.899999999999999" customHeight="1">
      <c r="A36" s="9">
        <f t="shared" si="2"/>
        <v>33</v>
      </c>
      <c r="B36" s="241"/>
      <c r="C36" s="241"/>
      <c r="D36" s="241"/>
      <c r="E36" s="325"/>
      <c r="F36" s="332"/>
      <c r="G36" s="325"/>
      <c r="H36" s="326"/>
      <c r="I36" s="327"/>
      <c r="J36" s="328"/>
      <c r="K36" s="327"/>
      <c r="L36" s="329"/>
      <c r="M36" s="327"/>
      <c r="N36" s="330"/>
      <c r="O36" s="327"/>
      <c r="P36" s="331"/>
      <c r="Q36" s="327"/>
      <c r="R36" s="332"/>
      <c r="S36" s="333"/>
      <c r="T36" s="334"/>
      <c r="U36" s="327"/>
      <c r="V36" s="328"/>
      <c r="W36" s="327"/>
      <c r="X36" s="329"/>
      <c r="Y36" s="327"/>
      <c r="Z36" s="330"/>
      <c r="AA36" s="327"/>
      <c r="AB36" s="331"/>
      <c r="AC36" s="325">
        <f t="shared" ref="AC36:AC54" si="5">E36+G36+I36+K36+M36+O36+Q36+S36+U36+W36+Y36+AA36</f>
        <v>0</v>
      </c>
      <c r="AD36" s="473">
        <f t="shared" ref="AD36:AD54" si="6">F36+H36+J36+L36+N36+P36+R36+T36+V36+X36+Z36+AB36</f>
        <v>0</v>
      </c>
      <c r="AE36" s="336"/>
      <c r="AF36" s="229"/>
    </row>
    <row r="37" spans="1:32" ht="19.899999999999999" customHeight="1">
      <c r="A37" s="9">
        <f t="shared" si="2"/>
        <v>34</v>
      </c>
      <c r="B37" s="214"/>
      <c r="C37" s="216"/>
      <c r="D37" s="216"/>
      <c r="E37" s="325"/>
      <c r="F37" s="332"/>
      <c r="G37" s="325"/>
      <c r="H37" s="326"/>
      <c r="I37" s="327"/>
      <c r="J37" s="328"/>
      <c r="K37" s="327"/>
      <c r="L37" s="329"/>
      <c r="M37" s="327"/>
      <c r="N37" s="330"/>
      <c r="O37" s="327"/>
      <c r="P37" s="331"/>
      <c r="Q37" s="327"/>
      <c r="R37" s="332"/>
      <c r="S37" s="333"/>
      <c r="T37" s="334"/>
      <c r="U37" s="327"/>
      <c r="V37" s="328"/>
      <c r="W37" s="327"/>
      <c r="X37" s="329"/>
      <c r="Y37" s="327"/>
      <c r="Z37" s="330"/>
      <c r="AA37" s="327"/>
      <c r="AB37" s="331"/>
      <c r="AC37" s="325">
        <f t="shared" si="5"/>
        <v>0</v>
      </c>
      <c r="AD37" s="473">
        <f t="shared" si="6"/>
        <v>0</v>
      </c>
      <c r="AE37" s="229"/>
      <c r="AF37" s="229"/>
    </row>
    <row r="38" spans="1:32" ht="19.899999999999999" customHeight="1">
      <c r="A38" s="9">
        <f t="shared" si="2"/>
        <v>35</v>
      </c>
      <c r="B38" s="214"/>
      <c r="C38" s="216"/>
      <c r="D38" s="364"/>
      <c r="E38" s="325"/>
      <c r="F38" s="332"/>
      <c r="G38" s="325"/>
      <c r="H38" s="326"/>
      <c r="I38" s="327"/>
      <c r="J38" s="328"/>
      <c r="K38" s="327"/>
      <c r="L38" s="329"/>
      <c r="M38" s="327"/>
      <c r="N38" s="330"/>
      <c r="O38" s="327"/>
      <c r="P38" s="331"/>
      <c r="Q38" s="327"/>
      <c r="R38" s="332"/>
      <c r="S38" s="333"/>
      <c r="T38" s="334"/>
      <c r="U38" s="327"/>
      <c r="V38" s="328"/>
      <c r="W38" s="327"/>
      <c r="X38" s="329"/>
      <c r="Y38" s="327"/>
      <c r="Z38" s="330"/>
      <c r="AA38" s="327"/>
      <c r="AB38" s="331"/>
      <c r="AC38" s="325">
        <f t="shared" si="5"/>
        <v>0</v>
      </c>
      <c r="AD38" s="473">
        <f t="shared" si="6"/>
        <v>0</v>
      </c>
      <c r="AE38" s="336"/>
      <c r="AF38" s="229"/>
    </row>
    <row r="39" spans="1:32" ht="19.899999999999999" customHeight="1">
      <c r="A39" s="9">
        <f t="shared" si="2"/>
        <v>36</v>
      </c>
      <c r="B39" s="218"/>
      <c r="C39" s="218"/>
      <c r="D39" s="339"/>
      <c r="E39" s="325"/>
      <c r="F39" s="332"/>
      <c r="G39" s="340"/>
      <c r="H39" s="326"/>
      <c r="I39" s="327"/>
      <c r="J39" s="328"/>
      <c r="K39" s="327"/>
      <c r="L39" s="329"/>
      <c r="M39" s="327"/>
      <c r="N39" s="330"/>
      <c r="O39" s="327"/>
      <c r="P39" s="331"/>
      <c r="Q39" s="327"/>
      <c r="R39" s="332"/>
      <c r="S39" s="333"/>
      <c r="T39" s="334"/>
      <c r="U39" s="327"/>
      <c r="V39" s="328"/>
      <c r="W39" s="327"/>
      <c r="X39" s="329"/>
      <c r="Y39" s="327"/>
      <c r="Z39" s="330"/>
      <c r="AA39" s="327"/>
      <c r="AB39" s="331"/>
      <c r="AC39" s="325">
        <f t="shared" si="5"/>
        <v>0</v>
      </c>
      <c r="AD39" s="473">
        <f t="shared" si="6"/>
        <v>0</v>
      </c>
      <c r="AE39" s="229"/>
      <c r="AF39" s="229"/>
    </row>
    <row r="40" spans="1:32" ht="19.899999999999999" customHeight="1">
      <c r="A40" s="9">
        <f t="shared" si="2"/>
        <v>37</v>
      </c>
      <c r="B40" s="215"/>
      <c r="C40" s="215"/>
      <c r="D40" s="287"/>
      <c r="E40" s="325"/>
      <c r="F40" s="332"/>
      <c r="G40" s="325"/>
      <c r="H40" s="326"/>
      <c r="I40" s="327"/>
      <c r="J40" s="328"/>
      <c r="K40" s="327"/>
      <c r="L40" s="329"/>
      <c r="M40" s="327"/>
      <c r="N40" s="330"/>
      <c r="O40" s="327"/>
      <c r="P40" s="331"/>
      <c r="Q40" s="327"/>
      <c r="R40" s="332"/>
      <c r="S40" s="333"/>
      <c r="T40" s="334"/>
      <c r="U40" s="327"/>
      <c r="V40" s="328"/>
      <c r="W40" s="327"/>
      <c r="X40" s="329"/>
      <c r="Y40" s="327"/>
      <c r="Z40" s="330"/>
      <c r="AA40" s="327"/>
      <c r="AB40" s="331"/>
      <c r="AC40" s="325">
        <f t="shared" si="5"/>
        <v>0</v>
      </c>
      <c r="AD40" s="473">
        <f t="shared" si="6"/>
        <v>0</v>
      </c>
      <c r="AE40" s="229"/>
      <c r="AF40" s="229"/>
    </row>
    <row r="41" spans="1:32" ht="19.899999999999999" customHeight="1">
      <c r="A41" s="9">
        <f t="shared" si="2"/>
        <v>38</v>
      </c>
      <c r="B41" s="215"/>
      <c r="C41" s="215"/>
      <c r="D41" s="220"/>
      <c r="E41" s="325"/>
      <c r="F41" s="332"/>
      <c r="G41" s="325"/>
      <c r="H41" s="326"/>
      <c r="I41" s="327"/>
      <c r="J41" s="328"/>
      <c r="K41" s="327"/>
      <c r="L41" s="329"/>
      <c r="M41" s="327"/>
      <c r="N41" s="330"/>
      <c r="O41" s="327"/>
      <c r="P41" s="331"/>
      <c r="Q41" s="327"/>
      <c r="R41" s="332"/>
      <c r="S41" s="333"/>
      <c r="T41" s="334"/>
      <c r="U41" s="327"/>
      <c r="V41" s="328"/>
      <c r="W41" s="327"/>
      <c r="X41" s="329"/>
      <c r="Y41" s="327"/>
      <c r="Z41" s="330"/>
      <c r="AA41" s="327"/>
      <c r="AB41" s="331"/>
      <c r="AC41" s="325">
        <f t="shared" si="5"/>
        <v>0</v>
      </c>
      <c r="AD41" s="473">
        <f t="shared" si="6"/>
        <v>0</v>
      </c>
      <c r="AE41" s="229"/>
      <c r="AF41" s="229"/>
    </row>
    <row r="42" spans="1:32" ht="19.899999999999999" customHeight="1">
      <c r="A42" s="9">
        <f t="shared" si="2"/>
        <v>39</v>
      </c>
      <c r="B42" s="288"/>
      <c r="C42" s="289"/>
      <c r="D42" s="289"/>
      <c r="E42" s="325"/>
      <c r="F42" s="332"/>
      <c r="G42" s="325"/>
      <c r="H42" s="326"/>
      <c r="I42" s="327"/>
      <c r="J42" s="328"/>
      <c r="K42" s="327"/>
      <c r="L42" s="329"/>
      <c r="M42" s="327"/>
      <c r="N42" s="330"/>
      <c r="O42" s="327"/>
      <c r="P42" s="331"/>
      <c r="Q42" s="327"/>
      <c r="R42" s="332"/>
      <c r="S42" s="333"/>
      <c r="T42" s="334"/>
      <c r="U42" s="327"/>
      <c r="V42" s="328"/>
      <c r="W42" s="327"/>
      <c r="X42" s="329"/>
      <c r="Y42" s="327"/>
      <c r="Z42" s="330"/>
      <c r="AA42" s="327"/>
      <c r="AB42" s="331"/>
      <c r="AC42" s="325">
        <f t="shared" si="5"/>
        <v>0</v>
      </c>
      <c r="AD42" s="473">
        <f t="shared" si="6"/>
        <v>0</v>
      </c>
      <c r="AE42" s="229"/>
      <c r="AF42" s="229"/>
    </row>
    <row r="43" spans="1:32" ht="19.899999999999999" customHeight="1">
      <c r="A43" s="9">
        <f t="shared" si="2"/>
        <v>40</v>
      </c>
      <c r="B43" s="252"/>
      <c r="C43" s="253"/>
      <c r="D43" s="352"/>
      <c r="E43" s="325"/>
      <c r="F43" s="332"/>
      <c r="G43" s="325"/>
      <c r="H43" s="326"/>
      <c r="I43" s="327"/>
      <c r="J43" s="328"/>
      <c r="K43" s="327"/>
      <c r="L43" s="329"/>
      <c r="M43" s="327"/>
      <c r="N43" s="330"/>
      <c r="O43" s="327"/>
      <c r="P43" s="331"/>
      <c r="Q43" s="327"/>
      <c r="R43" s="332"/>
      <c r="S43" s="333"/>
      <c r="T43" s="334"/>
      <c r="U43" s="327"/>
      <c r="V43" s="328"/>
      <c r="W43" s="327"/>
      <c r="X43" s="329"/>
      <c r="Y43" s="327"/>
      <c r="Z43" s="330"/>
      <c r="AA43" s="327"/>
      <c r="AB43" s="331"/>
      <c r="AC43" s="325">
        <f t="shared" si="5"/>
        <v>0</v>
      </c>
      <c r="AD43" s="473">
        <f t="shared" si="6"/>
        <v>0</v>
      </c>
      <c r="AE43" s="336"/>
      <c r="AF43" s="229"/>
    </row>
    <row r="44" spans="1:32" ht="19.899999999999999" customHeight="1">
      <c r="A44" s="9">
        <f t="shared" si="2"/>
        <v>41</v>
      </c>
      <c r="B44" s="252"/>
      <c r="C44" s="253"/>
      <c r="D44" s="286"/>
      <c r="E44" s="325"/>
      <c r="F44" s="332"/>
      <c r="G44" s="325"/>
      <c r="H44" s="326"/>
      <c r="I44" s="327"/>
      <c r="J44" s="328"/>
      <c r="K44" s="327"/>
      <c r="L44" s="329"/>
      <c r="M44" s="327"/>
      <c r="N44" s="330"/>
      <c r="O44" s="327"/>
      <c r="P44" s="331"/>
      <c r="Q44" s="327"/>
      <c r="R44" s="332"/>
      <c r="S44" s="333"/>
      <c r="T44" s="334"/>
      <c r="U44" s="327"/>
      <c r="V44" s="328"/>
      <c r="W44" s="327"/>
      <c r="X44" s="329"/>
      <c r="Y44" s="327"/>
      <c r="Z44" s="330"/>
      <c r="AA44" s="327"/>
      <c r="AB44" s="331"/>
      <c r="AC44" s="325">
        <f t="shared" si="5"/>
        <v>0</v>
      </c>
      <c r="AD44" s="473">
        <f t="shared" si="6"/>
        <v>0</v>
      </c>
      <c r="AE44" s="336"/>
      <c r="AF44" s="229"/>
    </row>
    <row r="45" spans="1:32" ht="19.899999999999999" customHeight="1">
      <c r="A45" s="9">
        <f t="shared" si="2"/>
        <v>42</v>
      </c>
      <c r="B45" s="290"/>
      <c r="C45" s="291"/>
      <c r="D45" s="352"/>
      <c r="E45" s="325"/>
      <c r="F45" s="332"/>
      <c r="G45" s="325"/>
      <c r="H45" s="326"/>
      <c r="I45" s="327"/>
      <c r="J45" s="328"/>
      <c r="K45" s="327"/>
      <c r="L45" s="329"/>
      <c r="M45" s="327"/>
      <c r="N45" s="330"/>
      <c r="O45" s="327"/>
      <c r="P45" s="331"/>
      <c r="Q45" s="327"/>
      <c r="R45" s="332"/>
      <c r="S45" s="333"/>
      <c r="T45" s="334"/>
      <c r="U45" s="327"/>
      <c r="V45" s="328"/>
      <c r="W45" s="327"/>
      <c r="X45" s="329"/>
      <c r="Y45" s="327"/>
      <c r="Z45" s="330"/>
      <c r="AA45" s="327"/>
      <c r="AB45" s="331"/>
      <c r="AC45" s="325">
        <f t="shared" si="5"/>
        <v>0</v>
      </c>
      <c r="AD45" s="473">
        <f t="shared" si="6"/>
        <v>0</v>
      </c>
      <c r="AE45" s="229"/>
      <c r="AF45" s="229"/>
    </row>
    <row r="46" spans="1:32" ht="19.899999999999999" customHeight="1">
      <c r="A46" s="9">
        <f t="shared" si="2"/>
        <v>43</v>
      </c>
      <c r="B46" s="218"/>
      <c r="C46" s="218"/>
      <c r="D46" s="339"/>
      <c r="E46" s="325"/>
      <c r="F46" s="332"/>
      <c r="G46" s="325"/>
      <c r="H46" s="326"/>
      <c r="I46" s="327"/>
      <c r="J46" s="328"/>
      <c r="K46" s="327"/>
      <c r="L46" s="329"/>
      <c r="M46" s="327"/>
      <c r="N46" s="330"/>
      <c r="O46" s="327"/>
      <c r="P46" s="331"/>
      <c r="Q46" s="327"/>
      <c r="R46" s="332"/>
      <c r="S46" s="333"/>
      <c r="T46" s="334"/>
      <c r="U46" s="327"/>
      <c r="V46" s="328"/>
      <c r="W46" s="327"/>
      <c r="X46" s="329"/>
      <c r="Y46" s="327"/>
      <c r="Z46" s="330"/>
      <c r="AA46" s="327"/>
      <c r="AB46" s="331"/>
      <c r="AC46" s="325">
        <f t="shared" si="5"/>
        <v>0</v>
      </c>
      <c r="AD46" s="473">
        <f t="shared" si="6"/>
        <v>0</v>
      </c>
      <c r="AE46" s="229"/>
      <c r="AF46" s="229"/>
    </row>
    <row r="47" spans="1:32" ht="19.899999999999999" customHeight="1">
      <c r="A47" s="9">
        <f t="shared" si="2"/>
        <v>44</v>
      </c>
      <c r="B47" s="215"/>
      <c r="C47" s="215"/>
      <c r="D47" s="218"/>
      <c r="E47" s="325"/>
      <c r="F47" s="332"/>
      <c r="G47" s="325"/>
      <c r="H47" s="326"/>
      <c r="I47" s="327"/>
      <c r="J47" s="328"/>
      <c r="K47" s="327"/>
      <c r="L47" s="329"/>
      <c r="M47" s="327"/>
      <c r="N47" s="330"/>
      <c r="O47" s="327"/>
      <c r="P47" s="331"/>
      <c r="Q47" s="327"/>
      <c r="R47" s="332"/>
      <c r="S47" s="333"/>
      <c r="T47" s="334"/>
      <c r="U47" s="327"/>
      <c r="V47" s="328"/>
      <c r="W47" s="327"/>
      <c r="X47" s="329"/>
      <c r="Y47" s="327"/>
      <c r="Z47" s="330"/>
      <c r="AA47" s="327"/>
      <c r="AB47" s="331"/>
      <c r="AC47" s="325">
        <f t="shared" si="5"/>
        <v>0</v>
      </c>
      <c r="AD47" s="473">
        <f t="shared" si="6"/>
        <v>0</v>
      </c>
      <c r="AE47" s="229"/>
      <c r="AF47" s="229"/>
    </row>
    <row r="48" spans="1:32" ht="19.899999999999999" customHeight="1">
      <c r="A48" s="9">
        <f t="shared" si="2"/>
        <v>45</v>
      </c>
      <c r="B48" s="220"/>
      <c r="C48" s="246"/>
      <c r="D48" s="287"/>
      <c r="E48" s="325"/>
      <c r="F48" s="332"/>
      <c r="G48" s="325"/>
      <c r="H48" s="326"/>
      <c r="I48" s="327"/>
      <c r="J48" s="328"/>
      <c r="K48" s="327"/>
      <c r="L48" s="329"/>
      <c r="M48" s="327"/>
      <c r="N48" s="330"/>
      <c r="O48" s="327"/>
      <c r="P48" s="331"/>
      <c r="Q48" s="327"/>
      <c r="R48" s="332"/>
      <c r="S48" s="333"/>
      <c r="T48" s="334"/>
      <c r="U48" s="327"/>
      <c r="V48" s="328"/>
      <c r="W48" s="327"/>
      <c r="X48" s="329"/>
      <c r="Y48" s="327"/>
      <c r="Z48" s="330"/>
      <c r="AA48" s="327"/>
      <c r="AB48" s="331"/>
      <c r="AC48" s="325">
        <f t="shared" si="5"/>
        <v>0</v>
      </c>
      <c r="AD48" s="473">
        <f t="shared" si="6"/>
        <v>0</v>
      </c>
      <c r="AE48" s="229"/>
      <c r="AF48" s="229"/>
    </row>
    <row r="49" spans="1:34" ht="19.899999999999999" customHeight="1">
      <c r="A49" s="9">
        <f t="shared" si="2"/>
        <v>46</v>
      </c>
      <c r="B49" s="241"/>
      <c r="C49" s="244"/>
      <c r="D49" s="389"/>
      <c r="E49" s="325"/>
      <c r="F49" s="332"/>
      <c r="G49" s="325"/>
      <c r="H49" s="326"/>
      <c r="I49" s="327"/>
      <c r="J49" s="328"/>
      <c r="K49" s="327"/>
      <c r="L49" s="329"/>
      <c r="M49" s="327"/>
      <c r="N49" s="330"/>
      <c r="O49" s="327"/>
      <c r="P49" s="331"/>
      <c r="Q49" s="327"/>
      <c r="R49" s="332"/>
      <c r="S49" s="333"/>
      <c r="T49" s="334"/>
      <c r="U49" s="327"/>
      <c r="V49" s="328"/>
      <c r="W49" s="327"/>
      <c r="X49" s="329"/>
      <c r="Y49" s="327"/>
      <c r="Z49" s="330"/>
      <c r="AA49" s="327"/>
      <c r="AB49" s="331"/>
      <c r="AC49" s="325">
        <f t="shared" si="5"/>
        <v>0</v>
      </c>
      <c r="AD49" s="473">
        <f t="shared" si="6"/>
        <v>0</v>
      </c>
      <c r="AE49" s="229"/>
      <c r="AF49" s="229"/>
    </row>
    <row r="50" spans="1:34" ht="19.899999999999999" customHeight="1">
      <c r="A50" s="9">
        <f t="shared" si="2"/>
        <v>47</v>
      </c>
      <c r="B50" s="243"/>
      <c r="C50" s="243"/>
      <c r="D50" s="222"/>
      <c r="E50" s="325"/>
      <c r="F50" s="332"/>
      <c r="G50" s="325"/>
      <c r="H50" s="326"/>
      <c r="I50" s="327"/>
      <c r="J50" s="328"/>
      <c r="K50" s="327"/>
      <c r="L50" s="329"/>
      <c r="M50" s="327"/>
      <c r="N50" s="330"/>
      <c r="O50" s="327"/>
      <c r="P50" s="331"/>
      <c r="Q50" s="327"/>
      <c r="R50" s="332"/>
      <c r="S50" s="333"/>
      <c r="T50" s="334"/>
      <c r="U50" s="327"/>
      <c r="V50" s="328"/>
      <c r="W50" s="327"/>
      <c r="X50" s="329"/>
      <c r="Y50" s="327"/>
      <c r="Z50" s="330"/>
      <c r="AA50" s="327"/>
      <c r="AB50" s="331"/>
      <c r="AC50" s="325">
        <f t="shared" si="5"/>
        <v>0</v>
      </c>
      <c r="AD50" s="473">
        <f t="shared" si="6"/>
        <v>0</v>
      </c>
      <c r="AE50" s="229"/>
      <c r="AF50" s="229"/>
    </row>
    <row r="51" spans="1:34" ht="19.899999999999999" customHeight="1">
      <c r="A51" s="9">
        <f t="shared" si="2"/>
        <v>48</v>
      </c>
      <c r="B51" s="214"/>
      <c r="C51" s="216"/>
      <c r="D51" s="214"/>
      <c r="E51" s="325"/>
      <c r="F51" s="332"/>
      <c r="G51" s="325"/>
      <c r="H51" s="326"/>
      <c r="I51" s="327"/>
      <c r="J51" s="328"/>
      <c r="K51" s="327"/>
      <c r="L51" s="329"/>
      <c r="M51" s="327"/>
      <c r="N51" s="330"/>
      <c r="O51" s="327"/>
      <c r="P51" s="331"/>
      <c r="Q51" s="327"/>
      <c r="R51" s="332"/>
      <c r="S51" s="333"/>
      <c r="T51" s="334"/>
      <c r="U51" s="327"/>
      <c r="V51" s="328"/>
      <c r="W51" s="327"/>
      <c r="X51" s="329"/>
      <c r="Y51" s="327"/>
      <c r="Z51" s="330"/>
      <c r="AA51" s="327"/>
      <c r="AB51" s="331"/>
      <c r="AC51" s="325">
        <f t="shared" si="5"/>
        <v>0</v>
      </c>
      <c r="AD51" s="473">
        <f t="shared" si="6"/>
        <v>0</v>
      </c>
      <c r="AE51" s="229"/>
      <c r="AF51" s="229"/>
    </row>
    <row r="52" spans="1:34" ht="19.899999999999999" customHeight="1">
      <c r="A52" s="9">
        <f t="shared" si="2"/>
        <v>49</v>
      </c>
      <c r="B52" s="220"/>
      <c r="C52" s="220"/>
      <c r="D52" s="220"/>
      <c r="E52" s="325"/>
      <c r="F52" s="332"/>
      <c r="G52" s="325"/>
      <c r="H52" s="326"/>
      <c r="I52" s="327"/>
      <c r="J52" s="328"/>
      <c r="K52" s="327"/>
      <c r="L52" s="329"/>
      <c r="M52" s="327"/>
      <c r="N52" s="330"/>
      <c r="O52" s="327"/>
      <c r="P52" s="331"/>
      <c r="Q52" s="327"/>
      <c r="R52" s="332"/>
      <c r="S52" s="333"/>
      <c r="T52" s="334"/>
      <c r="U52" s="327"/>
      <c r="V52" s="328"/>
      <c r="W52" s="327"/>
      <c r="X52" s="329"/>
      <c r="Y52" s="327"/>
      <c r="Z52" s="330"/>
      <c r="AA52" s="327"/>
      <c r="AB52" s="331"/>
      <c r="AC52" s="325">
        <f t="shared" si="5"/>
        <v>0</v>
      </c>
      <c r="AD52" s="473">
        <f t="shared" si="6"/>
        <v>0</v>
      </c>
      <c r="AE52" s="229"/>
      <c r="AF52" s="229"/>
    </row>
    <row r="53" spans="1:34" ht="19.899999999999999" customHeight="1">
      <c r="A53" s="9">
        <f t="shared" si="2"/>
        <v>50</v>
      </c>
      <c r="B53" s="214"/>
      <c r="C53" s="215"/>
      <c r="D53" s="214"/>
      <c r="E53" s="325"/>
      <c r="F53" s="332"/>
      <c r="G53" s="325"/>
      <c r="H53" s="326"/>
      <c r="I53" s="327"/>
      <c r="J53" s="328"/>
      <c r="K53" s="327"/>
      <c r="L53" s="329"/>
      <c r="M53" s="327"/>
      <c r="N53" s="330"/>
      <c r="O53" s="327"/>
      <c r="P53" s="331"/>
      <c r="Q53" s="327"/>
      <c r="R53" s="332"/>
      <c r="S53" s="333"/>
      <c r="T53" s="334"/>
      <c r="U53" s="327"/>
      <c r="V53" s="328"/>
      <c r="W53" s="327"/>
      <c r="X53" s="329"/>
      <c r="Y53" s="327"/>
      <c r="Z53" s="330"/>
      <c r="AA53" s="327"/>
      <c r="AB53" s="331"/>
      <c r="AC53" s="353">
        <f t="shared" si="5"/>
        <v>0</v>
      </c>
      <c r="AD53" s="473">
        <f t="shared" si="6"/>
        <v>0</v>
      </c>
      <c r="AE53" s="229"/>
      <c r="AF53" s="229"/>
    </row>
    <row r="54" spans="1:34">
      <c r="A54" s="9">
        <f t="shared" si="2"/>
        <v>51</v>
      </c>
      <c r="B54" s="243"/>
      <c r="C54" s="243"/>
      <c r="D54" s="218"/>
      <c r="E54" s="325"/>
      <c r="F54" s="332"/>
      <c r="G54" s="325"/>
      <c r="H54" s="326"/>
      <c r="I54" s="327"/>
      <c r="J54" s="328"/>
      <c r="K54" s="327"/>
      <c r="L54" s="329"/>
      <c r="M54" s="327"/>
      <c r="N54" s="330"/>
      <c r="O54" s="327"/>
      <c r="P54" s="331"/>
      <c r="Q54" s="327"/>
      <c r="R54" s="332"/>
      <c r="S54" s="333"/>
      <c r="T54" s="334"/>
      <c r="U54" s="327"/>
      <c r="V54" s="328"/>
      <c r="W54" s="327"/>
      <c r="X54" s="329"/>
      <c r="Y54" s="327"/>
      <c r="Z54" s="330"/>
      <c r="AA54" s="327"/>
      <c r="AB54" s="331"/>
      <c r="AC54" s="325">
        <f t="shared" si="5"/>
        <v>0</v>
      </c>
      <c r="AD54" s="473">
        <f t="shared" si="6"/>
        <v>0</v>
      </c>
      <c r="AE54" s="240"/>
      <c r="AF54" s="229"/>
    </row>
    <row r="60" spans="1:34" s="23" customFormat="1">
      <c r="A60" s="22"/>
      <c r="D60" s="320"/>
      <c r="E60" s="355"/>
      <c r="F60" s="22"/>
      <c r="G60" s="355"/>
      <c r="H60" s="22"/>
      <c r="I60" s="134"/>
      <c r="J60" s="22"/>
      <c r="K60" s="134"/>
      <c r="L60" s="22"/>
      <c r="M60" s="134"/>
      <c r="N60" s="22"/>
      <c r="O60" s="134"/>
      <c r="P60" s="22"/>
      <c r="Q60" s="134"/>
      <c r="R60" s="22"/>
      <c r="S60" s="134"/>
      <c r="T60" s="22"/>
      <c r="U60" s="134"/>
      <c r="V60" s="22"/>
      <c r="W60" s="134"/>
      <c r="X60" s="22"/>
      <c r="Y60" s="134"/>
      <c r="Z60" s="22"/>
      <c r="AA60" s="134"/>
      <c r="AB60" s="22"/>
      <c r="AC60" s="355"/>
      <c r="AD60" s="22"/>
      <c r="AE60" s="4"/>
      <c r="AF60" s="382"/>
      <c r="AG60" s="22"/>
      <c r="AH60" s="22"/>
    </row>
    <row r="79" spans="1:34" s="23" customFormat="1">
      <c r="A79" s="22"/>
      <c r="D79" s="320"/>
      <c r="E79" s="355"/>
      <c r="F79" s="22"/>
      <c r="G79" s="355"/>
      <c r="H79" s="22"/>
      <c r="I79" s="134"/>
      <c r="J79" s="22"/>
      <c r="K79" s="134"/>
      <c r="L79" s="22"/>
      <c r="M79" s="134"/>
      <c r="N79" s="22"/>
      <c r="O79" s="134"/>
      <c r="P79" s="22"/>
      <c r="Q79" s="134"/>
      <c r="R79" s="22"/>
      <c r="S79" s="134"/>
      <c r="T79" s="22"/>
      <c r="U79" s="134"/>
      <c r="V79" s="22"/>
      <c r="W79" s="134"/>
      <c r="X79" s="22"/>
      <c r="Y79" s="134"/>
      <c r="Z79" s="22"/>
      <c r="AA79" s="134"/>
      <c r="AB79" s="22"/>
      <c r="AC79" s="355"/>
      <c r="AD79" s="22"/>
      <c r="AE79" s="4"/>
      <c r="AF79" s="382"/>
      <c r="AG79" s="22"/>
      <c r="AH79" s="22"/>
    </row>
  </sheetData>
  <sortState xmlns:xlrd2="http://schemas.microsoft.com/office/spreadsheetml/2017/richdata2" ref="B4:AE31">
    <sortCondition descending="1" ref="AD4:AD31"/>
    <sortCondition descending="1" ref="AC4:AC31"/>
  </sortState>
  <mergeCells count="27">
    <mergeCell ref="AA3:AB3"/>
    <mergeCell ref="W2:X2"/>
    <mergeCell ref="Y2:Z2"/>
    <mergeCell ref="AA2:AB2"/>
    <mergeCell ref="M3:N3"/>
    <mergeCell ref="O3:P3"/>
    <mergeCell ref="Q3:R3"/>
    <mergeCell ref="S3:T3"/>
    <mergeCell ref="U3:V3"/>
    <mergeCell ref="W3:X3"/>
    <mergeCell ref="Y3:Z3"/>
    <mergeCell ref="B3:C3"/>
    <mergeCell ref="E3:F3"/>
    <mergeCell ref="G3:H3"/>
    <mergeCell ref="I3:J3"/>
    <mergeCell ref="A1:AD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K3:L3"/>
    <mergeCell ref="AC2:AE2"/>
  </mergeCells>
  <conditionalFormatting sqref="E4:E34">
    <cfRule type="expression" dxfId="11" priority="1">
      <formula>$M4="1"</formula>
    </cfRule>
  </conditionalFormatting>
  <pageMargins left="0.13" right="0.14000000000000001" top="0.13" bottom="0.75" header="0.3" footer="0.3"/>
  <pageSetup orientation="landscape" r:id="rId1"/>
  <rowBreaks count="1" manualBreakCount="1">
    <brk id="58" min="1" max="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41F7F-E7B9-4C02-B34F-65D98A2D4AA1}">
  <sheetPr>
    <tabColor theme="8"/>
    <pageSetUpPr fitToPage="1"/>
  </sheetPr>
  <dimension ref="A1:AG99"/>
  <sheetViews>
    <sheetView zoomScale="110" zoomScaleNormal="110" zoomScalePageLayoutView="70" workbookViewId="0">
      <selection activeCell="AE1" sqref="AE1"/>
    </sheetView>
  </sheetViews>
  <sheetFormatPr defaultColWidth="8.77734375" defaultRowHeight="18.75"/>
  <cols>
    <col min="1" max="1" width="7" style="4" bestFit="1" customWidth="1"/>
    <col min="2" max="2" width="15.21875" style="1" customWidth="1"/>
    <col min="3" max="3" width="17.44140625" style="1" customWidth="1"/>
    <col min="4" max="4" width="24.77734375" style="192" customWidth="1"/>
    <col min="5" max="5" width="9.21875" style="257" customWidth="1"/>
    <col min="6" max="6" width="2.77734375" style="1" customWidth="1"/>
    <col min="7" max="7" width="8.109375" style="295" customWidth="1"/>
    <col min="8" max="8" width="3.88671875" style="4" customWidth="1"/>
    <col min="9" max="9" width="7.44140625" style="24" customWidth="1"/>
    <col min="10" max="10" width="3.21875" style="4" customWidth="1"/>
    <col min="11" max="11" width="7.44140625" style="24" customWidth="1"/>
    <col min="12" max="12" width="3.109375" style="4" customWidth="1"/>
    <col min="13" max="13" width="7.44140625" style="24" hidden="1" customWidth="1"/>
    <col min="14" max="14" width="3.21875" style="4" hidden="1" customWidth="1"/>
    <col min="15" max="15" width="7.44140625" style="6" hidden="1" customWidth="1"/>
    <col min="16" max="16" width="3.21875" style="4" hidden="1" customWidth="1"/>
    <col min="17" max="17" width="7.44140625" style="24" hidden="1" customWidth="1"/>
    <col min="18" max="18" width="3.88671875" style="4" hidden="1" customWidth="1"/>
    <col min="19" max="19" width="7.44140625" style="24" hidden="1" customWidth="1"/>
    <col min="20" max="20" width="4.44140625" style="4" hidden="1" customWidth="1"/>
    <col min="21" max="21" width="7.44140625" style="24" hidden="1" customWidth="1"/>
    <col min="22" max="22" width="4.44140625" style="4" hidden="1" customWidth="1"/>
    <col min="23" max="23" width="7.44140625" style="24" hidden="1" customWidth="1"/>
    <col min="24" max="24" width="4.44140625" style="4" hidden="1" customWidth="1"/>
    <col min="25" max="25" width="6.33203125" style="24" hidden="1" customWidth="1"/>
    <col min="26" max="26" width="4.44140625" style="4" hidden="1" customWidth="1"/>
    <col min="27" max="27" width="6.21875" style="24" hidden="1" customWidth="1"/>
    <col min="28" max="28" width="4" style="4" hidden="1" customWidth="1"/>
    <col min="29" max="29" width="8.44140625" style="257" customWidth="1"/>
    <col min="30" max="30" width="6.77734375" style="120" customWidth="1"/>
    <col min="31" max="31" width="6.5546875" style="4" customWidth="1"/>
    <col min="32" max="32" width="10.77734375" style="382" customWidth="1"/>
    <col min="33" max="33" width="35" style="1" customWidth="1"/>
    <col min="34" max="16384" width="8.77734375" style="1"/>
  </cols>
  <sheetData>
    <row r="1" spans="1:33" s="172" customFormat="1" ht="43.9" customHeight="1">
      <c r="A1" s="578" t="s">
        <v>361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578"/>
      <c r="P1" s="578"/>
      <c r="Q1" s="578"/>
      <c r="R1" s="578"/>
      <c r="S1" s="578"/>
      <c r="T1" s="578"/>
      <c r="U1" s="578"/>
      <c r="V1" s="578"/>
      <c r="W1" s="578"/>
      <c r="X1" s="578"/>
      <c r="Y1" s="578"/>
      <c r="Z1" s="578"/>
      <c r="AA1" s="578"/>
      <c r="AB1" s="578"/>
      <c r="AC1" s="578"/>
      <c r="AD1" s="578"/>
      <c r="AE1" s="171"/>
      <c r="AF1" s="382"/>
    </row>
    <row r="2" spans="1:33" s="168" customFormat="1" ht="21" customHeight="1">
      <c r="A2" s="165" t="s">
        <v>11</v>
      </c>
      <c r="B2" s="165"/>
      <c r="C2" s="165"/>
      <c r="D2" s="190"/>
      <c r="E2" s="579">
        <v>1</v>
      </c>
      <c r="F2" s="580"/>
      <c r="G2" s="581">
        <v>2</v>
      </c>
      <c r="H2" s="582"/>
      <c r="I2" s="583">
        <v>3</v>
      </c>
      <c r="J2" s="584"/>
      <c r="K2" s="585">
        <v>4</v>
      </c>
      <c r="L2" s="586"/>
      <c r="M2" s="587">
        <v>5</v>
      </c>
      <c r="N2" s="588"/>
      <c r="O2" s="589">
        <v>6</v>
      </c>
      <c r="P2" s="590"/>
      <c r="Q2" s="579">
        <v>7</v>
      </c>
      <c r="R2" s="580"/>
      <c r="S2" s="581">
        <v>8</v>
      </c>
      <c r="T2" s="582"/>
      <c r="U2" s="583">
        <v>9</v>
      </c>
      <c r="V2" s="584"/>
      <c r="W2" s="585">
        <v>10</v>
      </c>
      <c r="X2" s="586"/>
      <c r="Y2" s="587">
        <v>11</v>
      </c>
      <c r="Z2" s="588"/>
      <c r="AA2" s="589">
        <v>12</v>
      </c>
      <c r="AB2" s="590"/>
      <c r="AC2" s="593" t="s">
        <v>33</v>
      </c>
      <c r="AD2" s="594"/>
      <c r="AE2" s="594"/>
      <c r="AF2" s="383"/>
    </row>
    <row r="3" spans="1:33" s="169" customFormat="1" ht="28.15" customHeight="1">
      <c r="A3" s="144" t="s">
        <v>4</v>
      </c>
      <c r="B3" s="570" t="s">
        <v>27</v>
      </c>
      <c r="C3" s="571"/>
      <c r="D3" s="145" t="s">
        <v>7</v>
      </c>
      <c r="E3" s="647" t="s">
        <v>160</v>
      </c>
      <c r="F3" s="647"/>
      <c r="G3" s="648" t="s">
        <v>161</v>
      </c>
      <c r="H3" s="648"/>
      <c r="I3" s="649" t="s">
        <v>28</v>
      </c>
      <c r="J3" s="649"/>
      <c r="K3" s="591" t="s">
        <v>162</v>
      </c>
      <c r="L3" s="592"/>
      <c r="M3" s="597" t="s">
        <v>163</v>
      </c>
      <c r="N3" s="598"/>
      <c r="O3" s="599" t="s">
        <v>240</v>
      </c>
      <c r="P3" s="600"/>
      <c r="Q3" s="601" t="s">
        <v>241</v>
      </c>
      <c r="R3" s="602"/>
      <c r="S3" s="603" t="s">
        <v>166</v>
      </c>
      <c r="T3" s="604"/>
      <c r="U3" s="576" t="s">
        <v>30</v>
      </c>
      <c r="V3" s="577"/>
      <c r="W3" s="605" t="s">
        <v>167</v>
      </c>
      <c r="X3" s="606"/>
      <c r="Y3" s="607" t="s">
        <v>168</v>
      </c>
      <c r="Z3" s="608"/>
      <c r="AA3" s="595" t="s">
        <v>31</v>
      </c>
      <c r="AB3" s="596"/>
      <c r="AC3" s="261" t="s">
        <v>8</v>
      </c>
      <c r="AD3" s="146" t="s">
        <v>9</v>
      </c>
      <c r="AE3" s="147" t="s">
        <v>10</v>
      </c>
      <c r="AF3" s="154" t="s">
        <v>153</v>
      </c>
    </row>
    <row r="4" spans="1:33" s="11" customFormat="1" ht="19.899999999999999" customHeight="1">
      <c r="A4" s="10">
        <v>1</v>
      </c>
      <c r="B4" s="241" t="s">
        <v>403</v>
      </c>
      <c r="C4" s="244" t="s">
        <v>61</v>
      </c>
      <c r="D4" s="476" t="s">
        <v>404</v>
      </c>
      <c r="E4" s="259"/>
      <c r="F4" s="200"/>
      <c r="G4" s="259">
        <v>301</v>
      </c>
      <c r="H4" s="202">
        <v>10</v>
      </c>
      <c r="I4" s="205">
        <v>0</v>
      </c>
      <c r="J4" s="203">
        <v>6</v>
      </c>
      <c r="K4" s="205">
        <v>0</v>
      </c>
      <c r="L4" s="204">
        <v>2</v>
      </c>
      <c r="M4" s="205"/>
      <c r="N4" s="206"/>
      <c r="O4" s="201"/>
      <c r="P4" s="207"/>
      <c r="Q4" s="205"/>
      <c r="R4" s="208"/>
      <c r="S4" s="209"/>
      <c r="T4" s="210"/>
      <c r="U4" s="205"/>
      <c r="V4" s="203"/>
      <c r="W4" s="205"/>
      <c r="X4" s="204"/>
      <c r="Y4" s="205"/>
      <c r="Z4" s="206"/>
      <c r="AA4" s="205"/>
      <c r="AB4" s="207"/>
      <c r="AC4" s="259">
        <f t="shared" ref="AC4:AC14" si="0">E4+G4+I4+K4+M4+O4+Q4+S4+U4+W4+Y4+AA4</f>
        <v>301</v>
      </c>
      <c r="AD4" s="211">
        <f t="shared" ref="AD4:AD14" si="1">F4+H4+J4+L4+N4+P4+R4+T4+V4+X4+Z4+AB4</f>
        <v>18</v>
      </c>
      <c r="AE4" s="212">
        <v>4</v>
      </c>
      <c r="AF4" s="213"/>
      <c r="AG4" s="428" t="s">
        <v>2</v>
      </c>
    </row>
    <row r="5" spans="1:33" s="11" customFormat="1" ht="19.899999999999999" customHeight="1">
      <c r="A5" s="10">
        <v>2</v>
      </c>
      <c r="B5" s="220" t="s">
        <v>249</v>
      </c>
      <c r="C5" s="215" t="s">
        <v>250</v>
      </c>
      <c r="D5" s="494" t="s">
        <v>519</v>
      </c>
      <c r="E5" s="448"/>
      <c r="F5" s="200">
        <v>6</v>
      </c>
      <c r="G5" s="256"/>
      <c r="H5" s="202"/>
      <c r="I5" s="205">
        <v>0</v>
      </c>
      <c r="J5" s="203">
        <v>1</v>
      </c>
      <c r="K5" s="205">
        <v>248</v>
      </c>
      <c r="L5" s="204">
        <v>9</v>
      </c>
      <c r="M5" s="201"/>
      <c r="N5" s="206"/>
      <c r="O5" s="201"/>
      <c r="P5" s="207"/>
      <c r="Q5" s="205"/>
      <c r="R5" s="208"/>
      <c r="S5" s="209"/>
      <c r="T5" s="210"/>
      <c r="U5" s="205"/>
      <c r="V5" s="203"/>
      <c r="W5" s="205"/>
      <c r="X5" s="204"/>
      <c r="Y5" s="205"/>
      <c r="Z5" s="206"/>
      <c r="AA5" s="205"/>
      <c r="AB5" s="207"/>
      <c r="AC5" s="259">
        <f t="shared" si="0"/>
        <v>248</v>
      </c>
      <c r="AD5" s="211">
        <f t="shared" si="1"/>
        <v>16</v>
      </c>
      <c r="AE5" s="212">
        <v>4</v>
      </c>
      <c r="AF5" s="213"/>
      <c r="AG5" s="429" t="s">
        <v>157</v>
      </c>
    </row>
    <row r="6" spans="1:33" s="11" customFormat="1" ht="19.899999999999999" customHeight="1">
      <c r="A6" s="10">
        <v>3</v>
      </c>
      <c r="B6" s="215" t="s">
        <v>372</v>
      </c>
      <c r="C6" s="215" t="s">
        <v>71</v>
      </c>
      <c r="D6" s="219" t="s">
        <v>393</v>
      </c>
      <c r="E6" s="256"/>
      <c r="F6" s="208"/>
      <c r="G6" s="256"/>
      <c r="H6" s="202"/>
      <c r="I6" s="205">
        <v>0</v>
      </c>
      <c r="J6" s="203">
        <v>5</v>
      </c>
      <c r="K6" s="205">
        <v>199</v>
      </c>
      <c r="L6" s="204">
        <v>8</v>
      </c>
      <c r="M6" s="201"/>
      <c r="N6" s="206"/>
      <c r="O6" s="201"/>
      <c r="P6" s="207"/>
      <c r="Q6" s="205"/>
      <c r="R6" s="208"/>
      <c r="S6" s="209"/>
      <c r="T6" s="210"/>
      <c r="U6" s="205"/>
      <c r="V6" s="203"/>
      <c r="W6" s="205"/>
      <c r="X6" s="204"/>
      <c r="Y6" s="205"/>
      <c r="Z6" s="206"/>
      <c r="AA6" s="205"/>
      <c r="AB6" s="207"/>
      <c r="AC6" s="259">
        <f t="shared" si="0"/>
        <v>199</v>
      </c>
      <c r="AD6" s="211">
        <f t="shared" si="1"/>
        <v>13</v>
      </c>
      <c r="AE6" s="229">
        <v>4</v>
      </c>
      <c r="AF6" s="213"/>
      <c r="AG6" s="430" t="s">
        <v>158</v>
      </c>
    </row>
    <row r="7" spans="1:33" s="11" customFormat="1" ht="19.899999999999999" customHeight="1">
      <c r="A7" s="10">
        <v>4</v>
      </c>
      <c r="B7" s="218" t="s">
        <v>43</v>
      </c>
      <c r="C7" s="218" t="s">
        <v>44</v>
      </c>
      <c r="D7" s="219" t="s">
        <v>145</v>
      </c>
      <c r="E7" s="448">
        <v>328</v>
      </c>
      <c r="F7" s="208">
        <v>10</v>
      </c>
      <c r="G7" s="294"/>
      <c r="H7" s="202"/>
      <c r="I7" s="205"/>
      <c r="J7" s="203"/>
      <c r="K7" s="205"/>
      <c r="L7" s="204"/>
      <c r="M7" s="205"/>
      <c r="N7" s="206"/>
      <c r="O7" s="201"/>
      <c r="P7" s="207"/>
      <c r="Q7" s="205"/>
      <c r="R7" s="208"/>
      <c r="S7" s="209"/>
      <c r="T7" s="210"/>
      <c r="U7" s="205"/>
      <c r="V7" s="203"/>
      <c r="W7" s="205"/>
      <c r="X7" s="204"/>
      <c r="Y7" s="205"/>
      <c r="Z7" s="206"/>
      <c r="AA7" s="205"/>
      <c r="AB7" s="207"/>
      <c r="AC7" s="259">
        <f t="shared" si="0"/>
        <v>328</v>
      </c>
      <c r="AD7" s="211">
        <f t="shared" si="1"/>
        <v>10</v>
      </c>
      <c r="AE7" s="212">
        <v>1</v>
      </c>
      <c r="AF7" s="213"/>
      <c r="AG7" s="430" t="s">
        <v>159</v>
      </c>
    </row>
    <row r="8" spans="1:33" s="11" customFormat="1" ht="19.899999999999999" customHeight="1">
      <c r="A8" s="10">
        <v>5</v>
      </c>
      <c r="B8" s="220" t="s">
        <v>403</v>
      </c>
      <c r="C8" s="220" t="s">
        <v>61</v>
      </c>
      <c r="D8" s="221" t="s">
        <v>386</v>
      </c>
      <c r="E8" s="256"/>
      <c r="F8" s="208"/>
      <c r="G8" s="256"/>
      <c r="H8" s="202"/>
      <c r="I8" s="205">
        <v>311</v>
      </c>
      <c r="J8" s="203">
        <v>10</v>
      </c>
      <c r="K8" s="205"/>
      <c r="L8" s="204"/>
      <c r="M8" s="205"/>
      <c r="N8" s="206"/>
      <c r="O8" s="201"/>
      <c r="P8" s="207"/>
      <c r="Q8" s="205"/>
      <c r="R8" s="208"/>
      <c r="S8" s="209"/>
      <c r="T8" s="210"/>
      <c r="U8" s="205"/>
      <c r="V8" s="203"/>
      <c r="W8" s="205"/>
      <c r="X8" s="204"/>
      <c r="Y8" s="205"/>
      <c r="Z8" s="206"/>
      <c r="AA8" s="205"/>
      <c r="AB8" s="207"/>
      <c r="AC8" s="259">
        <f t="shared" si="0"/>
        <v>311</v>
      </c>
      <c r="AD8" s="211">
        <f t="shared" si="1"/>
        <v>10</v>
      </c>
      <c r="AE8" s="212">
        <v>3</v>
      </c>
      <c r="AF8" s="213"/>
      <c r="AG8" s="435" t="s">
        <v>154</v>
      </c>
    </row>
    <row r="9" spans="1:33" s="11" customFormat="1" ht="19.899999999999999" customHeight="1">
      <c r="A9" s="10">
        <v>6</v>
      </c>
      <c r="B9" s="199" t="s">
        <v>536</v>
      </c>
      <c r="C9" s="199" t="s">
        <v>537</v>
      </c>
      <c r="D9" s="393" t="s">
        <v>538</v>
      </c>
      <c r="E9" s="256"/>
      <c r="F9" s="208"/>
      <c r="G9" s="259"/>
      <c r="H9" s="202"/>
      <c r="I9" s="205"/>
      <c r="J9" s="203"/>
      <c r="K9" s="205">
        <v>298</v>
      </c>
      <c r="L9" s="204">
        <v>10</v>
      </c>
      <c r="M9" s="205"/>
      <c r="N9" s="206"/>
      <c r="O9" s="201"/>
      <c r="P9" s="207"/>
      <c r="Q9" s="205"/>
      <c r="R9" s="208"/>
      <c r="S9" s="209"/>
      <c r="T9" s="210"/>
      <c r="U9" s="205"/>
      <c r="V9" s="203"/>
      <c r="W9" s="205"/>
      <c r="X9" s="204"/>
      <c r="Y9" s="205"/>
      <c r="Z9" s="206"/>
      <c r="AA9" s="205"/>
      <c r="AB9" s="207"/>
      <c r="AC9" s="259">
        <f t="shared" si="0"/>
        <v>298</v>
      </c>
      <c r="AD9" s="211">
        <f t="shared" si="1"/>
        <v>10</v>
      </c>
      <c r="AE9" s="213">
        <v>1</v>
      </c>
      <c r="AF9" s="213"/>
    </row>
    <row r="10" spans="1:33" s="11" customFormat="1" ht="19.899999999999999" customHeight="1">
      <c r="A10" s="10">
        <v>7</v>
      </c>
      <c r="B10" s="248" t="s">
        <v>131</v>
      </c>
      <c r="C10" s="248" t="s">
        <v>76</v>
      </c>
      <c r="D10" s="219" t="s">
        <v>100</v>
      </c>
      <c r="E10" s="448">
        <v>164</v>
      </c>
      <c r="F10" s="208">
        <v>8</v>
      </c>
      <c r="G10" s="259"/>
      <c r="H10" s="202"/>
      <c r="I10" s="205">
        <v>0</v>
      </c>
      <c r="J10" s="203">
        <v>2</v>
      </c>
      <c r="K10" s="205"/>
      <c r="L10" s="204"/>
      <c r="M10" s="201"/>
      <c r="N10" s="206"/>
      <c r="O10" s="201"/>
      <c r="P10" s="207"/>
      <c r="Q10" s="205"/>
      <c r="R10" s="208"/>
      <c r="S10" s="209"/>
      <c r="T10" s="210"/>
      <c r="U10" s="205"/>
      <c r="V10" s="203"/>
      <c r="W10" s="205"/>
      <c r="X10" s="204"/>
      <c r="Y10" s="205"/>
      <c r="Z10" s="206"/>
      <c r="AA10" s="205"/>
      <c r="AB10" s="207"/>
      <c r="AC10" s="259">
        <f t="shared" si="0"/>
        <v>164</v>
      </c>
      <c r="AD10" s="211">
        <f t="shared" si="1"/>
        <v>10</v>
      </c>
      <c r="AE10" s="229">
        <v>4</v>
      </c>
      <c r="AF10" s="213"/>
    </row>
    <row r="11" spans="1:33" s="11" customFormat="1" ht="19.899999999999999" customHeight="1">
      <c r="A11" s="10">
        <v>8</v>
      </c>
      <c r="B11" s="218" t="s">
        <v>70</v>
      </c>
      <c r="C11" s="218" t="s">
        <v>101</v>
      </c>
      <c r="D11" s="219" t="s">
        <v>102</v>
      </c>
      <c r="E11" s="448">
        <v>273</v>
      </c>
      <c r="F11" s="208">
        <v>9</v>
      </c>
      <c r="G11" s="294"/>
      <c r="H11" s="202"/>
      <c r="I11" s="205"/>
      <c r="J11" s="203"/>
      <c r="K11" s="205"/>
      <c r="L11" s="204"/>
      <c r="M11" s="205"/>
      <c r="N11" s="206"/>
      <c r="O11" s="201"/>
      <c r="P11" s="207"/>
      <c r="Q11" s="205"/>
      <c r="R11" s="208"/>
      <c r="S11" s="209"/>
      <c r="T11" s="210"/>
      <c r="U11" s="205"/>
      <c r="V11" s="203"/>
      <c r="W11" s="205"/>
      <c r="X11" s="204"/>
      <c r="Y11" s="205"/>
      <c r="Z11" s="206"/>
      <c r="AA11" s="205"/>
      <c r="AB11" s="207"/>
      <c r="AC11" s="259">
        <f t="shared" si="0"/>
        <v>273</v>
      </c>
      <c r="AD11" s="211">
        <f t="shared" si="1"/>
        <v>9</v>
      </c>
      <c r="AE11" s="212">
        <v>3</v>
      </c>
      <c r="AF11" s="213"/>
    </row>
    <row r="12" spans="1:33" s="11" customFormat="1" ht="19.899999999999999" customHeight="1">
      <c r="A12" s="10">
        <v>9</v>
      </c>
      <c r="B12" s="220" t="s">
        <v>139</v>
      </c>
      <c r="C12" s="220" t="s">
        <v>140</v>
      </c>
      <c r="D12" s="221" t="s">
        <v>402</v>
      </c>
      <c r="E12" s="256"/>
      <c r="F12" s="208"/>
      <c r="G12" s="259"/>
      <c r="H12" s="202"/>
      <c r="I12" s="205">
        <v>260</v>
      </c>
      <c r="J12" s="203">
        <v>9</v>
      </c>
      <c r="K12" s="205"/>
      <c r="L12" s="204"/>
      <c r="M12" s="201"/>
      <c r="N12" s="206"/>
      <c r="O12" s="201"/>
      <c r="P12" s="207"/>
      <c r="Q12" s="205"/>
      <c r="R12" s="208"/>
      <c r="S12" s="209"/>
      <c r="T12" s="210"/>
      <c r="U12" s="205"/>
      <c r="V12" s="203"/>
      <c r="W12" s="205"/>
      <c r="X12" s="204"/>
      <c r="Y12" s="205"/>
      <c r="Z12" s="206"/>
      <c r="AA12" s="205"/>
      <c r="AB12" s="207"/>
      <c r="AC12" s="259">
        <f t="shared" si="0"/>
        <v>260</v>
      </c>
      <c r="AD12" s="211">
        <f t="shared" si="1"/>
        <v>9</v>
      </c>
      <c r="AE12" s="212">
        <v>4</v>
      </c>
      <c r="AF12" s="213"/>
    </row>
    <row r="13" spans="1:33" ht="19.899999999999999" customHeight="1">
      <c r="A13" s="10">
        <v>10</v>
      </c>
      <c r="B13" s="214" t="s">
        <v>264</v>
      </c>
      <c r="C13" s="216" t="s">
        <v>265</v>
      </c>
      <c r="D13" s="242" t="s">
        <v>405</v>
      </c>
      <c r="E13" s="256"/>
      <c r="F13" s="208"/>
      <c r="G13" s="259">
        <v>251</v>
      </c>
      <c r="H13" s="202">
        <v>9</v>
      </c>
      <c r="I13" s="205"/>
      <c r="J13" s="203"/>
      <c r="K13" s="205"/>
      <c r="L13" s="204"/>
      <c r="M13" s="201"/>
      <c r="N13" s="206"/>
      <c r="O13" s="201"/>
      <c r="P13" s="207"/>
      <c r="Q13" s="205"/>
      <c r="R13" s="208"/>
      <c r="S13" s="209"/>
      <c r="T13" s="210"/>
      <c r="U13" s="205"/>
      <c r="V13" s="203"/>
      <c r="W13" s="205"/>
      <c r="X13" s="204"/>
      <c r="Y13" s="205"/>
      <c r="Z13" s="206"/>
      <c r="AA13" s="205"/>
      <c r="AB13" s="207"/>
      <c r="AC13" s="259">
        <f t="shared" si="0"/>
        <v>251</v>
      </c>
      <c r="AD13" s="211">
        <f t="shared" si="1"/>
        <v>9</v>
      </c>
      <c r="AE13" s="212">
        <v>4</v>
      </c>
      <c r="AF13" s="213"/>
      <c r="AG13" s="384"/>
    </row>
    <row r="14" spans="1:33" ht="19.899999999999999" customHeight="1">
      <c r="A14" s="10">
        <v>11</v>
      </c>
      <c r="B14" s="241" t="s">
        <v>406</v>
      </c>
      <c r="C14" s="241" t="s">
        <v>407</v>
      </c>
      <c r="D14" s="222" t="s">
        <v>478</v>
      </c>
      <c r="E14" s="256"/>
      <c r="F14" s="208"/>
      <c r="G14" s="259"/>
      <c r="H14" s="202"/>
      <c r="I14" s="205">
        <v>208</v>
      </c>
      <c r="J14" s="203">
        <v>8</v>
      </c>
      <c r="K14" s="205"/>
      <c r="L14" s="204"/>
      <c r="M14" s="205"/>
      <c r="N14" s="206"/>
      <c r="O14" s="201"/>
      <c r="P14" s="207"/>
      <c r="Q14" s="205"/>
      <c r="R14" s="208"/>
      <c r="S14" s="209"/>
      <c r="T14" s="210"/>
      <c r="U14" s="205"/>
      <c r="V14" s="203"/>
      <c r="W14" s="205"/>
      <c r="X14" s="204"/>
      <c r="Y14" s="205"/>
      <c r="Z14" s="206"/>
      <c r="AA14" s="205"/>
      <c r="AB14" s="207"/>
      <c r="AC14" s="259">
        <f t="shared" si="0"/>
        <v>208</v>
      </c>
      <c r="AD14" s="227">
        <f t="shared" si="1"/>
        <v>8</v>
      </c>
      <c r="AE14" s="213">
        <v>3</v>
      </c>
      <c r="AF14" s="213"/>
    </row>
    <row r="15" spans="1:33" ht="19.899999999999999" customHeight="1">
      <c r="A15" s="10">
        <v>12</v>
      </c>
      <c r="B15" s="218" t="s">
        <v>541</v>
      </c>
      <c r="C15" s="218" t="s">
        <v>542</v>
      </c>
      <c r="D15" s="219" t="s">
        <v>543</v>
      </c>
      <c r="E15" s="259"/>
      <c r="F15" s="208"/>
      <c r="G15" s="259"/>
      <c r="H15" s="202"/>
      <c r="I15" s="205"/>
      <c r="J15" s="203"/>
      <c r="K15" s="205">
        <v>0</v>
      </c>
      <c r="L15" s="204">
        <v>4</v>
      </c>
      <c r="M15" s="201"/>
      <c r="N15" s="206"/>
      <c r="O15" s="201"/>
      <c r="P15" s="207"/>
      <c r="Q15" s="205"/>
      <c r="R15" s="208"/>
      <c r="S15" s="209"/>
      <c r="T15" s="210"/>
      <c r="U15" s="205"/>
      <c r="V15" s="203"/>
      <c r="W15" s="205"/>
      <c r="X15" s="204"/>
      <c r="Y15" s="205"/>
      <c r="Z15" s="206"/>
      <c r="AA15" s="205"/>
      <c r="AB15" s="207"/>
      <c r="AC15" s="259">
        <f t="shared" ref="AC15:AC36" si="2">E15+G15+I15+K15+M15+O15+Q15+S15+U15+W15+Y15+AA15</f>
        <v>0</v>
      </c>
      <c r="AD15" s="227">
        <v>8</v>
      </c>
      <c r="AE15" s="229">
        <v>1</v>
      </c>
      <c r="AF15" s="213"/>
    </row>
    <row r="16" spans="1:33" ht="19.899999999999999" customHeight="1">
      <c r="A16" s="10">
        <v>13</v>
      </c>
      <c r="B16" s="243" t="s">
        <v>406</v>
      </c>
      <c r="C16" s="218" t="s">
        <v>407</v>
      </c>
      <c r="D16" s="222" t="s">
        <v>408</v>
      </c>
      <c r="E16" s="256"/>
      <c r="F16" s="208"/>
      <c r="G16" s="256">
        <v>125</v>
      </c>
      <c r="H16" s="202">
        <v>7.5</v>
      </c>
      <c r="I16" s="205"/>
      <c r="J16" s="203"/>
      <c r="K16" s="205"/>
      <c r="L16" s="204"/>
      <c r="M16" s="201"/>
      <c r="N16" s="206"/>
      <c r="O16" s="201"/>
      <c r="P16" s="207"/>
      <c r="Q16" s="205"/>
      <c r="R16" s="208"/>
      <c r="S16" s="209"/>
      <c r="T16" s="210"/>
      <c r="U16" s="205"/>
      <c r="V16" s="203"/>
      <c r="W16" s="205"/>
      <c r="X16" s="204"/>
      <c r="Y16" s="205"/>
      <c r="Z16" s="206"/>
      <c r="AA16" s="205"/>
      <c r="AB16" s="207"/>
      <c r="AC16" s="259">
        <f t="shared" si="2"/>
        <v>125</v>
      </c>
      <c r="AD16" s="227">
        <f t="shared" ref="AD16:AD36" si="3">F16+H16+J16+L16+N16+P16+R16+T16+V16+X16+Z16+AB16</f>
        <v>7.5</v>
      </c>
      <c r="AE16" s="229">
        <v>3</v>
      </c>
      <c r="AF16" s="213"/>
    </row>
    <row r="17" spans="1:33" ht="19.899999999999999" customHeight="1">
      <c r="A17" s="10">
        <v>14</v>
      </c>
      <c r="B17" s="248" t="s">
        <v>409</v>
      </c>
      <c r="C17" s="248" t="s">
        <v>410</v>
      </c>
      <c r="D17" s="219" t="s">
        <v>411</v>
      </c>
      <c r="E17" s="256"/>
      <c r="F17" s="208"/>
      <c r="G17" s="259">
        <v>125</v>
      </c>
      <c r="H17" s="202">
        <v>7.5</v>
      </c>
      <c r="I17" s="205"/>
      <c r="J17" s="203"/>
      <c r="K17" s="205"/>
      <c r="L17" s="204"/>
      <c r="M17" s="201"/>
      <c r="N17" s="206"/>
      <c r="O17" s="201"/>
      <c r="P17" s="207"/>
      <c r="Q17" s="205"/>
      <c r="R17" s="208"/>
      <c r="S17" s="209"/>
      <c r="T17" s="210"/>
      <c r="U17" s="205"/>
      <c r="V17" s="203"/>
      <c r="W17" s="205"/>
      <c r="X17" s="204"/>
      <c r="Y17" s="205"/>
      <c r="Z17" s="206"/>
      <c r="AA17" s="205"/>
      <c r="AB17" s="207"/>
      <c r="AC17" s="259">
        <f t="shared" si="2"/>
        <v>125</v>
      </c>
      <c r="AD17" s="227">
        <f t="shared" si="3"/>
        <v>7.5</v>
      </c>
      <c r="AE17" s="212">
        <v>4</v>
      </c>
      <c r="AF17" s="213"/>
    </row>
    <row r="18" spans="1:33" ht="19.899999999999999" customHeight="1">
      <c r="A18" s="10">
        <v>15</v>
      </c>
      <c r="B18" s="241" t="s">
        <v>45</v>
      </c>
      <c r="C18" s="244" t="s">
        <v>115</v>
      </c>
      <c r="D18" s="245" t="s">
        <v>116</v>
      </c>
      <c r="E18" s="256"/>
      <c r="F18" s="208"/>
      <c r="G18" s="259"/>
      <c r="H18" s="202"/>
      <c r="I18" s="205"/>
      <c r="J18" s="203"/>
      <c r="K18" s="205">
        <v>149</v>
      </c>
      <c r="L18" s="204">
        <v>7</v>
      </c>
      <c r="M18" s="201"/>
      <c r="N18" s="206"/>
      <c r="O18" s="201"/>
      <c r="P18" s="207"/>
      <c r="Q18" s="205"/>
      <c r="R18" s="208"/>
      <c r="S18" s="209"/>
      <c r="T18" s="210"/>
      <c r="U18" s="205"/>
      <c r="V18" s="203"/>
      <c r="W18" s="205"/>
      <c r="X18" s="204"/>
      <c r="Y18" s="205"/>
      <c r="Z18" s="206"/>
      <c r="AA18" s="205"/>
      <c r="AB18" s="207"/>
      <c r="AC18" s="259">
        <f t="shared" si="2"/>
        <v>149</v>
      </c>
      <c r="AD18" s="227">
        <f t="shared" si="3"/>
        <v>7</v>
      </c>
      <c r="AE18" s="212">
        <v>4</v>
      </c>
      <c r="AF18" s="229"/>
    </row>
    <row r="19" spans="1:33" ht="19.899999999999999" customHeight="1">
      <c r="A19" s="10">
        <v>16</v>
      </c>
      <c r="B19" s="243" t="s">
        <v>296</v>
      </c>
      <c r="C19" s="218" t="s">
        <v>304</v>
      </c>
      <c r="D19" s="222" t="s">
        <v>479</v>
      </c>
      <c r="E19" s="256"/>
      <c r="F19" s="208"/>
      <c r="G19" s="294"/>
      <c r="H19" s="202"/>
      <c r="I19" s="205">
        <v>104</v>
      </c>
      <c r="J19" s="203">
        <v>7</v>
      </c>
      <c r="K19" s="205"/>
      <c r="L19" s="204"/>
      <c r="M19" s="205"/>
      <c r="N19" s="206"/>
      <c r="O19" s="201"/>
      <c r="P19" s="207"/>
      <c r="Q19" s="205"/>
      <c r="R19" s="208"/>
      <c r="S19" s="209"/>
      <c r="T19" s="210"/>
      <c r="U19" s="205"/>
      <c r="V19" s="203"/>
      <c r="W19" s="205"/>
      <c r="X19" s="204"/>
      <c r="Y19" s="205"/>
      <c r="Z19" s="206"/>
      <c r="AA19" s="205"/>
      <c r="AB19" s="207"/>
      <c r="AC19" s="259">
        <f t="shared" si="2"/>
        <v>104</v>
      </c>
      <c r="AD19" s="227">
        <f t="shared" si="3"/>
        <v>7</v>
      </c>
      <c r="AE19" s="212">
        <v>4</v>
      </c>
      <c r="AF19" s="213"/>
    </row>
    <row r="20" spans="1:33" ht="19.899999999999999" customHeight="1">
      <c r="A20" s="10">
        <v>17</v>
      </c>
      <c r="B20" s="214" t="s">
        <v>42</v>
      </c>
      <c r="C20" s="216" t="s">
        <v>36</v>
      </c>
      <c r="D20" s="216" t="s">
        <v>248</v>
      </c>
      <c r="E20" s="448"/>
      <c r="F20" s="208">
        <v>7</v>
      </c>
      <c r="G20" s="259"/>
      <c r="H20" s="202"/>
      <c r="I20" s="205"/>
      <c r="J20" s="203"/>
      <c r="K20" s="205"/>
      <c r="L20" s="204"/>
      <c r="M20" s="205"/>
      <c r="N20" s="206"/>
      <c r="O20" s="201"/>
      <c r="P20" s="207"/>
      <c r="Q20" s="205"/>
      <c r="R20" s="208"/>
      <c r="S20" s="209"/>
      <c r="T20" s="210"/>
      <c r="U20" s="205"/>
      <c r="V20" s="203"/>
      <c r="W20" s="205"/>
      <c r="X20" s="204"/>
      <c r="Y20" s="205"/>
      <c r="Z20" s="206"/>
      <c r="AA20" s="205"/>
      <c r="AB20" s="207"/>
      <c r="AC20" s="259">
        <f t="shared" si="2"/>
        <v>0</v>
      </c>
      <c r="AD20" s="227">
        <f t="shared" si="3"/>
        <v>7</v>
      </c>
      <c r="AE20" s="213">
        <v>1</v>
      </c>
      <c r="AF20" s="213"/>
    </row>
    <row r="21" spans="1:33" ht="19.899999999999999" customHeight="1">
      <c r="A21" s="10">
        <v>18</v>
      </c>
      <c r="B21" s="220" t="s">
        <v>80</v>
      </c>
      <c r="C21" s="220" t="s">
        <v>107</v>
      </c>
      <c r="D21" s="221" t="s">
        <v>539</v>
      </c>
      <c r="E21" s="256"/>
      <c r="F21" s="208"/>
      <c r="G21" s="259"/>
      <c r="H21" s="202"/>
      <c r="I21" s="205"/>
      <c r="J21" s="203"/>
      <c r="K21" s="205">
        <v>99</v>
      </c>
      <c r="L21" s="204">
        <v>6</v>
      </c>
      <c r="M21" s="201"/>
      <c r="N21" s="206"/>
      <c r="O21" s="201"/>
      <c r="P21" s="207"/>
      <c r="Q21" s="205"/>
      <c r="R21" s="208"/>
      <c r="S21" s="209"/>
      <c r="T21" s="210"/>
      <c r="U21" s="205"/>
      <c r="V21" s="203"/>
      <c r="W21" s="205"/>
      <c r="X21" s="204"/>
      <c r="Y21" s="205"/>
      <c r="Z21" s="206"/>
      <c r="AA21" s="205"/>
      <c r="AB21" s="207"/>
      <c r="AC21" s="259">
        <f t="shared" si="2"/>
        <v>99</v>
      </c>
      <c r="AD21" s="227">
        <f t="shared" si="3"/>
        <v>6</v>
      </c>
      <c r="AE21" s="212">
        <v>4</v>
      </c>
      <c r="AF21" s="213"/>
    </row>
    <row r="22" spans="1:33" ht="19.899999999999999" customHeight="1">
      <c r="A22" s="10">
        <v>19</v>
      </c>
      <c r="B22" s="241" t="s">
        <v>257</v>
      </c>
      <c r="C22" s="244" t="s">
        <v>258</v>
      </c>
      <c r="D22" s="245" t="s">
        <v>412</v>
      </c>
      <c r="E22" s="256"/>
      <c r="F22" s="208"/>
      <c r="G22" s="259">
        <v>0</v>
      </c>
      <c r="H22" s="202">
        <v>6</v>
      </c>
      <c r="I22" s="205"/>
      <c r="J22" s="203"/>
      <c r="K22" s="205"/>
      <c r="L22" s="204"/>
      <c r="M22" s="201"/>
      <c r="N22" s="206"/>
      <c r="O22" s="201"/>
      <c r="P22" s="207"/>
      <c r="Q22" s="205"/>
      <c r="R22" s="208"/>
      <c r="S22" s="209"/>
      <c r="T22" s="210"/>
      <c r="U22" s="205"/>
      <c r="V22" s="203"/>
      <c r="W22" s="205"/>
      <c r="X22" s="204"/>
      <c r="Y22" s="205"/>
      <c r="Z22" s="206"/>
      <c r="AA22" s="205"/>
      <c r="AB22" s="207"/>
      <c r="AC22" s="259">
        <f t="shared" si="2"/>
        <v>0</v>
      </c>
      <c r="AD22" s="227">
        <f t="shared" si="3"/>
        <v>6</v>
      </c>
      <c r="AE22" s="229">
        <v>4</v>
      </c>
      <c r="AF22" s="229"/>
    </row>
    <row r="23" spans="1:33" ht="19.899999999999999" customHeight="1">
      <c r="A23" s="10">
        <v>20</v>
      </c>
      <c r="B23" s="199" t="s">
        <v>108</v>
      </c>
      <c r="C23" s="199" t="s">
        <v>71</v>
      </c>
      <c r="D23" s="308" t="s">
        <v>151</v>
      </c>
      <c r="E23" s="448"/>
      <c r="F23" s="208">
        <v>5</v>
      </c>
      <c r="G23" s="256"/>
      <c r="H23" s="202"/>
      <c r="I23" s="205"/>
      <c r="J23" s="203"/>
      <c r="K23" s="205"/>
      <c r="L23" s="204"/>
      <c r="M23" s="205"/>
      <c r="N23" s="206"/>
      <c r="O23" s="201"/>
      <c r="P23" s="207"/>
      <c r="Q23" s="205"/>
      <c r="R23" s="208"/>
      <c r="S23" s="209"/>
      <c r="T23" s="210"/>
      <c r="U23" s="205"/>
      <c r="V23" s="203"/>
      <c r="W23" s="205"/>
      <c r="X23" s="204"/>
      <c r="Y23" s="205"/>
      <c r="Z23" s="206"/>
      <c r="AA23" s="205"/>
      <c r="AB23" s="207"/>
      <c r="AC23" s="259">
        <f t="shared" si="2"/>
        <v>0</v>
      </c>
      <c r="AD23" s="227">
        <f t="shared" si="3"/>
        <v>5</v>
      </c>
      <c r="AE23" s="229">
        <v>4</v>
      </c>
      <c r="AF23" s="229"/>
    </row>
    <row r="24" spans="1:33" ht="19.899999999999999" customHeight="1">
      <c r="A24" s="10">
        <v>21</v>
      </c>
      <c r="B24" s="220" t="s">
        <v>253</v>
      </c>
      <c r="C24" s="287" t="s">
        <v>254</v>
      </c>
      <c r="D24" s="247" t="s">
        <v>255</v>
      </c>
      <c r="E24" s="256"/>
      <c r="F24" s="208">
        <v>1</v>
      </c>
      <c r="G24" s="259">
        <v>0</v>
      </c>
      <c r="H24" s="202">
        <v>4</v>
      </c>
      <c r="I24" s="205"/>
      <c r="J24" s="203"/>
      <c r="K24" s="205"/>
      <c r="L24" s="204"/>
      <c r="M24" s="201"/>
      <c r="N24" s="206"/>
      <c r="O24" s="201"/>
      <c r="P24" s="207"/>
      <c r="Q24" s="205"/>
      <c r="R24" s="208"/>
      <c r="S24" s="209"/>
      <c r="T24" s="210"/>
      <c r="U24" s="205"/>
      <c r="V24" s="203"/>
      <c r="W24" s="205"/>
      <c r="X24" s="204"/>
      <c r="Y24" s="205"/>
      <c r="Z24" s="206"/>
      <c r="AA24" s="205"/>
      <c r="AB24" s="207"/>
      <c r="AC24" s="259">
        <f t="shared" si="2"/>
        <v>0</v>
      </c>
      <c r="AD24" s="227">
        <f t="shared" si="3"/>
        <v>5</v>
      </c>
      <c r="AE24" s="212">
        <v>3</v>
      </c>
      <c r="AF24" s="213"/>
    </row>
    <row r="25" spans="1:33" ht="19.899999999999999" customHeight="1">
      <c r="A25" s="10">
        <v>22</v>
      </c>
      <c r="B25" s="220" t="s">
        <v>51</v>
      </c>
      <c r="C25" s="287" t="s">
        <v>413</v>
      </c>
      <c r="D25" s="247" t="s">
        <v>414</v>
      </c>
      <c r="E25" s="256"/>
      <c r="F25" s="208"/>
      <c r="G25" s="259">
        <v>0</v>
      </c>
      <c r="H25" s="202">
        <v>5</v>
      </c>
      <c r="I25" s="205"/>
      <c r="J25" s="203"/>
      <c r="K25" s="205"/>
      <c r="L25" s="204"/>
      <c r="M25" s="205"/>
      <c r="N25" s="206"/>
      <c r="O25" s="201"/>
      <c r="P25" s="207"/>
      <c r="Q25" s="205"/>
      <c r="R25" s="208"/>
      <c r="S25" s="209"/>
      <c r="T25" s="210"/>
      <c r="U25" s="205"/>
      <c r="V25" s="203"/>
      <c r="W25" s="205"/>
      <c r="X25" s="204"/>
      <c r="Y25" s="205"/>
      <c r="Z25" s="206"/>
      <c r="AA25" s="205"/>
      <c r="AB25" s="207"/>
      <c r="AC25" s="259">
        <f t="shared" si="2"/>
        <v>0</v>
      </c>
      <c r="AD25" s="211">
        <f t="shared" si="3"/>
        <v>5</v>
      </c>
      <c r="AE25" s="212">
        <v>1</v>
      </c>
      <c r="AF25" s="213"/>
    </row>
    <row r="26" spans="1:33" ht="19.899999999999999" customHeight="1">
      <c r="A26" s="10">
        <v>23</v>
      </c>
      <c r="B26" s="214" t="s">
        <v>82</v>
      </c>
      <c r="C26" s="309" t="s">
        <v>83</v>
      </c>
      <c r="D26" s="392" t="s">
        <v>540</v>
      </c>
      <c r="E26" s="256"/>
      <c r="F26" s="208"/>
      <c r="G26" s="259"/>
      <c r="H26" s="202"/>
      <c r="I26" s="205"/>
      <c r="J26" s="203"/>
      <c r="K26" s="205">
        <v>0</v>
      </c>
      <c r="L26" s="204">
        <v>5</v>
      </c>
      <c r="M26" s="205"/>
      <c r="N26" s="206"/>
      <c r="O26" s="201"/>
      <c r="P26" s="207"/>
      <c r="Q26" s="205"/>
      <c r="R26" s="208"/>
      <c r="S26" s="209"/>
      <c r="T26" s="210"/>
      <c r="U26" s="205"/>
      <c r="V26" s="203"/>
      <c r="W26" s="205"/>
      <c r="X26" s="204"/>
      <c r="Y26" s="205"/>
      <c r="Z26" s="206"/>
      <c r="AA26" s="205"/>
      <c r="AB26" s="207"/>
      <c r="AC26" s="259">
        <f t="shared" si="2"/>
        <v>0</v>
      </c>
      <c r="AD26" s="211">
        <f t="shared" si="3"/>
        <v>5</v>
      </c>
      <c r="AE26" s="212">
        <v>4</v>
      </c>
      <c r="AF26" s="213"/>
    </row>
    <row r="27" spans="1:33" ht="19.899999999999999" customHeight="1">
      <c r="A27" s="10">
        <v>24</v>
      </c>
      <c r="B27" s="288" t="s">
        <v>237</v>
      </c>
      <c r="C27" s="289" t="s">
        <v>238</v>
      </c>
      <c r="D27" s="373" t="s">
        <v>251</v>
      </c>
      <c r="E27" s="448"/>
      <c r="F27" s="208">
        <v>4</v>
      </c>
      <c r="G27" s="259"/>
      <c r="H27" s="202"/>
      <c r="I27" s="205"/>
      <c r="J27" s="203"/>
      <c r="K27" s="205"/>
      <c r="L27" s="204"/>
      <c r="M27" s="205"/>
      <c r="N27" s="206"/>
      <c r="O27" s="201"/>
      <c r="P27" s="207"/>
      <c r="Q27" s="205"/>
      <c r="R27" s="208"/>
      <c r="S27" s="209"/>
      <c r="T27" s="210"/>
      <c r="U27" s="205"/>
      <c r="V27" s="203"/>
      <c r="W27" s="205"/>
      <c r="X27" s="204"/>
      <c r="Y27" s="205"/>
      <c r="Z27" s="206"/>
      <c r="AA27" s="205"/>
      <c r="AB27" s="207"/>
      <c r="AC27" s="259">
        <f t="shared" si="2"/>
        <v>0</v>
      </c>
      <c r="AD27" s="211">
        <f t="shared" si="3"/>
        <v>4</v>
      </c>
      <c r="AE27" s="212">
        <v>2</v>
      </c>
      <c r="AF27" s="229"/>
    </row>
    <row r="28" spans="1:33" ht="19.899999999999999" customHeight="1">
      <c r="A28" s="10">
        <v>25</v>
      </c>
      <c r="B28" s="214" t="s">
        <v>392</v>
      </c>
      <c r="C28" s="246" t="s">
        <v>146</v>
      </c>
      <c r="D28" s="495" t="s">
        <v>110</v>
      </c>
      <c r="E28" s="256"/>
      <c r="F28" s="208"/>
      <c r="G28" s="256"/>
      <c r="H28" s="202"/>
      <c r="I28" s="205">
        <v>0</v>
      </c>
      <c r="J28" s="203">
        <v>4</v>
      </c>
      <c r="K28" s="205"/>
      <c r="L28" s="204"/>
      <c r="M28" s="201"/>
      <c r="N28" s="206"/>
      <c r="O28" s="201"/>
      <c r="P28" s="207"/>
      <c r="Q28" s="205"/>
      <c r="R28" s="208"/>
      <c r="S28" s="209"/>
      <c r="T28" s="210"/>
      <c r="U28" s="205"/>
      <c r="V28" s="203"/>
      <c r="W28" s="205"/>
      <c r="X28" s="204"/>
      <c r="Y28" s="205"/>
      <c r="Z28" s="206"/>
      <c r="AA28" s="205"/>
      <c r="AB28" s="207"/>
      <c r="AC28" s="259">
        <f t="shared" si="2"/>
        <v>0</v>
      </c>
      <c r="AD28" s="211">
        <f t="shared" si="3"/>
        <v>4</v>
      </c>
      <c r="AE28" s="229">
        <v>4</v>
      </c>
      <c r="AF28" s="213"/>
    </row>
    <row r="29" spans="1:33" ht="19.899999999999999" customHeight="1">
      <c r="A29" s="10">
        <v>26</v>
      </c>
      <c r="B29" s="290" t="s">
        <v>70</v>
      </c>
      <c r="C29" s="291" t="s">
        <v>101</v>
      </c>
      <c r="D29" s="371" t="s">
        <v>252</v>
      </c>
      <c r="E29" s="256"/>
      <c r="F29" s="208">
        <v>3</v>
      </c>
      <c r="G29" s="259"/>
      <c r="H29" s="202"/>
      <c r="I29" s="205"/>
      <c r="J29" s="203"/>
      <c r="K29" s="205"/>
      <c r="L29" s="204"/>
      <c r="M29" s="201"/>
      <c r="N29" s="206"/>
      <c r="O29" s="201"/>
      <c r="P29" s="207"/>
      <c r="Q29" s="205"/>
      <c r="R29" s="208"/>
      <c r="S29" s="209"/>
      <c r="T29" s="210"/>
      <c r="U29" s="205"/>
      <c r="V29" s="203"/>
      <c r="W29" s="205"/>
      <c r="X29" s="204"/>
      <c r="Y29" s="205"/>
      <c r="Z29" s="206"/>
      <c r="AA29" s="205"/>
      <c r="AB29" s="207"/>
      <c r="AC29" s="259">
        <f t="shared" si="2"/>
        <v>0</v>
      </c>
      <c r="AD29" s="211">
        <f t="shared" si="3"/>
        <v>3</v>
      </c>
      <c r="AE29" s="212">
        <v>1</v>
      </c>
      <c r="AF29" s="229"/>
      <c r="AG29" s="23"/>
    </row>
    <row r="30" spans="1:33" ht="19.899999999999999" customHeight="1">
      <c r="A30" s="10">
        <v>27</v>
      </c>
      <c r="B30" s="220" t="s">
        <v>415</v>
      </c>
      <c r="C30" s="220" t="s">
        <v>78</v>
      </c>
      <c r="D30" s="221" t="s">
        <v>416</v>
      </c>
      <c r="E30" s="256"/>
      <c r="F30" s="208"/>
      <c r="G30" s="259">
        <v>0</v>
      </c>
      <c r="H30" s="202">
        <v>3</v>
      </c>
      <c r="I30" s="205"/>
      <c r="J30" s="203"/>
      <c r="K30" s="205"/>
      <c r="L30" s="204"/>
      <c r="M30" s="205"/>
      <c r="N30" s="206"/>
      <c r="O30" s="201"/>
      <c r="P30" s="207"/>
      <c r="Q30" s="205"/>
      <c r="R30" s="208"/>
      <c r="S30" s="209"/>
      <c r="T30" s="210"/>
      <c r="U30" s="205"/>
      <c r="V30" s="203"/>
      <c r="W30" s="205"/>
      <c r="X30" s="204"/>
      <c r="Y30" s="205"/>
      <c r="Z30" s="206"/>
      <c r="AA30" s="205"/>
      <c r="AB30" s="207"/>
      <c r="AC30" s="259">
        <f t="shared" si="2"/>
        <v>0</v>
      </c>
      <c r="AD30" s="211">
        <f t="shared" si="3"/>
        <v>3</v>
      </c>
      <c r="AE30" s="229">
        <v>3</v>
      </c>
      <c r="AF30" s="213"/>
      <c r="AG30" s="23"/>
    </row>
    <row r="31" spans="1:33" ht="19.899999999999999" customHeight="1">
      <c r="A31" s="10">
        <v>28</v>
      </c>
      <c r="B31" s="220" t="s">
        <v>88</v>
      </c>
      <c r="C31" s="220" t="s">
        <v>89</v>
      </c>
      <c r="D31" s="221" t="s">
        <v>400</v>
      </c>
      <c r="E31" s="256"/>
      <c r="F31" s="208"/>
      <c r="G31" s="256"/>
      <c r="H31" s="202"/>
      <c r="I31" s="205">
        <v>0</v>
      </c>
      <c r="J31" s="203">
        <v>3</v>
      </c>
      <c r="K31" s="205"/>
      <c r="L31" s="204"/>
      <c r="M31" s="205"/>
      <c r="N31" s="206"/>
      <c r="O31" s="201"/>
      <c r="P31" s="207"/>
      <c r="Q31" s="205"/>
      <c r="R31" s="208"/>
      <c r="S31" s="209"/>
      <c r="T31" s="210"/>
      <c r="U31" s="205"/>
      <c r="V31" s="203"/>
      <c r="W31" s="205"/>
      <c r="X31" s="204"/>
      <c r="Y31" s="205"/>
      <c r="Z31" s="206"/>
      <c r="AA31" s="205"/>
      <c r="AB31" s="207"/>
      <c r="AC31" s="259">
        <f t="shared" si="2"/>
        <v>0</v>
      </c>
      <c r="AD31" s="211">
        <f t="shared" si="3"/>
        <v>3</v>
      </c>
      <c r="AE31" s="212">
        <v>3</v>
      </c>
      <c r="AF31" s="229"/>
      <c r="AG31" s="23"/>
    </row>
    <row r="32" spans="1:33" ht="19.899999999999999" customHeight="1">
      <c r="A32" s="10">
        <v>29</v>
      </c>
      <c r="B32" s="214" t="s">
        <v>544</v>
      </c>
      <c r="C32" s="216" t="s">
        <v>190</v>
      </c>
      <c r="D32" s="217" t="s">
        <v>99</v>
      </c>
      <c r="E32" s="256"/>
      <c r="F32" s="208"/>
      <c r="G32" s="259"/>
      <c r="H32" s="202"/>
      <c r="I32" s="205"/>
      <c r="J32" s="203"/>
      <c r="K32" s="205">
        <v>0</v>
      </c>
      <c r="L32" s="204">
        <v>3</v>
      </c>
      <c r="M32" s="205"/>
      <c r="N32" s="206"/>
      <c r="O32" s="201"/>
      <c r="P32" s="207"/>
      <c r="Q32" s="205"/>
      <c r="R32" s="208"/>
      <c r="S32" s="209"/>
      <c r="T32" s="210"/>
      <c r="U32" s="205"/>
      <c r="V32" s="203"/>
      <c r="W32" s="205"/>
      <c r="X32" s="204"/>
      <c r="Y32" s="205"/>
      <c r="Z32" s="206"/>
      <c r="AA32" s="205"/>
      <c r="AB32" s="207"/>
      <c r="AC32" s="259">
        <f t="shared" si="2"/>
        <v>0</v>
      </c>
      <c r="AD32" s="211">
        <f t="shared" si="3"/>
        <v>3</v>
      </c>
      <c r="AE32" s="212">
        <v>4</v>
      </c>
      <c r="AF32" s="213"/>
      <c r="AG32" s="23"/>
    </row>
    <row r="33" spans="1:33" ht="19.899999999999999" customHeight="1">
      <c r="A33" s="10">
        <v>30</v>
      </c>
      <c r="B33" s="214" t="s">
        <v>52</v>
      </c>
      <c r="C33" s="309" t="s">
        <v>49</v>
      </c>
      <c r="D33" s="392" t="s">
        <v>256</v>
      </c>
      <c r="E33" s="256"/>
      <c r="F33" s="208">
        <v>2</v>
      </c>
      <c r="G33" s="259"/>
      <c r="H33" s="202"/>
      <c r="I33" s="205"/>
      <c r="J33" s="203"/>
      <c r="K33" s="205"/>
      <c r="L33" s="204"/>
      <c r="M33" s="205"/>
      <c r="N33" s="206"/>
      <c r="O33" s="201"/>
      <c r="P33" s="207"/>
      <c r="Q33" s="205"/>
      <c r="R33" s="208"/>
      <c r="S33" s="209"/>
      <c r="T33" s="210"/>
      <c r="U33" s="205"/>
      <c r="V33" s="203"/>
      <c r="W33" s="205"/>
      <c r="X33" s="204"/>
      <c r="Y33" s="205"/>
      <c r="Z33" s="206"/>
      <c r="AA33" s="205"/>
      <c r="AB33" s="207"/>
      <c r="AC33" s="259">
        <f t="shared" si="2"/>
        <v>0</v>
      </c>
      <c r="AD33" s="211">
        <f t="shared" si="3"/>
        <v>2</v>
      </c>
      <c r="AE33" s="229">
        <v>1</v>
      </c>
      <c r="AF33" s="213"/>
      <c r="AG33" s="23"/>
    </row>
    <row r="34" spans="1:33" ht="19.899999999999999" customHeight="1">
      <c r="A34" s="10">
        <v>31</v>
      </c>
      <c r="B34" s="252" t="s">
        <v>47</v>
      </c>
      <c r="C34" s="253" t="s">
        <v>48</v>
      </c>
      <c r="D34" s="342" t="s">
        <v>267</v>
      </c>
      <c r="E34" s="256"/>
      <c r="F34" s="208"/>
      <c r="G34" s="259">
        <v>0</v>
      </c>
      <c r="H34" s="202">
        <v>2</v>
      </c>
      <c r="I34" s="205"/>
      <c r="J34" s="203"/>
      <c r="K34" s="205"/>
      <c r="L34" s="204"/>
      <c r="M34" s="201"/>
      <c r="N34" s="206"/>
      <c r="O34" s="201"/>
      <c r="P34" s="207"/>
      <c r="Q34" s="205"/>
      <c r="R34" s="208"/>
      <c r="S34" s="209"/>
      <c r="T34" s="210"/>
      <c r="U34" s="205"/>
      <c r="V34" s="203"/>
      <c r="W34" s="205"/>
      <c r="X34" s="204"/>
      <c r="Y34" s="205"/>
      <c r="Z34" s="206"/>
      <c r="AA34" s="205"/>
      <c r="AB34" s="207"/>
      <c r="AC34" s="259">
        <f t="shared" si="2"/>
        <v>0</v>
      </c>
      <c r="AD34" s="211">
        <f t="shared" si="3"/>
        <v>2</v>
      </c>
      <c r="AE34" s="229">
        <v>4</v>
      </c>
      <c r="AF34" s="229"/>
      <c r="AG34" s="431"/>
    </row>
    <row r="35" spans="1:33" ht="19.899999999999999" customHeight="1">
      <c r="A35" s="10">
        <v>32</v>
      </c>
      <c r="B35" s="285" t="s">
        <v>314</v>
      </c>
      <c r="C35" s="286" t="s">
        <v>315</v>
      </c>
      <c r="D35" s="342" t="s">
        <v>417</v>
      </c>
      <c r="E35" s="259"/>
      <c r="F35" s="208"/>
      <c r="G35" s="259">
        <v>0</v>
      </c>
      <c r="H35" s="202">
        <v>1</v>
      </c>
      <c r="I35" s="205"/>
      <c r="J35" s="203"/>
      <c r="K35" s="205"/>
      <c r="L35" s="204"/>
      <c r="M35" s="201"/>
      <c r="N35" s="206"/>
      <c r="O35" s="201"/>
      <c r="P35" s="207"/>
      <c r="Q35" s="205"/>
      <c r="R35" s="208"/>
      <c r="S35" s="209"/>
      <c r="T35" s="210"/>
      <c r="U35" s="205"/>
      <c r="V35" s="203"/>
      <c r="W35" s="205"/>
      <c r="X35" s="204"/>
      <c r="Y35" s="205"/>
      <c r="Z35" s="206"/>
      <c r="AA35" s="205"/>
      <c r="AB35" s="207"/>
      <c r="AC35" s="259">
        <f t="shared" si="2"/>
        <v>0</v>
      </c>
      <c r="AD35" s="211">
        <f t="shared" si="3"/>
        <v>1</v>
      </c>
      <c r="AE35" s="229">
        <v>4</v>
      </c>
      <c r="AF35" s="213"/>
      <c r="AG35" s="23"/>
    </row>
    <row r="36" spans="1:33" ht="19.899999999999999" customHeight="1">
      <c r="A36" s="10">
        <v>33</v>
      </c>
      <c r="B36" s="215" t="s">
        <v>257</v>
      </c>
      <c r="C36" s="215" t="s">
        <v>258</v>
      </c>
      <c r="D36" s="221" t="s">
        <v>545</v>
      </c>
      <c r="E36" s="256"/>
      <c r="F36" s="208"/>
      <c r="G36" s="256"/>
      <c r="H36" s="202"/>
      <c r="I36" s="205"/>
      <c r="J36" s="203"/>
      <c r="K36" s="205">
        <v>0</v>
      </c>
      <c r="L36" s="204">
        <v>1</v>
      </c>
      <c r="M36" s="201"/>
      <c r="N36" s="206"/>
      <c r="O36" s="201"/>
      <c r="P36" s="207"/>
      <c r="Q36" s="205"/>
      <c r="R36" s="208"/>
      <c r="S36" s="209"/>
      <c r="T36" s="210"/>
      <c r="U36" s="205"/>
      <c r="V36" s="203"/>
      <c r="W36" s="205"/>
      <c r="X36" s="204"/>
      <c r="Y36" s="205"/>
      <c r="Z36" s="206"/>
      <c r="AA36" s="205"/>
      <c r="AB36" s="207"/>
      <c r="AC36" s="259">
        <f t="shared" si="2"/>
        <v>0</v>
      </c>
      <c r="AD36" s="211">
        <f t="shared" si="3"/>
        <v>1</v>
      </c>
      <c r="AE36" s="229">
        <v>1</v>
      </c>
      <c r="AF36" s="213"/>
      <c r="AG36" s="23"/>
    </row>
    <row r="37" spans="1:33" ht="19.899999999999999" customHeight="1">
      <c r="A37" s="10">
        <v>34</v>
      </c>
      <c r="B37" s="214"/>
      <c r="C37" s="216"/>
      <c r="D37" s="217"/>
      <c r="E37" s="259"/>
      <c r="F37" s="208"/>
      <c r="G37" s="259"/>
      <c r="H37" s="202"/>
      <c r="I37" s="205"/>
      <c r="J37" s="203"/>
      <c r="K37" s="205"/>
      <c r="L37" s="204"/>
      <c r="M37" s="205"/>
      <c r="N37" s="206"/>
      <c r="O37" s="201"/>
      <c r="P37" s="207"/>
      <c r="Q37" s="205"/>
      <c r="R37" s="208"/>
      <c r="S37" s="209"/>
      <c r="T37" s="210"/>
      <c r="U37" s="205"/>
      <c r="V37" s="203"/>
      <c r="W37" s="205"/>
      <c r="X37" s="204"/>
      <c r="Y37" s="205"/>
      <c r="Z37" s="206"/>
      <c r="AA37" s="205"/>
      <c r="AB37" s="207"/>
      <c r="AC37" s="259">
        <f t="shared" ref="AC37:AC64" si="4">E37+G37+I37+K37+M37+O37+Q37+S37+U37+W37+Y37+AA37</f>
        <v>0</v>
      </c>
      <c r="AD37" s="211">
        <f t="shared" ref="AD37:AD40" si="5">F37+H37+J37+L37+N37+P37+R37+T37+V37+X37+Z37+AB37</f>
        <v>0</v>
      </c>
      <c r="AE37" s="212"/>
      <c r="AF37" s="229"/>
      <c r="AG37" s="23"/>
    </row>
    <row r="38" spans="1:33" ht="19.899999999999999" customHeight="1">
      <c r="A38" s="10">
        <v>35</v>
      </c>
      <c r="B38" s="218"/>
      <c r="C38" s="218"/>
      <c r="D38" s="219"/>
      <c r="E38" s="256"/>
      <c r="F38" s="208"/>
      <c r="G38" s="259"/>
      <c r="H38" s="202"/>
      <c r="I38" s="205"/>
      <c r="J38" s="203"/>
      <c r="K38" s="205"/>
      <c r="L38" s="204"/>
      <c r="M38" s="201"/>
      <c r="N38" s="206"/>
      <c r="O38" s="201"/>
      <c r="P38" s="207"/>
      <c r="Q38" s="205"/>
      <c r="R38" s="208"/>
      <c r="S38" s="209"/>
      <c r="T38" s="210"/>
      <c r="U38" s="205"/>
      <c r="V38" s="203"/>
      <c r="W38" s="205"/>
      <c r="X38" s="204"/>
      <c r="Y38" s="205"/>
      <c r="Z38" s="206"/>
      <c r="AA38" s="205"/>
      <c r="AB38" s="207"/>
      <c r="AC38" s="259">
        <f t="shared" si="4"/>
        <v>0</v>
      </c>
      <c r="AD38" s="211">
        <f t="shared" si="5"/>
        <v>0</v>
      </c>
      <c r="AE38" s="212"/>
      <c r="AF38" s="229"/>
      <c r="AG38" s="23"/>
    </row>
    <row r="39" spans="1:33" ht="19.899999999999999" customHeight="1">
      <c r="A39" s="10">
        <v>36</v>
      </c>
      <c r="B39" s="199"/>
      <c r="C39" s="199"/>
      <c r="D39" s="308"/>
      <c r="E39" s="256"/>
      <c r="F39" s="208"/>
      <c r="G39" s="256"/>
      <c r="H39" s="202"/>
      <c r="I39" s="205"/>
      <c r="J39" s="203"/>
      <c r="K39" s="205"/>
      <c r="L39" s="204"/>
      <c r="M39" s="205"/>
      <c r="N39" s="206"/>
      <c r="O39" s="201"/>
      <c r="P39" s="207"/>
      <c r="Q39" s="205"/>
      <c r="R39" s="208"/>
      <c r="S39" s="209"/>
      <c r="T39" s="210"/>
      <c r="U39" s="205"/>
      <c r="V39" s="203"/>
      <c r="W39" s="205"/>
      <c r="X39" s="204"/>
      <c r="Y39" s="205"/>
      <c r="Z39" s="206"/>
      <c r="AA39" s="205"/>
      <c r="AB39" s="207"/>
      <c r="AC39" s="259">
        <f t="shared" si="4"/>
        <v>0</v>
      </c>
      <c r="AD39" s="211">
        <f t="shared" si="5"/>
        <v>0</v>
      </c>
      <c r="AE39" s="212"/>
      <c r="AF39" s="229"/>
      <c r="AG39" s="23"/>
    </row>
    <row r="40" spans="1:33" ht="19.899999999999999" customHeight="1">
      <c r="A40" s="10">
        <v>37</v>
      </c>
      <c r="B40" s="218"/>
      <c r="C40" s="251"/>
      <c r="D40" s="250"/>
      <c r="E40" s="259"/>
      <c r="F40" s="208"/>
      <c r="G40" s="259"/>
      <c r="H40" s="202"/>
      <c r="I40" s="205"/>
      <c r="J40" s="203"/>
      <c r="K40" s="205"/>
      <c r="L40" s="204"/>
      <c r="M40" s="201"/>
      <c r="N40" s="206"/>
      <c r="O40" s="201"/>
      <c r="P40" s="207"/>
      <c r="Q40" s="205"/>
      <c r="R40" s="208"/>
      <c r="S40" s="209"/>
      <c r="T40" s="210"/>
      <c r="U40" s="205"/>
      <c r="V40" s="203"/>
      <c r="W40" s="205"/>
      <c r="X40" s="204"/>
      <c r="Y40" s="205"/>
      <c r="Z40" s="206"/>
      <c r="AA40" s="205"/>
      <c r="AB40" s="207"/>
      <c r="AC40" s="259">
        <f t="shared" si="4"/>
        <v>0</v>
      </c>
      <c r="AD40" s="211">
        <f t="shared" si="5"/>
        <v>0</v>
      </c>
      <c r="AE40" s="212"/>
      <c r="AF40" s="229"/>
      <c r="AG40" s="23"/>
    </row>
    <row r="41" spans="1:33" ht="19.899999999999999" customHeight="1">
      <c r="A41" s="10">
        <v>38</v>
      </c>
      <c r="B41" s="218"/>
      <c r="C41" s="251"/>
      <c r="D41" s="250"/>
      <c r="E41" s="259"/>
      <c r="F41" s="208"/>
      <c r="G41" s="259"/>
      <c r="H41" s="202"/>
      <c r="I41" s="205"/>
      <c r="J41" s="203"/>
      <c r="K41" s="205"/>
      <c r="L41" s="204"/>
      <c r="M41" s="201"/>
      <c r="N41" s="206"/>
      <c r="O41" s="201"/>
      <c r="P41" s="207"/>
      <c r="Q41" s="205"/>
      <c r="R41" s="208"/>
      <c r="S41" s="209"/>
      <c r="T41" s="210"/>
      <c r="U41" s="205"/>
      <c r="V41" s="203"/>
      <c r="W41" s="205"/>
      <c r="X41" s="204"/>
      <c r="Y41" s="205"/>
      <c r="Z41" s="206"/>
      <c r="AA41" s="205"/>
      <c r="AB41" s="207"/>
      <c r="AC41" s="259">
        <f t="shared" si="4"/>
        <v>0</v>
      </c>
      <c r="AD41" s="211">
        <v>6</v>
      </c>
      <c r="AE41" s="229"/>
      <c r="AF41" s="229"/>
    </row>
    <row r="42" spans="1:33" ht="19.899999999999999" customHeight="1">
      <c r="A42" s="10">
        <v>39</v>
      </c>
      <c r="B42" s="215"/>
      <c r="C42" s="246"/>
      <c r="D42" s="247"/>
      <c r="E42" s="256"/>
      <c r="F42" s="208"/>
      <c r="G42" s="256"/>
      <c r="H42" s="202"/>
      <c r="I42" s="205"/>
      <c r="J42" s="203"/>
      <c r="K42" s="205"/>
      <c r="L42" s="204"/>
      <c r="M42" s="201"/>
      <c r="N42" s="206"/>
      <c r="O42" s="201"/>
      <c r="P42" s="207"/>
      <c r="Q42" s="205"/>
      <c r="R42" s="208"/>
      <c r="S42" s="209"/>
      <c r="T42" s="210"/>
      <c r="U42" s="205"/>
      <c r="V42" s="203"/>
      <c r="W42" s="205"/>
      <c r="X42" s="204"/>
      <c r="Y42" s="205"/>
      <c r="Z42" s="206"/>
      <c r="AA42" s="205"/>
      <c r="AB42" s="207"/>
      <c r="AC42" s="259">
        <f t="shared" si="4"/>
        <v>0</v>
      </c>
      <c r="AD42" s="211">
        <f>F42+H42+J42+L42+N42+P42+R42+T42+V42+X42+Z42+AB42</f>
        <v>0</v>
      </c>
      <c r="AE42" s="229"/>
      <c r="AF42" s="229"/>
    </row>
    <row r="43" spans="1:33" ht="19.899999999999999" customHeight="1">
      <c r="A43" s="10">
        <v>40</v>
      </c>
      <c r="B43" s="290"/>
      <c r="C43" s="291"/>
      <c r="D43" s="371"/>
      <c r="E43" s="256"/>
      <c r="F43" s="208"/>
      <c r="G43" s="256"/>
      <c r="H43" s="202"/>
      <c r="I43" s="205"/>
      <c r="J43" s="203"/>
      <c r="K43" s="205"/>
      <c r="L43" s="204"/>
      <c r="M43" s="201"/>
      <c r="N43" s="206"/>
      <c r="O43" s="201"/>
      <c r="P43" s="207"/>
      <c r="Q43" s="205"/>
      <c r="R43" s="208"/>
      <c r="S43" s="209"/>
      <c r="T43" s="210"/>
      <c r="U43" s="205"/>
      <c r="V43" s="203"/>
      <c r="W43" s="205"/>
      <c r="X43" s="204"/>
      <c r="Y43" s="205"/>
      <c r="Z43" s="206"/>
      <c r="AA43" s="205"/>
      <c r="AB43" s="207"/>
      <c r="AC43" s="259">
        <f t="shared" si="4"/>
        <v>0</v>
      </c>
      <c r="AD43" s="211">
        <f>F43+H43+J43+L43+N43+P43+R43+T43+V43+X43+Z43+AB43</f>
        <v>0</v>
      </c>
      <c r="AE43" s="212"/>
      <c r="AF43" s="229"/>
    </row>
    <row r="44" spans="1:33" ht="19.899999999999999" customHeight="1">
      <c r="A44" s="10">
        <v>41</v>
      </c>
      <c r="B44" s="285"/>
      <c r="C44" s="286"/>
      <c r="D44" s="342"/>
      <c r="E44" s="259"/>
      <c r="F44" s="208"/>
      <c r="G44" s="259"/>
      <c r="H44" s="202"/>
      <c r="I44" s="205"/>
      <c r="J44" s="203"/>
      <c r="K44" s="205"/>
      <c r="L44" s="204"/>
      <c r="M44" s="201"/>
      <c r="N44" s="206"/>
      <c r="O44" s="201"/>
      <c r="P44" s="207"/>
      <c r="Q44" s="205"/>
      <c r="R44" s="208"/>
      <c r="S44" s="209"/>
      <c r="T44" s="210"/>
      <c r="U44" s="205"/>
      <c r="V44" s="203"/>
      <c r="W44" s="205"/>
      <c r="X44" s="204"/>
      <c r="Y44" s="205"/>
      <c r="Z44" s="206"/>
      <c r="AA44" s="205"/>
      <c r="AB44" s="207"/>
      <c r="AC44" s="259">
        <f t="shared" si="4"/>
        <v>0</v>
      </c>
      <c r="AD44" s="211">
        <f>F44+H44+J44+L44+N44+P44+R44+T44+V44+X44+Z44+AB44</f>
        <v>0</v>
      </c>
      <c r="AE44" s="212"/>
      <c r="AF44" s="229"/>
    </row>
    <row r="45" spans="1:33" ht="17.25" customHeight="1">
      <c r="A45" s="10">
        <v>42</v>
      </c>
      <c r="B45" s="285"/>
      <c r="C45" s="286"/>
      <c r="D45" s="342"/>
      <c r="E45" s="259"/>
      <c r="F45" s="208"/>
      <c r="G45" s="259"/>
      <c r="H45" s="202"/>
      <c r="I45" s="205"/>
      <c r="J45" s="203"/>
      <c r="K45" s="205"/>
      <c r="L45" s="204"/>
      <c r="M45" s="201"/>
      <c r="N45" s="206"/>
      <c r="O45" s="201"/>
      <c r="P45" s="207"/>
      <c r="Q45" s="205"/>
      <c r="R45" s="208"/>
      <c r="S45" s="209"/>
      <c r="T45" s="210"/>
      <c r="U45" s="205"/>
      <c r="V45" s="203"/>
      <c r="W45" s="205"/>
      <c r="X45" s="204"/>
      <c r="Y45" s="205"/>
      <c r="Z45" s="206"/>
      <c r="AA45" s="205"/>
      <c r="AB45" s="207"/>
      <c r="AC45" s="259">
        <f t="shared" si="4"/>
        <v>0</v>
      </c>
      <c r="AD45" s="211">
        <v>6</v>
      </c>
      <c r="AE45" s="229"/>
      <c r="AF45" s="229"/>
    </row>
    <row r="46" spans="1:33" ht="19.899999999999999" customHeight="1">
      <c r="A46" s="10">
        <v>43</v>
      </c>
      <c r="B46" s="218"/>
      <c r="C46" s="218"/>
      <c r="D46" s="222"/>
      <c r="E46" s="256"/>
      <c r="F46" s="208"/>
      <c r="G46" s="294"/>
      <c r="H46" s="202"/>
      <c r="I46" s="205"/>
      <c r="J46" s="203"/>
      <c r="K46" s="205"/>
      <c r="L46" s="204"/>
      <c r="M46" s="205"/>
      <c r="N46" s="206"/>
      <c r="O46" s="201"/>
      <c r="P46" s="207"/>
      <c r="Q46" s="205"/>
      <c r="R46" s="208"/>
      <c r="S46" s="209"/>
      <c r="T46" s="210"/>
      <c r="U46" s="205"/>
      <c r="V46" s="203"/>
      <c r="W46" s="205"/>
      <c r="X46" s="204"/>
      <c r="Y46" s="205"/>
      <c r="Z46" s="206"/>
      <c r="AA46" s="205"/>
      <c r="AB46" s="207"/>
      <c r="AC46" s="259">
        <f t="shared" si="4"/>
        <v>0</v>
      </c>
      <c r="AD46" s="211">
        <f>F46+H46+J46+L46+N46+P46+R46+T46+V46+X46+Z46+AB46</f>
        <v>0</v>
      </c>
      <c r="AE46" s="229"/>
      <c r="AF46" s="229"/>
    </row>
    <row r="47" spans="1:33" ht="19.899999999999999" customHeight="1">
      <c r="A47" s="10">
        <v>44</v>
      </c>
      <c r="B47" s="215"/>
      <c r="C47" s="215"/>
      <c r="D47" s="221"/>
      <c r="E47" s="256"/>
      <c r="F47" s="208"/>
      <c r="G47" s="256"/>
      <c r="H47" s="202"/>
      <c r="I47" s="205"/>
      <c r="J47" s="203"/>
      <c r="K47" s="205"/>
      <c r="L47" s="204"/>
      <c r="M47" s="201"/>
      <c r="N47" s="206"/>
      <c r="O47" s="201"/>
      <c r="P47" s="207"/>
      <c r="Q47" s="205"/>
      <c r="R47" s="208"/>
      <c r="S47" s="209"/>
      <c r="T47" s="210"/>
      <c r="U47" s="205"/>
      <c r="V47" s="203"/>
      <c r="W47" s="205"/>
      <c r="X47" s="204"/>
      <c r="Y47" s="205"/>
      <c r="Z47" s="206"/>
      <c r="AA47" s="205"/>
      <c r="AB47" s="207"/>
      <c r="AC47" s="259">
        <f t="shared" si="4"/>
        <v>0</v>
      </c>
      <c r="AD47" s="211">
        <f>F47+H47+J47+L47+N47+P47+R47+T47+V47+X47+Z47+AB47</f>
        <v>0</v>
      </c>
      <c r="AE47" s="229"/>
      <c r="AF47" s="229"/>
    </row>
    <row r="48" spans="1:33" ht="19.899999999999999" customHeight="1">
      <c r="A48" s="10">
        <v>45</v>
      </c>
      <c r="B48" s="218"/>
      <c r="C48" s="251"/>
      <c r="D48" s="250"/>
      <c r="E48" s="259"/>
      <c r="F48" s="208"/>
      <c r="G48" s="259"/>
      <c r="H48" s="202"/>
      <c r="I48" s="205"/>
      <c r="J48" s="203"/>
      <c r="K48" s="205"/>
      <c r="L48" s="204"/>
      <c r="M48" s="201"/>
      <c r="N48" s="206"/>
      <c r="O48" s="201"/>
      <c r="P48" s="207"/>
      <c r="Q48" s="205"/>
      <c r="R48" s="208"/>
      <c r="S48" s="209"/>
      <c r="T48" s="210"/>
      <c r="U48" s="205"/>
      <c r="V48" s="203"/>
      <c r="W48" s="205"/>
      <c r="X48" s="204"/>
      <c r="Y48" s="205"/>
      <c r="Z48" s="206"/>
      <c r="AA48" s="205"/>
      <c r="AB48" s="207"/>
      <c r="AC48" s="259">
        <f t="shared" si="4"/>
        <v>0</v>
      </c>
      <c r="AD48" s="211">
        <f>F48+H48+J48+L48+N48+P48+R48+T48+V48+X48+Z48+AB48</f>
        <v>0</v>
      </c>
      <c r="AE48" s="229"/>
      <c r="AF48" s="229"/>
    </row>
    <row r="49" spans="1:32" ht="19.899999999999999" customHeight="1">
      <c r="A49" s="10">
        <v>46</v>
      </c>
      <c r="B49" s="218"/>
      <c r="C49" s="218"/>
      <c r="D49" s="219"/>
      <c r="E49" s="259"/>
      <c r="F49" s="208"/>
      <c r="G49" s="259"/>
      <c r="H49" s="202"/>
      <c r="I49" s="205"/>
      <c r="J49" s="203"/>
      <c r="K49" s="205"/>
      <c r="L49" s="204"/>
      <c r="M49" s="201"/>
      <c r="N49" s="206"/>
      <c r="O49" s="201"/>
      <c r="P49" s="207"/>
      <c r="Q49" s="205"/>
      <c r="R49" s="208"/>
      <c r="S49" s="209"/>
      <c r="T49" s="210"/>
      <c r="U49" s="205"/>
      <c r="V49" s="203"/>
      <c r="W49" s="205"/>
      <c r="X49" s="204"/>
      <c r="Y49" s="205"/>
      <c r="Z49" s="206"/>
      <c r="AA49" s="205"/>
      <c r="AB49" s="207"/>
      <c r="AC49" s="259">
        <f t="shared" si="4"/>
        <v>0</v>
      </c>
      <c r="AD49" s="211">
        <v>5</v>
      </c>
      <c r="AE49" s="229"/>
      <c r="AF49" s="229"/>
    </row>
    <row r="50" spans="1:32" ht="19.899999999999999" customHeight="1">
      <c r="A50" s="10">
        <v>47</v>
      </c>
      <c r="B50" s="214"/>
      <c r="C50" s="241"/>
      <c r="D50" s="217"/>
      <c r="E50" s="256"/>
      <c r="F50" s="208"/>
      <c r="G50" s="256"/>
      <c r="H50" s="202"/>
      <c r="I50" s="205"/>
      <c r="J50" s="203"/>
      <c r="K50" s="205"/>
      <c r="L50" s="204"/>
      <c r="M50" s="205"/>
      <c r="N50" s="206"/>
      <c r="O50" s="201"/>
      <c r="P50" s="207"/>
      <c r="Q50" s="205"/>
      <c r="R50" s="208"/>
      <c r="S50" s="209"/>
      <c r="T50" s="210"/>
      <c r="U50" s="205"/>
      <c r="V50" s="203"/>
      <c r="W50" s="205"/>
      <c r="X50" s="204"/>
      <c r="Y50" s="205"/>
      <c r="Z50" s="206"/>
      <c r="AA50" s="205"/>
      <c r="AB50" s="207"/>
      <c r="AC50" s="259">
        <f t="shared" si="4"/>
        <v>0</v>
      </c>
      <c r="AD50" s="211">
        <f t="shared" ref="AD50:AD63" si="6">F50+H50+J50+L50+N50+P50+R50+T50+V50+X50+Z50+AB50</f>
        <v>0</v>
      </c>
      <c r="AE50" s="229"/>
      <c r="AF50" s="229"/>
    </row>
    <row r="51" spans="1:32" ht="19.899999999999999" customHeight="1">
      <c r="A51" s="10">
        <v>48</v>
      </c>
      <c r="B51" s="214"/>
      <c r="C51" s="216"/>
      <c r="D51" s="217"/>
      <c r="E51" s="256"/>
      <c r="F51" s="208"/>
      <c r="G51" s="256"/>
      <c r="H51" s="202"/>
      <c r="I51" s="205"/>
      <c r="J51" s="203"/>
      <c r="K51" s="205"/>
      <c r="L51" s="204"/>
      <c r="M51" s="201"/>
      <c r="N51" s="206"/>
      <c r="O51" s="201"/>
      <c r="P51" s="207"/>
      <c r="Q51" s="205"/>
      <c r="R51" s="208"/>
      <c r="S51" s="209"/>
      <c r="T51" s="210"/>
      <c r="U51" s="205"/>
      <c r="V51" s="203"/>
      <c r="W51" s="205"/>
      <c r="X51" s="204"/>
      <c r="Y51" s="205"/>
      <c r="Z51" s="206"/>
      <c r="AA51" s="205"/>
      <c r="AB51" s="207"/>
      <c r="AC51" s="259">
        <f t="shared" si="4"/>
        <v>0</v>
      </c>
      <c r="AD51" s="211">
        <f t="shared" si="6"/>
        <v>0</v>
      </c>
      <c r="AE51" s="229"/>
      <c r="AF51" s="229"/>
    </row>
    <row r="52" spans="1:32" ht="19.899999999999999" customHeight="1">
      <c r="A52" s="9">
        <v>48</v>
      </c>
      <c r="B52" s="215"/>
      <c r="C52" s="215"/>
      <c r="D52" s="222"/>
      <c r="E52" s="259"/>
      <c r="F52" s="208"/>
      <c r="G52" s="259"/>
      <c r="H52" s="202"/>
      <c r="I52" s="205"/>
      <c r="J52" s="203"/>
      <c r="K52" s="205"/>
      <c r="L52" s="204"/>
      <c r="M52" s="205"/>
      <c r="N52" s="206"/>
      <c r="O52" s="201"/>
      <c r="P52" s="207"/>
      <c r="Q52" s="205"/>
      <c r="R52" s="208"/>
      <c r="S52" s="209"/>
      <c r="T52" s="210"/>
      <c r="U52" s="205"/>
      <c r="V52" s="203"/>
      <c r="W52" s="205"/>
      <c r="X52" s="204"/>
      <c r="Y52" s="205"/>
      <c r="Z52" s="206"/>
      <c r="AA52" s="205"/>
      <c r="AB52" s="207"/>
      <c r="AC52" s="259">
        <f t="shared" si="4"/>
        <v>0</v>
      </c>
      <c r="AD52" s="211">
        <f t="shared" si="6"/>
        <v>0</v>
      </c>
      <c r="AE52" s="229"/>
      <c r="AF52" s="229"/>
    </row>
    <row r="53" spans="1:32" ht="19.899999999999999" customHeight="1">
      <c r="A53" s="9">
        <v>49</v>
      </c>
      <c r="B53" s="214"/>
      <c r="C53" s="216"/>
      <c r="D53" s="242"/>
      <c r="E53" s="256"/>
      <c r="F53" s="208"/>
      <c r="G53" s="259"/>
      <c r="H53" s="202"/>
      <c r="I53" s="205"/>
      <c r="J53" s="203"/>
      <c r="K53" s="205"/>
      <c r="L53" s="204"/>
      <c r="M53" s="205"/>
      <c r="N53" s="206"/>
      <c r="O53" s="201"/>
      <c r="P53" s="207"/>
      <c r="Q53" s="205"/>
      <c r="R53" s="208"/>
      <c r="S53" s="209"/>
      <c r="T53" s="210"/>
      <c r="U53" s="205"/>
      <c r="V53" s="203"/>
      <c r="W53" s="205"/>
      <c r="X53" s="204"/>
      <c r="Y53" s="205"/>
      <c r="Z53" s="206"/>
      <c r="AA53" s="205"/>
      <c r="AB53" s="207"/>
      <c r="AC53" s="259">
        <f t="shared" si="4"/>
        <v>0</v>
      </c>
      <c r="AD53" s="211">
        <f t="shared" si="6"/>
        <v>0</v>
      </c>
      <c r="AE53" s="229"/>
      <c r="AF53" s="229"/>
    </row>
    <row r="54" spans="1:32" ht="19.899999999999999" customHeight="1">
      <c r="A54" s="9">
        <v>50</v>
      </c>
      <c r="B54" s="369"/>
      <c r="C54" s="241"/>
      <c r="D54" s="219"/>
      <c r="E54" s="256"/>
      <c r="F54" s="208"/>
      <c r="G54" s="259"/>
      <c r="H54" s="202"/>
      <c r="I54" s="205"/>
      <c r="J54" s="203"/>
      <c r="K54" s="205"/>
      <c r="L54" s="204"/>
      <c r="M54" s="201"/>
      <c r="N54" s="206"/>
      <c r="O54" s="201"/>
      <c r="P54" s="207"/>
      <c r="Q54" s="205"/>
      <c r="R54" s="208"/>
      <c r="S54" s="209"/>
      <c r="T54" s="210"/>
      <c r="U54" s="205"/>
      <c r="V54" s="203"/>
      <c r="W54" s="205"/>
      <c r="X54" s="204"/>
      <c r="Y54" s="205"/>
      <c r="Z54" s="206"/>
      <c r="AA54" s="205"/>
      <c r="AB54" s="207"/>
      <c r="AC54" s="259">
        <f t="shared" si="4"/>
        <v>0</v>
      </c>
      <c r="AD54" s="211">
        <f t="shared" si="6"/>
        <v>0</v>
      </c>
      <c r="AE54" s="229"/>
      <c r="AF54" s="229"/>
    </row>
    <row r="55" spans="1:32" ht="19.899999999999999" customHeight="1">
      <c r="A55" s="9">
        <v>51</v>
      </c>
      <c r="B55" s="218"/>
      <c r="C55" s="218"/>
      <c r="D55" s="219"/>
      <c r="E55" s="259"/>
      <c r="F55" s="208"/>
      <c r="G55" s="259"/>
      <c r="H55" s="202"/>
      <c r="I55" s="205"/>
      <c r="J55" s="203"/>
      <c r="K55" s="205"/>
      <c r="L55" s="204"/>
      <c r="M55" s="201"/>
      <c r="N55" s="206"/>
      <c r="O55" s="201"/>
      <c r="P55" s="207"/>
      <c r="Q55" s="205"/>
      <c r="R55" s="208"/>
      <c r="S55" s="209"/>
      <c r="T55" s="210"/>
      <c r="U55" s="205"/>
      <c r="V55" s="203"/>
      <c r="W55" s="205"/>
      <c r="X55" s="204"/>
      <c r="Y55" s="205"/>
      <c r="Z55" s="206"/>
      <c r="AA55" s="205"/>
      <c r="AB55" s="207"/>
      <c r="AC55" s="259">
        <f t="shared" si="4"/>
        <v>0</v>
      </c>
      <c r="AD55" s="211">
        <f t="shared" si="6"/>
        <v>0</v>
      </c>
      <c r="AE55" s="229"/>
      <c r="AF55" s="229"/>
    </row>
    <row r="56" spans="1:32" ht="19.899999999999999" customHeight="1">
      <c r="A56" s="9">
        <v>52</v>
      </c>
      <c r="B56" s="215"/>
      <c r="C56" s="215"/>
      <c r="D56" s="219"/>
      <c r="E56" s="256"/>
      <c r="F56" s="208"/>
      <c r="G56" s="256"/>
      <c r="H56" s="202"/>
      <c r="I56" s="205"/>
      <c r="J56" s="203"/>
      <c r="K56" s="205"/>
      <c r="L56" s="204"/>
      <c r="M56" s="201"/>
      <c r="N56" s="206"/>
      <c r="O56" s="201"/>
      <c r="P56" s="207"/>
      <c r="Q56" s="205"/>
      <c r="R56" s="208"/>
      <c r="S56" s="209"/>
      <c r="T56" s="210"/>
      <c r="U56" s="205"/>
      <c r="V56" s="203"/>
      <c r="W56" s="205"/>
      <c r="X56" s="204"/>
      <c r="Y56" s="205"/>
      <c r="Z56" s="206"/>
      <c r="AA56" s="205"/>
      <c r="AB56" s="207"/>
      <c r="AC56" s="259">
        <f t="shared" si="4"/>
        <v>0</v>
      </c>
      <c r="AD56" s="211">
        <f t="shared" si="6"/>
        <v>0</v>
      </c>
      <c r="AE56" s="240"/>
      <c r="AF56" s="229"/>
    </row>
    <row r="57" spans="1:32" ht="19.899999999999999" customHeight="1">
      <c r="A57" s="9">
        <v>53</v>
      </c>
      <c r="B57" s="241"/>
      <c r="C57" s="241"/>
      <c r="D57" s="222"/>
      <c r="E57" s="256"/>
      <c r="F57" s="208"/>
      <c r="G57" s="259"/>
      <c r="H57" s="202"/>
      <c r="I57" s="205"/>
      <c r="J57" s="203"/>
      <c r="K57" s="205"/>
      <c r="L57" s="204"/>
      <c r="M57" s="201"/>
      <c r="N57" s="206"/>
      <c r="O57" s="201"/>
      <c r="P57" s="207"/>
      <c r="Q57" s="205"/>
      <c r="R57" s="208"/>
      <c r="S57" s="209"/>
      <c r="T57" s="210"/>
      <c r="U57" s="205"/>
      <c r="V57" s="203"/>
      <c r="W57" s="205"/>
      <c r="X57" s="204"/>
      <c r="Y57" s="205"/>
      <c r="Z57" s="206"/>
      <c r="AA57" s="205"/>
      <c r="AB57" s="207"/>
      <c r="AC57" s="259">
        <f t="shared" si="4"/>
        <v>0</v>
      </c>
      <c r="AD57" s="211">
        <f t="shared" si="6"/>
        <v>0</v>
      </c>
      <c r="AE57" s="229"/>
      <c r="AF57" s="229"/>
    </row>
    <row r="58" spans="1:32" ht="19.899999999999999" customHeight="1">
      <c r="A58" s="9">
        <v>54</v>
      </c>
      <c r="B58" s="243"/>
      <c r="C58" s="243"/>
      <c r="D58" s="222"/>
      <c r="E58" s="256"/>
      <c r="F58" s="208"/>
      <c r="G58" s="256"/>
      <c r="H58" s="202"/>
      <c r="I58" s="205"/>
      <c r="J58" s="203"/>
      <c r="K58" s="205"/>
      <c r="L58" s="204"/>
      <c r="M58" s="201"/>
      <c r="N58" s="206"/>
      <c r="O58" s="201"/>
      <c r="P58" s="207"/>
      <c r="Q58" s="205"/>
      <c r="R58" s="208"/>
      <c r="S58" s="209"/>
      <c r="T58" s="210"/>
      <c r="U58" s="205"/>
      <c r="V58" s="203"/>
      <c r="W58" s="205"/>
      <c r="X58" s="204"/>
      <c r="Y58" s="205"/>
      <c r="Z58" s="206"/>
      <c r="AA58" s="205"/>
      <c r="AB58" s="207"/>
      <c r="AC58" s="259">
        <f t="shared" si="4"/>
        <v>0</v>
      </c>
      <c r="AD58" s="211">
        <f t="shared" si="6"/>
        <v>0</v>
      </c>
      <c r="AE58" s="229"/>
      <c r="AF58" s="229"/>
    </row>
    <row r="59" spans="1:32">
      <c r="A59" s="9">
        <v>55</v>
      </c>
      <c r="B59" s="369"/>
      <c r="C59" s="215"/>
      <c r="D59" s="370"/>
      <c r="E59" s="256"/>
      <c r="F59" s="208"/>
      <c r="G59" s="256"/>
      <c r="H59" s="202"/>
      <c r="I59" s="205"/>
      <c r="J59" s="203"/>
      <c r="K59" s="205"/>
      <c r="L59" s="204"/>
      <c r="M59" s="201"/>
      <c r="N59" s="206"/>
      <c r="O59" s="201"/>
      <c r="P59" s="207"/>
      <c r="Q59" s="205"/>
      <c r="R59" s="208"/>
      <c r="S59" s="209"/>
      <c r="T59" s="210"/>
      <c r="U59" s="205"/>
      <c r="V59" s="203"/>
      <c r="W59" s="205"/>
      <c r="X59" s="204"/>
      <c r="Y59" s="205"/>
      <c r="Z59" s="206"/>
      <c r="AA59" s="205"/>
      <c r="AB59" s="207"/>
      <c r="AC59" s="262">
        <f t="shared" si="4"/>
        <v>0</v>
      </c>
      <c r="AD59" s="211">
        <f t="shared" si="6"/>
        <v>0</v>
      </c>
      <c r="AE59" s="229"/>
      <c r="AF59" s="229"/>
    </row>
    <row r="60" spans="1:32">
      <c r="A60" s="9">
        <v>56</v>
      </c>
      <c r="B60" s="218"/>
      <c r="C60" s="218"/>
      <c r="D60" s="219"/>
      <c r="E60" s="256"/>
      <c r="F60" s="208"/>
      <c r="G60" s="294"/>
      <c r="H60" s="202"/>
      <c r="I60" s="205"/>
      <c r="J60" s="203"/>
      <c r="K60" s="205"/>
      <c r="L60" s="204"/>
      <c r="M60" s="205"/>
      <c r="N60" s="206"/>
      <c r="O60" s="201"/>
      <c r="P60" s="207"/>
      <c r="Q60" s="205"/>
      <c r="R60" s="208"/>
      <c r="S60" s="209"/>
      <c r="T60" s="210"/>
      <c r="U60" s="205"/>
      <c r="V60" s="203"/>
      <c r="W60" s="205"/>
      <c r="X60" s="204"/>
      <c r="Y60" s="205"/>
      <c r="Z60" s="206"/>
      <c r="AA60" s="205"/>
      <c r="AB60" s="207"/>
      <c r="AC60" s="259">
        <f t="shared" si="4"/>
        <v>0</v>
      </c>
      <c r="AD60" s="211">
        <f t="shared" si="6"/>
        <v>0</v>
      </c>
      <c r="AE60" s="229"/>
      <c r="AF60" s="229"/>
    </row>
    <row r="61" spans="1:32">
      <c r="A61" s="9">
        <v>57</v>
      </c>
      <c r="B61" s="220"/>
      <c r="C61" s="220"/>
      <c r="D61" s="221"/>
      <c r="E61" s="256"/>
      <c r="F61" s="208"/>
      <c r="G61" s="259"/>
      <c r="H61" s="202"/>
      <c r="I61" s="205"/>
      <c r="J61" s="203"/>
      <c r="K61" s="213"/>
      <c r="L61" s="204"/>
      <c r="M61" s="201"/>
      <c r="N61" s="206"/>
      <c r="O61" s="201"/>
      <c r="P61" s="207"/>
      <c r="Q61" s="205"/>
      <c r="R61" s="208"/>
      <c r="S61" s="209"/>
      <c r="T61" s="210"/>
      <c r="U61" s="205"/>
      <c r="V61" s="203"/>
      <c r="W61" s="205"/>
      <c r="X61" s="204"/>
      <c r="Y61" s="205"/>
      <c r="Z61" s="206"/>
      <c r="AA61" s="205"/>
      <c r="AB61" s="207"/>
      <c r="AC61" s="259">
        <f t="shared" si="4"/>
        <v>0</v>
      </c>
      <c r="AD61" s="211">
        <f t="shared" si="6"/>
        <v>0</v>
      </c>
      <c r="AE61" s="229"/>
      <c r="AF61" s="229"/>
    </row>
    <row r="62" spans="1:32">
      <c r="A62" s="9">
        <v>58</v>
      </c>
      <c r="B62" s="218"/>
      <c r="C62" s="218"/>
      <c r="D62" s="219"/>
      <c r="E62" s="259"/>
      <c r="F62" s="208"/>
      <c r="G62" s="259"/>
      <c r="H62" s="202"/>
      <c r="I62" s="205"/>
      <c r="J62" s="203"/>
      <c r="K62" s="205"/>
      <c r="L62" s="204"/>
      <c r="M62" s="201"/>
      <c r="N62" s="206"/>
      <c r="O62" s="201"/>
      <c r="P62" s="207"/>
      <c r="Q62" s="205"/>
      <c r="R62" s="208"/>
      <c r="S62" s="209"/>
      <c r="T62" s="210"/>
      <c r="U62" s="205"/>
      <c r="V62" s="203"/>
      <c r="W62" s="205"/>
      <c r="X62" s="204"/>
      <c r="Y62" s="205"/>
      <c r="Z62" s="206"/>
      <c r="AA62" s="205"/>
      <c r="AB62" s="207"/>
      <c r="AC62" s="259">
        <f t="shared" si="4"/>
        <v>0</v>
      </c>
      <c r="AD62" s="211">
        <f t="shared" si="6"/>
        <v>0</v>
      </c>
      <c r="AE62" s="229"/>
      <c r="AF62" s="229"/>
    </row>
    <row r="63" spans="1:32">
      <c r="A63" s="9">
        <v>59</v>
      </c>
      <c r="B63" s="218"/>
      <c r="C63" s="218"/>
      <c r="D63" s="219"/>
      <c r="E63" s="259"/>
      <c r="F63" s="208"/>
      <c r="G63" s="259"/>
      <c r="H63" s="202"/>
      <c r="I63" s="205"/>
      <c r="J63" s="203"/>
      <c r="K63" s="205"/>
      <c r="L63" s="204"/>
      <c r="M63" s="201"/>
      <c r="N63" s="206"/>
      <c r="O63" s="201"/>
      <c r="P63" s="207"/>
      <c r="Q63" s="205"/>
      <c r="R63" s="208"/>
      <c r="S63" s="209"/>
      <c r="T63" s="210"/>
      <c r="U63" s="205"/>
      <c r="V63" s="203"/>
      <c r="W63" s="205"/>
      <c r="X63" s="204"/>
      <c r="Y63" s="205"/>
      <c r="Z63" s="206"/>
      <c r="AA63" s="205"/>
      <c r="AB63" s="207"/>
      <c r="AC63" s="259">
        <f t="shared" si="4"/>
        <v>0</v>
      </c>
      <c r="AD63" s="211">
        <f t="shared" si="6"/>
        <v>0</v>
      </c>
      <c r="AE63" s="229"/>
      <c r="AF63" s="229"/>
    </row>
    <row r="64" spans="1:32">
      <c r="A64" s="9">
        <v>60</v>
      </c>
      <c r="B64" s="218"/>
      <c r="C64" s="218"/>
      <c r="D64" s="219"/>
      <c r="E64" s="259"/>
      <c r="F64" s="208"/>
      <c r="G64" s="259"/>
      <c r="H64" s="202"/>
      <c r="I64" s="205"/>
      <c r="J64" s="203"/>
      <c r="K64" s="205"/>
      <c r="L64" s="204"/>
      <c r="M64" s="201"/>
      <c r="N64" s="206"/>
      <c r="O64" s="201"/>
      <c r="P64" s="207"/>
      <c r="Q64" s="205"/>
      <c r="R64" s="208"/>
      <c r="S64" s="209"/>
      <c r="T64" s="210"/>
      <c r="U64" s="205"/>
      <c r="V64" s="203"/>
      <c r="W64" s="205"/>
      <c r="X64" s="204"/>
      <c r="Y64" s="205"/>
      <c r="Z64" s="206"/>
      <c r="AA64" s="205"/>
      <c r="AB64" s="207"/>
      <c r="AC64" s="259">
        <f t="shared" si="4"/>
        <v>0</v>
      </c>
      <c r="AD64" s="211">
        <v>1</v>
      </c>
      <c r="AE64" s="229"/>
      <c r="AF64" s="229"/>
    </row>
    <row r="65" spans="1:32" s="23" customFormat="1">
      <c r="A65" s="22"/>
      <c r="D65" s="193"/>
      <c r="E65" s="258"/>
      <c r="G65" s="258"/>
      <c r="I65" s="134"/>
      <c r="K65" s="134"/>
      <c r="M65" s="75"/>
      <c r="O65" s="75"/>
      <c r="Q65" s="75"/>
      <c r="S65" s="75"/>
      <c r="U65" s="75"/>
      <c r="W65" s="75"/>
      <c r="Y65" s="75"/>
      <c r="AA65" s="75"/>
      <c r="AC65" s="258"/>
      <c r="AD65" s="121"/>
      <c r="AE65" s="4"/>
      <c r="AF65" s="382"/>
    </row>
    <row r="66" spans="1:32">
      <c r="G66" s="257"/>
      <c r="H66" s="1"/>
      <c r="J66" s="1"/>
      <c r="L66" s="1"/>
      <c r="M66" s="6"/>
      <c r="N66" s="1"/>
      <c r="P66" s="1"/>
      <c r="Q66" s="6"/>
      <c r="R66" s="1"/>
      <c r="S66" s="6"/>
      <c r="T66" s="1"/>
      <c r="U66" s="6"/>
      <c r="V66" s="1"/>
      <c r="W66" s="6"/>
      <c r="X66" s="1"/>
      <c r="Y66" s="6"/>
      <c r="Z66" s="1"/>
      <c r="AA66" s="6"/>
      <c r="AB66" s="1"/>
    </row>
    <row r="67" spans="1:32">
      <c r="G67" s="257"/>
      <c r="H67" s="1"/>
      <c r="J67" s="1"/>
      <c r="L67" s="1"/>
      <c r="M67" s="6"/>
      <c r="N67" s="1"/>
      <c r="P67" s="1"/>
      <c r="Q67" s="6"/>
      <c r="R67" s="1"/>
      <c r="S67" s="6"/>
      <c r="T67" s="1"/>
      <c r="U67" s="6"/>
      <c r="V67" s="1"/>
      <c r="W67" s="6"/>
      <c r="X67" s="1"/>
      <c r="Y67" s="6"/>
      <c r="Z67" s="1"/>
      <c r="AA67" s="6"/>
      <c r="AB67" s="1"/>
    </row>
    <row r="68" spans="1:32">
      <c r="G68" s="257"/>
      <c r="H68" s="1"/>
      <c r="J68" s="1"/>
      <c r="L68" s="1"/>
      <c r="M68" s="6"/>
      <c r="N68" s="1"/>
      <c r="P68" s="1"/>
      <c r="Q68" s="6"/>
      <c r="R68" s="1"/>
      <c r="S68" s="6"/>
      <c r="T68" s="1"/>
      <c r="U68" s="6"/>
      <c r="V68" s="1"/>
      <c r="W68" s="6"/>
      <c r="X68" s="1"/>
      <c r="Y68" s="6"/>
      <c r="Z68" s="1"/>
      <c r="AA68" s="6"/>
      <c r="AB68" s="1"/>
    </row>
    <row r="69" spans="1:32">
      <c r="G69" s="257"/>
      <c r="H69" s="1"/>
      <c r="J69" s="1"/>
      <c r="L69" s="1"/>
      <c r="M69" s="6"/>
      <c r="N69" s="1"/>
      <c r="P69" s="1"/>
      <c r="Q69" s="6"/>
      <c r="R69" s="1"/>
      <c r="S69" s="6"/>
      <c r="T69" s="1"/>
      <c r="U69" s="6"/>
      <c r="V69" s="1"/>
      <c r="W69" s="6"/>
      <c r="X69" s="1"/>
      <c r="Y69" s="6"/>
      <c r="Z69" s="1"/>
      <c r="AA69" s="6"/>
      <c r="AB69" s="1"/>
    </row>
    <row r="70" spans="1:32">
      <c r="G70" s="257"/>
      <c r="H70" s="1"/>
      <c r="J70" s="1"/>
      <c r="L70" s="1"/>
      <c r="M70" s="6"/>
      <c r="N70" s="1"/>
      <c r="P70" s="1"/>
      <c r="Q70" s="6"/>
      <c r="R70" s="1"/>
      <c r="S70" s="6"/>
      <c r="T70" s="1"/>
      <c r="U70" s="6"/>
      <c r="V70" s="1"/>
      <c r="W70" s="6"/>
      <c r="X70" s="1"/>
      <c r="Y70" s="6"/>
      <c r="Z70" s="1"/>
      <c r="AA70" s="6"/>
      <c r="AB70" s="1"/>
    </row>
    <row r="71" spans="1:32">
      <c r="G71" s="257"/>
      <c r="H71" s="1"/>
      <c r="J71" s="1"/>
      <c r="L71" s="1"/>
      <c r="M71" s="6"/>
      <c r="N71" s="1"/>
      <c r="P71" s="1"/>
      <c r="Q71" s="6"/>
      <c r="R71" s="1"/>
      <c r="S71" s="6"/>
      <c r="T71" s="1"/>
      <c r="U71" s="6"/>
      <c r="V71" s="1"/>
      <c r="W71" s="6"/>
      <c r="X71" s="1"/>
      <c r="Y71" s="6"/>
      <c r="Z71" s="1"/>
      <c r="AA71" s="6"/>
      <c r="AB71" s="1"/>
    </row>
    <row r="72" spans="1:32">
      <c r="G72" s="257"/>
      <c r="H72" s="1"/>
      <c r="J72" s="1"/>
      <c r="L72" s="1"/>
      <c r="M72" s="6"/>
      <c r="N72" s="1"/>
      <c r="P72" s="1"/>
      <c r="Q72" s="6"/>
      <c r="R72" s="1"/>
      <c r="S72" s="6"/>
      <c r="T72" s="1"/>
      <c r="U72" s="6"/>
      <c r="V72" s="1"/>
      <c r="W72" s="6"/>
      <c r="X72" s="1"/>
      <c r="Y72" s="6"/>
      <c r="Z72" s="1"/>
      <c r="AA72" s="6"/>
      <c r="AB72" s="1"/>
    </row>
    <row r="73" spans="1:32">
      <c r="G73" s="257"/>
      <c r="H73" s="1"/>
      <c r="J73" s="1"/>
      <c r="L73" s="1"/>
      <c r="M73" s="6"/>
      <c r="N73" s="1"/>
      <c r="P73" s="1"/>
      <c r="Q73" s="6"/>
      <c r="R73" s="1"/>
      <c r="S73" s="6"/>
      <c r="T73" s="1"/>
      <c r="U73" s="6"/>
      <c r="V73" s="1"/>
      <c r="W73" s="6"/>
      <c r="X73" s="1"/>
      <c r="Y73" s="6"/>
      <c r="Z73" s="1"/>
      <c r="AA73" s="6"/>
      <c r="AB73" s="1"/>
    </row>
    <row r="74" spans="1:32">
      <c r="G74" s="257"/>
      <c r="H74" s="1"/>
      <c r="J74" s="1"/>
      <c r="L74" s="1"/>
      <c r="M74" s="6"/>
      <c r="N74" s="1"/>
      <c r="P74" s="1"/>
      <c r="Q74" s="6"/>
      <c r="R74" s="1"/>
      <c r="S74" s="6"/>
      <c r="T74" s="1"/>
      <c r="U74" s="6"/>
      <c r="V74" s="1"/>
      <c r="W74" s="6"/>
      <c r="X74" s="1"/>
      <c r="Y74" s="6"/>
      <c r="Z74" s="1"/>
      <c r="AA74" s="6"/>
      <c r="AB74" s="1"/>
    </row>
    <row r="75" spans="1:32">
      <c r="G75" s="257"/>
      <c r="H75" s="1"/>
      <c r="J75" s="1"/>
      <c r="L75" s="1"/>
      <c r="M75" s="6"/>
      <c r="N75" s="1"/>
      <c r="P75" s="1"/>
      <c r="Q75" s="6"/>
      <c r="R75" s="1"/>
      <c r="S75" s="6"/>
      <c r="T75" s="1"/>
      <c r="U75" s="6"/>
      <c r="V75" s="1"/>
      <c r="W75" s="6"/>
      <c r="X75" s="1"/>
      <c r="Y75" s="6"/>
      <c r="Z75" s="1"/>
      <c r="AA75" s="6"/>
      <c r="AB75" s="1"/>
    </row>
    <row r="76" spans="1:32">
      <c r="G76" s="257"/>
      <c r="H76" s="1"/>
      <c r="J76" s="1"/>
      <c r="L76" s="1"/>
      <c r="M76" s="6"/>
      <c r="N76" s="1"/>
      <c r="P76" s="1"/>
      <c r="Q76" s="6"/>
      <c r="R76" s="1"/>
      <c r="S76" s="6"/>
      <c r="T76" s="1"/>
      <c r="U76" s="6"/>
      <c r="V76" s="1"/>
      <c r="W76" s="6"/>
      <c r="X76" s="1"/>
      <c r="Y76" s="6"/>
      <c r="Z76" s="1"/>
      <c r="AA76" s="6"/>
      <c r="AB76" s="1"/>
    </row>
    <row r="77" spans="1:32">
      <c r="G77" s="257"/>
      <c r="H77" s="1"/>
      <c r="J77" s="1"/>
      <c r="L77" s="1"/>
      <c r="M77" s="6"/>
      <c r="N77" s="1"/>
      <c r="P77" s="1"/>
      <c r="Q77" s="6"/>
      <c r="R77" s="1"/>
      <c r="S77" s="6"/>
      <c r="T77" s="1"/>
      <c r="U77" s="6"/>
      <c r="V77" s="1"/>
      <c r="W77" s="6"/>
      <c r="X77" s="1"/>
      <c r="Y77" s="6"/>
      <c r="Z77" s="1"/>
      <c r="AA77" s="6"/>
      <c r="AB77" s="1"/>
    </row>
    <row r="78" spans="1:32">
      <c r="G78" s="257"/>
      <c r="H78" s="1"/>
      <c r="J78" s="1"/>
      <c r="L78" s="1"/>
      <c r="M78" s="6"/>
      <c r="N78" s="1"/>
      <c r="P78" s="1"/>
      <c r="Q78" s="6"/>
      <c r="R78" s="1"/>
      <c r="S78" s="6"/>
      <c r="T78" s="1"/>
      <c r="U78" s="6"/>
      <c r="V78" s="1"/>
      <c r="W78" s="6"/>
      <c r="X78" s="1"/>
      <c r="Y78" s="6"/>
      <c r="Z78" s="1"/>
      <c r="AA78" s="6"/>
      <c r="AB78" s="1"/>
    </row>
    <row r="79" spans="1:32">
      <c r="G79" s="257"/>
      <c r="H79" s="1"/>
      <c r="J79" s="1"/>
      <c r="L79" s="1"/>
      <c r="M79" s="6"/>
      <c r="N79" s="1"/>
      <c r="P79" s="1"/>
      <c r="Q79" s="6"/>
      <c r="R79" s="1"/>
      <c r="S79" s="6"/>
      <c r="T79" s="1"/>
      <c r="U79" s="6"/>
      <c r="V79" s="1"/>
      <c r="W79" s="6"/>
      <c r="X79" s="1"/>
      <c r="Y79" s="6"/>
      <c r="Z79" s="1"/>
      <c r="AA79" s="6"/>
      <c r="AB79" s="1"/>
    </row>
    <row r="80" spans="1:32">
      <c r="G80" s="257"/>
      <c r="H80" s="1"/>
      <c r="J80" s="1"/>
      <c r="L80" s="1"/>
      <c r="M80" s="6"/>
      <c r="N80" s="1"/>
      <c r="P80" s="1"/>
      <c r="Q80" s="6"/>
      <c r="R80" s="1"/>
      <c r="S80" s="6"/>
      <c r="T80" s="1"/>
      <c r="U80" s="6"/>
      <c r="V80" s="1"/>
      <c r="W80" s="6"/>
      <c r="X80" s="1"/>
      <c r="Y80" s="6"/>
      <c r="Z80" s="1"/>
      <c r="AA80" s="6"/>
      <c r="AB80" s="1"/>
    </row>
    <row r="81" spans="1:32">
      <c r="G81" s="257"/>
      <c r="H81" s="1"/>
      <c r="J81" s="1"/>
      <c r="L81" s="1"/>
      <c r="M81" s="6"/>
      <c r="N81" s="1"/>
      <c r="P81" s="1"/>
      <c r="Q81" s="6"/>
      <c r="R81" s="1"/>
      <c r="S81" s="6"/>
      <c r="T81" s="1"/>
      <c r="U81" s="6"/>
      <c r="V81" s="1"/>
      <c r="W81" s="6"/>
      <c r="X81" s="1"/>
      <c r="Y81" s="6"/>
      <c r="Z81" s="1"/>
      <c r="AA81" s="6"/>
      <c r="AB81" s="1"/>
    </row>
    <row r="82" spans="1:32">
      <c r="G82" s="257"/>
      <c r="H82" s="1"/>
      <c r="J82" s="1"/>
      <c r="L82" s="1"/>
      <c r="M82" s="6"/>
      <c r="N82" s="1"/>
      <c r="P82" s="1"/>
      <c r="Q82" s="6"/>
      <c r="R82" s="1"/>
      <c r="S82" s="6"/>
      <c r="T82" s="1"/>
      <c r="U82" s="6"/>
      <c r="V82" s="1"/>
      <c r="W82" s="6"/>
      <c r="X82" s="1"/>
      <c r="Y82" s="6"/>
      <c r="Z82" s="1"/>
      <c r="AA82" s="6"/>
      <c r="AB82" s="1"/>
    </row>
    <row r="83" spans="1:32">
      <c r="G83" s="257"/>
      <c r="H83" s="1"/>
      <c r="J83" s="1"/>
      <c r="L83" s="1"/>
      <c r="M83" s="6"/>
      <c r="N83" s="1"/>
      <c r="P83" s="1"/>
      <c r="Q83" s="6"/>
      <c r="R83" s="1"/>
      <c r="S83" s="6"/>
      <c r="T83" s="1"/>
      <c r="U83" s="6"/>
      <c r="V83" s="1"/>
      <c r="W83" s="6"/>
      <c r="X83" s="1"/>
      <c r="Y83" s="6"/>
      <c r="Z83" s="1"/>
      <c r="AA83" s="6"/>
      <c r="AB83" s="1"/>
    </row>
    <row r="84" spans="1:32" s="23" customFormat="1">
      <c r="A84" s="22"/>
      <c r="D84" s="193"/>
      <c r="E84" s="258"/>
      <c r="G84" s="258"/>
      <c r="I84" s="134"/>
      <c r="K84" s="134"/>
      <c r="M84" s="75"/>
      <c r="O84" s="75"/>
      <c r="Q84" s="75"/>
      <c r="S84" s="75"/>
      <c r="U84" s="75"/>
      <c r="W84" s="75"/>
      <c r="Y84" s="75"/>
      <c r="AA84" s="75"/>
      <c r="AC84" s="258"/>
      <c r="AD84" s="121"/>
      <c r="AE84" s="4"/>
      <c r="AF84" s="382"/>
    </row>
    <row r="85" spans="1:32">
      <c r="G85" s="257"/>
      <c r="H85" s="1"/>
      <c r="J85" s="1"/>
      <c r="L85" s="1"/>
      <c r="M85" s="6"/>
      <c r="N85" s="1"/>
      <c r="P85" s="1"/>
      <c r="Q85" s="6"/>
      <c r="R85" s="1"/>
      <c r="S85" s="6"/>
      <c r="T85" s="1"/>
      <c r="U85" s="6"/>
      <c r="V85" s="1"/>
      <c r="W85" s="6"/>
      <c r="X85" s="1"/>
      <c r="Y85" s="6"/>
      <c r="Z85" s="1"/>
      <c r="AA85" s="6"/>
      <c r="AB85" s="1"/>
    </row>
    <row r="86" spans="1:32">
      <c r="G86" s="257"/>
      <c r="H86" s="1"/>
      <c r="J86" s="1"/>
      <c r="L86" s="1"/>
      <c r="M86" s="6"/>
      <c r="N86" s="1"/>
      <c r="P86" s="1"/>
      <c r="Q86" s="6"/>
      <c r="R86" s="1"/>
      <c r="S86" s="6"/>
      <c r="T86" s="1"/>
      <c r="U86" s="6"/>
      <c r="V86" s="1"/>
      <c r="W86" s="6"/>
      <c r="X86" s="1"/>
      <c r="Y86" s="6"/>
      <c r="Z86" s="1"/>
      <c r="AA86" s="6"/>
      <c r="AB86" s="1"/>
    </row>
    <row r="87" spans="1:32">
      <c r="G87" s="257"/>
      <c r="H87" s="1"/>
      <c r="J87" s="1"/>
      <c r="L87" s="1"/>
      <c r="M87" s="6"/>
      <c r="N87" s="1"/>
      <c r="P87" s="1"/>
      <c r="Q87" s="6"/>
      <c r="R87" s="1"/>
      <c r="S87" s="6"/>
      <c r="T87" s="1"/>
      <c r="U87" s="6"/>
      <c r="V87" s="1"/>
      <c r="W87" s="6"/>
      <c r="X87" s="1"/>
      <c r="Y87" s="6"/>
      <c r="Z87" s="1"/>
      <c r="AA87" s="6"/>
      <c r="AB87" s="1"/>
    </row>
    <row r="88" spans="1:32">
      <c r="G88" s="257"/>
      <c r="H88" s="1"/>
      <c r="J88" s="1"/>
      <c r="L88" s="1"/>
      <c r="M88" s="6"/>
      <c r="N88" s="1"/>
      <c r="P88" s="1"/>
      <c r="Q88" s="6"/>
      <c r="R88" s="1"/>
      <c r="S88" s="6"/>
      <c r="T88" s="1"/>
      <c r="U88" s="6"/>
      <c r="V88" s="1"/>
      <c r="W88" s="6"/>
      <c r="X88" s="1"/>
      <c r="Y88" s="6"/>
      <c r="Z88" s="1"/>
      <c r="AA88" s="6"/>
      <c r="AB88" s="1"/>
    </row>
    <row r="89" spans="1:32">
      <c r="G89" s="257"/>
      <c r="H89" s="1"/>
      <c r="J89" s="1"/>
      <c r="L89" s="1"/>
      <c r="M89" s="6"/>
      <c r="N89" s="1"/>
      <c r="P89" s="1"/>
      <c r="Q89" s="6"/>
      <c r="R89" s="1"/>
      <c r="S89" s="6"/>
      <c r="T89" s="1"/>
      <c r="U89" s="6"/>
      <c r="V89" s="1"/>
      <c r="W89" s="6"/>
      <c r="X89" s="1"/>
      <c r="Y89" s="6"/>
      <c r="Z89" s="1"/>
      <c r="AA89" s="6"/>
      <c r="AB89" s="1"/>
    </row>
    <row r="90" spans="1:32">
      <c r="G90" s="257"/>
      <c r="H90" s="1"/>
      <c r="J90" s="1"/>
      <c r="L90" s="1"/>
      <c r="M90" s="6"/>
      <c r="N90" s="1"/>
      <c r="P90" s="1"/>
      <c r="Q90" s="6"/>
      <c r="R90" s="1"/>
      <c r="S90" s="6"/>
      <c r="T90" s="1"/>
      <c r="U90" s="6"/>
      <c r="V90" s="1"/>
      <c r="W90" s="6"/>
      <c r="X90" s="1"/>
      <c r="Y90" s="6"/>
      <c r="Z90" s="1"/>
      <c r="AA90" s="6"/>
      <c r="AB90" s="1"/>
    </row>
    <row r="91" spans="1:32">
      <c r="G91" s="257"/>
      <c r="H91" s="1"/>
      <c r="J91" s="1"/>
      <c r="L91" s="1"/>
      <c r="M91" s="6"/>
      <c r="N91" s="1"/>
      <c r="P91" s="1"/>
      <c r="Q91" s="6"/>
      <c r="R91" s="1"/>
      <c r="S91" s="6"/>
      <c r="T91" s="1"/>
      <c r="U91" s="6"/>
      <c r="V91" s="1"/>
      <c r="W91" s="6"/>
      <c r="X91" s="1"/>
      <c r="Y91" s="6"/>
      <c r="Z91" s="1"/>
      <c r="AA91" s="6"/>
      <c r="AB91" s="1"/>
    </row>
    <row r="92" spans="1:32">
      <c r="G92" s="257"/>
      <c r="H92" s="1"/>
      <c r="J92" s="1"/>
      <c r="L92" s="1"/>
      <c r="M92" s="6"/>
      <c r="N92" s="1"/>
      <c r="P92" s="1"/>
      <c r="Q92" s="6"/>
      <c r="R92" s="1"/>
      <c r="S92" s="6"/>
      <c r="T92" s="1"/>
      <c r="U92" s="6"/>
      <c r="V92" s="1"/>
      <c r="W92" s="6"/>
      <c r="X92" s="1"/>
      <c r="Y92" s="6"/>
      <c r="Z92" s="1"/>
      <c r="AA92" s="6"/>
      <c r="AB92" s="1"/>
    </row>
    <row r="93" spans="1:32">
      <c r="G93" s="257"/>
      <c r="H93" s="1"/>
      <c r="J93" s="1"/>
      <c r="L93" s="1"/>
      <c r="M93" s="6"/>
      <c r="N93" s="1"/>
      <c r="P93" s="1"/>
      <c r="Q93" s="6"/>
      <c r="R93" s="1"/>
      <c r="S93" s="6"/>
      <c r="T93" s="1"/>
      <c r="U93" s="6"/>
      <c r="V93" s="1"/>
      <c r="W93" s="6"/>
      <c r="X93" s="1"/>
      <c r="Y93" s="6"/>
      <c r="Z93" s="1"/>
      <c r="AA93" s="6"/>
      <c r="AB93" s="1"/>
    </row>
    <row r="94" spans="1:32">
      <c r="G94" s="257"/>
      <c r="H94" s="1"/>
      <c r="J94" s="1"/>
      <c r="L94" s="1"/>
      <c r="M94" s="6"/>
      <c r="N94" s="1"/>
      <c r="P94" s="1"/>
      <c r="Q94" s="6"/>
      <c r="R94" s="1"/>
      <c r="S94" s="6"/>
      <c r="T94" s="1"/>
      <c r="U94" s="6"/>
      <c r="V94" s="1"/>
      <c r="W94" s="6"/>
      <c r="X94" s="1"/>
      <c r="Y94" s="6"/>
      <c r="Z94" s="1"/>
      <c r="AA94" s="6"/>
      <c r="AB94" s="1"/>
    </row>
    <row r="95" spans="1:32">
      <c r="G95" s="257"/>
      <c r="H95" s="1"/>
      <c r="J95" s="1"/>
      <c r="L95" s="1"/>
      <c r="M95" s="6"/>
      <c r="N95" s="1"/>
      <c r="P95" s="1"/>
      <c r="Q95" s="6"/>
      <c r="R95" s="1"/>
      <c r="S95" s="6"/>
      <c r="T95" s="1"/>
      <c r="U95" s="6"/>
      <c r="V95" s="1"/>
      <c r="W95" s="6"/>
      <c r="X95" s="1"/>
      <c r="Y95" s="6"/>
      <c r="Z95" s="1"/>
      <c r="AA95" s="6"/>
      <c r="AB95" s="1"/>
    </row>
    <row r="96" spans="1:32">
      <c r="G96" s="257"/>
      <c r="H96" s="1"/>
      <c r="J96" s="1"/>
      <c r="L96" s="1"/>
      <c r="M96" s="6"/>
      <c r="N96" s="1"/>
      <c r="P96" s="1"/>
      <c r="Q96" s="6"/>
      <c r="R96" s="1"/>
      <c r="S96" s="6"/>
      <c r="T96" s="1"/>
      <c r="U96" s="6"/>
      <c r="V96" s="1"/>
      <c r="W96" s="6"/>
      <c r="X96" s="1"/>
      <c r="Y96" s="6"/>
      <c r="Z96" s="1"/>
      <c r="AA96" s="6"/>
      <c r="AB96" s="1"/>
    </row>
    <row r="97" spans="7:28">
      <c r="G97" s="257"/>
      <c r="H97" s="1"/>
      <c r="J97" s="1"/>
      <c r="L97" s="1"/>
      <c r="M97" s="6"/>
      <c r="N97" s="1"/>
      <c r="P97" s="1"/>
      <c r="Q97" s="6"/>
      <c r="R97" s="1"/>
      <c r="S97" s="6"/>
      <c r="T97" s="1"/>
      <c r="U97" s="6"/>
      <c r="V97" s="1"/>
      <c r="W97" s="6"/>
      <c r="X97" s="1"/>
      <c r="Y97" s="6"/>
      <c r="Z97" s="1"/>
      <c r="AA97" s="6"/>
      <c r="AB97" s="1"/>
    </row>
    <row r="98" spans="7:28">
      <c r="G98" s="257"/>
      <c r="H98" s="1"/>
      <c r="J98" s="1"/>
      <c r="L98" s="1"/>
      <c r="M98" s="6"/>
      <c r="N98" s="1"/>
      <c r="P98" s="1"/>
      <c r="Q98" s="6"/>
      <c r="R98" s="1"/>
      <c r="S98" s="6"/>
      <c r="T98" s="1"/>
      <c r="U98" s="6"/>
      <c r="V98" s="1"/>
      <c r="W98" s="6"/>
      <c r="X98" s="1"/>
      <c r="Y98" s="6"/>
      <c r="Z98" s="1"/>
      <c r="AA98" s="6"/>
      <c r="AB98" s="1"/>
    </row>
    <row r="99" spans="7:28">
      <c r="G99" s="257"/>
      <c r="H99" s="1"/>
      <c r="J99" s="1"/>
      <c r="L99" s="1"/>
      <c r="M99" s="6"/>
      <c r="N99" s="1"/>
      <c r="P99" s="1"/>
      <c r="Q99" s="6"/>
      <c r="R99" s="1"/>
      <c r="S99" s="6"/>
      <c r="T99" s="1"/>
      <c r="U99" s="6"/>
      <c r="V99" s="1"/>
      <c r="W99" s="6"/>
      <c r="X99" s="1"/>
      <c r="Y99" s="6"/>
      <c r="Z99" s="1"/>
      <c r="AA99" s="6"/>
      <c r="AB99" s="1"/>
    </row>
  </sheetData>
  <sortState xmlns:xlrd2="http://schemas.microsoft.com/office/spreadsheetml/2017/richdata2" ref="B4:AE36">
    <sortCondition descending="1" ref="AD4:AD36"/>
    <sortCondition descending="1" ref="AC4:AC36"/>
  </sortState>
  <mergeCells count="27">
    <mergeCell ref="AA3:AB3"/>
    <mergeCell ref="W2:X2"/>
    <mergeCell ref="Y2:Z2"/>
    <mergeCell ref="AA2:AB2"/>
    <mergeCell ref="M3:N3"/>
    <mergeCell ref="O3:P3"/>
    <mergeCell ref="Q3:R3"/>
    <mergeCell ref="S3:T3"/>
    <mergeCell ref="U3:V3"/>
    <mergeCell ref="W3:X3"/>
    <mergeCell ref="Y3:Z3"/>
    <mergeCell ref="B3:C3"/>
    <mergeCell ref="E3:F3"/>
    <mergeCell ref="G3:H3"/>
    <mergeCell ref="I3:J3"/>
    <mergeCell ref="A1:AD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K3:L3"/>
    <mergeCell ref="AC2:AE2"/>
  </mergeCells>
  <conditionalFormatting sqref="E4:E24">
    <cfRule type="expression" dxfId="10" priority="1">
      <formula>$M4="1"</formula>
    </cfRule>
  </conditionalFormatting>
  <pageMargins left="0.13" right="0.14000000000000001" top="0.13" bottom="0.75" header="0.3" footer="0.3"/>
  <pageSetup orientation="landscape" r:id="rId1"/>
  <rowBreaks count="1" manualBreakCount="1">
    <brk id="63" min="1" max="1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8CCEA-741A-4A4A-BAD6-5F40D17EBAD3}">
  <sheetPr>
    <tabColor theme="8"/>
    <pageSetUpPr fitToPage="1"/>
  </sheetPr>
  <dimension ref="A1:AG101"/>
  <sheetViews>
    <sheetView zoomScale="110" zoomScaleNormal="110" zoomScalePageLayoutView="70" workbookViewId="0">
      <selection activeCell="I16" sqref="I16"/>
    </sheetView>
  </sheetViews>
  <sheetFormatPr defaultColWidth="8.77734375" defaultRowHeight="18.75"/>
  <cols>
    <col min="1" max="1" width="7" style="4" bestFit="1" customWidth="1"/>
    <col min="2" max="2" width="15.5546875" style="1" customWidth="1"/>
    <col min="3" max="3" width="13.109375" style="1" customWidth="1"/>
    <col min="4" max="4" width="21.109375" style="1" customWidth="1"/>
    <col min="5" max="5" width="9.21875" style="257" customWidth="1"/>
    <col min="6" max="6" width="3.21875" style="1" customWidth="1"/>
    <col min="7" max="7" width="7.77734375" style="295" customWidth="1"/>
    <col min="8" max="8" width="3.21875" style="4" customWidth="1"/>
    <col min="9" max="9" width="8.33203125" style="295" customWidth="1"/>
    <col min="10" max="10" width="3.21875" style="4" customWidth="1"/>
    <col min="11" max="11" width="7.44140625" style="24" customWidth="1"/>
    <col min="12" max="12" width="2.88671875" style="4" customWidth="1"/>
    <col min="13" max="13" width="8.44140625" style="295" hidden="1" customWidth="1"/>
    <col min="14" max="14" width="3.6640625" style="4" hidden="1" customWidth="1"/>
    <col min="15" max="15" width="7.44140625" style="24" hidden="1" customWidth="1"/>
    <col min="16" max="16" width="3.33203125" style="4" hidden="1" customWidth="1"/>
    <col min="17" max="17" width="7.44140625" style="24" hidden="1" customWidth="1"/>
    <col min="18" max="18" width="3.77734375" style="4" hidden="1" customWidth="1"/>
    <col min="19" max="19" width="7.44140625" style="24" hidden="1" customWidth="1"/>
    <col min="20" max="20" width="4.44140625" style="4" hidden="1" customWidth="1"/>
    <col min="21" max="21" width="7.44140625" style="24" hidden="1" customWidth="1"/>
    <col min="22" max="22" width="4.44140625" style="4" hidden="1" customWidth="1"/>
    <col min="23" max="23" width="7.44140625" style="24" hidden="1" customWidth="1"/>
    <col min="24" max="24" width="4.44140625" style="4" hidden="1" customWidth="1"/>
    <col min="25" max="25" width="7.44140625" style="24" hidden="1" customWidth="1"/>
    <col min="26" max="26" width="4.44140625" style="4" hidden="1" customWidth="1"/>
    <col min="27" max="27" width="7.44140625" style="24" hidden="1" customWidth="1"/>
    <col min="28" max="28" width="4.44140625" style="4" hidden="1" customWidth="1"/>
    <col min="29" max="29" width="8.44140625" style="257" customWidth="1"/>
    <col min="30" max="30" width="7.44140625" style="120" customWidth="1"/>
    <col min="31" max="31" width="8.44140625" style="22" customWidth="1"/>
    <col min="32" max="32" width="10.109375" style="382" customWidth="1"/>
    <col min="33" max="33" width="35.33203125" style="1" customWidth="1"/>
    <col min="34" max="16384" width="8.77734375" style="1"/>
  </cols>
  <sheetData>
    <row r="1" spans="1:33" s="172" customFormat="1" ht="43.9" customHeight="1">
      <c r="A1" s="578" t="s">
        <v>362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578"/>
      <c r="P1" s="578"/>
      <c r="Q1" s="578"/>
      <c r="R1" s="578"/>
      <c r="S1" s="578"/>
      <c r="T1" s="578"/>
      <c r="U1" s="578"/>
      <c r="V1" s="578"/>
      <c r="W1" s="578"/>
      <c r="X1" s="578"/>
      <c r="Y1" s="578"/>
      <c r="Z1" s="578"/>
      <c r="AA1" s="578"/>
      <c r="AB1" s="578"/>
      <c r="AC1" s="578"/>
      <c r="AD1" s="578"/>
      <c r="AE1" s="374"/>
      <c r="AF1" s="382"/>
    </row>
    <row r="2" spans="1:33" s="168" customFormat="1" ht="21" customHeight="1">
      <c r="A2" s="165" t="s">
        <v>11</v>
      </c>
      <c r="B2" s="165"/>
      <c r="C2" s="165"/>
      <c r="D2" s="165"/>
      <c r="E2" s="579">
        <v>1</v>
      </c>
      <c r="F2" s="580"/>
      <c r="G2" s="581">
        <v>2</v>
      </c>
      <c r="H2" s="582"/>
      <c r="I2" s="583">
        <v>3</v>
      </c>
      <c r="J2" s="584"/>
      <c r="K2" s="585">
        <v>4</v>
      </c>
      <c r="L2" s="586"/>
      <c r="M2" s="587">
        <v>5</v>
      </c>
      <c r="N2" s="588"/>
      <c r="O2" s="589">
        <v>6</v>
      </c>
      <c r="P2" s="590"/>
      <c r="Q2" s="579">
        <v>7</v>
      </c>
      <c r="R2" s="580"/>
      <c r="S2" s="581">
        <v>8</v>
      </c>
      <c r="T2" s="582"/>
      <c r="U2" s="583">
        <v>9</v>
      </c>
      <c r="V2" s="584"/>
      <c r="W2" s="585">
        <v>10</v>
      </c>
      <c r="X2" s="586"/>
      <c r="Y2" s="587">
        <v>11</v>
      </c>
      <c r="Z2" s="588"/>
      <c r="AA2" s="589">
        <v>12</v>
      </c>
      <c r="AB2" s="590"/>
      <c r="AC2" s="593" t="s">
        <v>33</v>
      </c>
      <c r="AD2" s="594"/>
      <c r="AE2" s="594"/>
      <c r="AF2" s="383"/>
    </row>
    <row r="3" spans="1:33" s="13" customFormat="1" ht="28.15" customHeight="1">
      <c r="A3" s="144" t="s">
        <v>4</v>
      </c>
      <c r="B3" s="570" t="s">
        <v>27</v>
      </c>
      <c r="C3" s="571"/>
      <c r="D3" s="145" t="s">
        <v>7</v>
      </c>
      <c r="E3" s="647" t="s">
        <v>160</v>
      </c>
      <c r="F3" s="647"/>
      <c r="G3" s="648" t="s">
        <v>161</v>
      </c>
      <c r="H3" s="648"/>
      <c r="I3" s="649" t="s">
        <v>28</v>
      </c>
      <c r="J3" s="649"/>
      <c r="K3" s="591" t="s">
        <v>162</v>
      </c>
      <c r="L3" s="592"/>
      <c r="M3" s="597" t="s">
        <v>163</v>
      </c>
      <c r="N3" s="598"/>
      <c r="O3" s="599" t="s">
        <v>240</v>
      </c>
      <c r="P3" s="600"/>
      <c r="Q3" s="601" t="s">
        <v>241</v>
      </c>
      <c r="R3" s="602"/>
      <c r="S3" s="603" t="s">
        <v>166</v>
      </c>
      <c r="T3" s="604"/>
      <c r="U3" s="576" t="s">
        <v>30</v>
      </c>
      <c r="V3" s="577"/>
      <c r="W3" s="605" t="s">
        <v>167</v>
      </c>
      <c r="X3" s="606"/>
      <c r="Y3" s="607" t="s">
        <v>168</v>
      </c>
      <c r="Z3" s="608"/>
      <c r="AA3" s="595" t="s">
        <v>31</v>
      </c>
      <c r="AB3" s="596"/>
      <c r="AC3" s="263" t="s">
        <v>8</v>
      </c>
      <c r="AD3" s="163" t="s">
        <v>9</v>
      </c>
      <c r="AE3" s="164" t="s">
        <v>10</v>
      </c>
      <c r="AF3" s="154" t="s">
        <v>153</v>
      </c>
    </row>
    <row r="4" spans="1:33" s="11" customFormat="1" ht="19.899999999999999" customHeight="1">
      <c r="A4" s="10">
        <v>1</v>
      </c>
      <c r="B4" s="199" t="s">
        <v>260</v>
      </c>
      <c r="C4" s="199" t="s">
        <v>48</v>
      </c>
      <c r="D4" s="255" t="s">
        <v>122</v>
      </c>
      <c r="E4" s="256"/>
      <c r="F4" s="200">
        <v>6</v>
      </c>
      <c r="G4" s="259">
        <v>225</v>
      </c>
      <c r="H4" s="202">
        <v>9</v>
      </c>
      <c r="I4" s="259"/>
      <c r="J4" s="203"/>
      <c r="K4" s="205">
        <v>0</v>
      </c>
      <c r="L4" s="204">
        <v>7</v>
      </c>
      <c r="M4" s="256"/>
      <c r="N4" s="206"/>
      <c r="O4" s="205"/>
      <c r="P4" s="207"/>
      <c r="Q4" s="205"/>
      <c r="R4" s="208"/>
      <c r="S4" s="209"/>
      <c r="T4" s="210"/>
      <c r="U4" s="205"/>
      <c r="V4" s="203"/>
      <c r="W4" s="205"/>
      <c r="X4" s="204"/>
      <c r="Y4" s="205"/>
      <c r="Z4" s="206"/>
      <c r="AA4" s="205"/>
      <c r="AB4" s="207"/>
      <c r="AC4" s="259">
        <f t="shared" ref="AC4:AC33" si="0">E4+G4+I4+K4+M4+O4+Q4+S4+U4+W4+Y4+AA4</f>
        <v>225</v>
      </c>
      <c r="AD4" s="211">
        <f t="shared" ref="AD4:AD33" si="1">F4+H4+J4+L4+N4+P4+R4+T4+V4+X4+Z4+AB4</f>
        <v>22</v>
      </c>
      <c r="AE4" s="212">
        <v>4</v>
      </c>
      <c r="AF4" s="213"/>
      <c r="AG4" s="428" t="s">
        <v>2</v>
      </c>
    </row>
    <row r="5" spans="1:33" s="11" customFormat="1" ht="19.899999999999999" customHeight="1">
      <c r="A5" s="10">
        <v>2</v>
      </c>
      <c r="B5" s="199" t="s">
        <v>104</v>
      </c>
      <c r="C5" s="199" t="s">
        <v>75</v>
      </c>
      <c r="D5" s="255" t="s">
        <v>105</v>
      </c>
      <c r="E5" s="256">
        <v>186</v>
      </c>
      <c r="F5" s="200">
        <v>9</v>
      </c>
      <c r="G5" s="259"/>
      <c r="H5" s="202"/>
      <c r="I5" s="259">
        <v>279</v>
      </c>
      <c r="J5" s="203">
        <v>10</v>
      </c>
      <c r="K5" s="205"/>
      <c r="L5" s="204"/>
      <c r="M5" s="259"/>
      <c r="N5" s="206"/>
      <c r="O5" s="205"/>
      <c r="P5" s="207"/>
      <c r="Q5" s="205"/>
      <c r="R5" s="208"/>
      <c r="S5" s="209"/>
      <c r="T5" s="210"/>
      <c r="U5" s="205"/>
      <c r="V5" s="203"/>
      <c r="W5" s="205"/>
      <c r="X5" s="204"/>
      <c r="Y5" s="205"/>
      <c r="Z5" s="206"/>
      <c r="AA5" s="205"/>
      <c r="AB5" s="207"/>
      <c r="AC5" s="259">
        <f t="shared" si="0"/>
        <v>465</v>
      </c>
      <c r="AD5" s="211">
        <f t="shared" si="1"/>
        <v>19</v>
      </c>
      <c r="AE5" s="229">
        <v>3</v>
      </c>
      <c r="AF5" s="213"/>
      <c r="AG5" s="429" t="s">
        <v>157</v>
      </c>
    </row>
    <row r="6" spans="1:33" s="11" customFormat="1" ht="19.899999999999999" customHeight="1">
      <c r="A6" s="10">
        <v>3</v>
      </c>
      <c r="B6" s="199" t="s">
        <v>230</v>
      </c>
      <c r="C6" s="199" t="s">
        <v>224</v>
      </c>
      <c r="D6" s="255" t="s">
        <v>231</v>
      </c>
      <c r="E6" s="256"/>
      <c r="F6" s="208"/>
      <c r="G6" s="256">
        <v>269</v>
      </c>
      <c r="H6" s="202">
        <v>10</v>
      </c>
      <c r="I6" s="259">
        <v>139</v>
      </c>
      <c r="J6" s="203">
        <v>7</v>
      </c>
      <c r="K6" s="205"/>
      <c r="L6" s="204"/>
      <c r="M6" s="259"/>
      <c r="N6" s="206"/>
      <c r="O6" s="205"/>
      <c r="P6" s="207"/>
      <c r="Q6" s="205"/>
      <c r="R6" s="208"/>
      <c r="S6" s="209"/>
      <c r="T6" s="210"/>
      <c r="U6" s="205"/>
      <c r="V6" s="203"/>
      <c r="W6" s="205"/>
      <c r="X6" s="204"/>
      <c r="Y6" s="205"/>
      <c r="Z6" s="206"/>
      <c r="AA6" s="205"/>
      <c r="AB6" s="207"/>
      <c r="AC6" s="259">
        <f t="shared" si="0"/>
        <v>408</v>
      </c>
      <c r="AD6" s="211">
        <f t="shared" si="1"/>
        <v>17</v>
      </c>
      <c r="AE6" s="212">
        <v>4</v>
      </c>
      <c r="AF6" s="213"/>
      <c r="AG6" s="430" t="s">
        <v>158</v>
      </c>
    </row>
    <row r="7" spans="1:33" s="11" customFormat="1" ht="19.899999999999999" customHeight="1">
      <c r="A7" s="10">
        <v>4</v>
      </c>
      <c r="B7" s="199" t="s">
        <v>261</v>
      </c>
      <c r="C7" s="199" t="s">
        <v>36</v>
      </c>
      <c r="D7" s="255" t="s">
        <v>143</v>
      </c>
      <c r="E7" s="256"/>
      <c r="F7" s="208">
        <v>5</v>
      </c>
      <c r="G7" s="294">
        <v>0</v>
      </c>
      <c r="H7" s="202">
        <v>7</v>
      </c>
      <c r="I7" s="259"/>
      <c r="J7" s="203"/>
      <c r="K7" s="205"/>
      <c r="L7" s="204"/>
      <c r="M7" s="259"/>
      <c r="N7" s="206"/>
      <c r="O7" s="205"/>
      <c r="P7" s="207"/>
      <c r="Q7" s="205"/>
      <c r="R7" s="208"/>
      <c r="S7" s="209"/>
      <c r="T7" s="210"/>
      <c r="U7" s="205"/>
      <c r="V7" s="203"/>
      <c r="W7" s="205"/>
      <c r="X7" s="204"/>
      <c r="Y7" s="205"/>
      <c r="Z7" s="206"/>
      <c r="AA7" s="205"/>
      <c r="AB7" s="207"/>
      <c r="AC7" s="259">
        <f t="shared" si="0"/>
        <v>0</v>
      </c>
      <c r="AD7" s="211">
        <f t="shared" si="1"/>
        <v>12</v>
      </c>
      <c r="AE7" s="229">
        <v>4</v>
      </c>
      <c r="AF7" s="213"/>
      <c r="AG7" s="430" t="s">
        <v>159</v>
      </c>
    </row>
    <row r="8" spans="1:33" s="11" customFormat="1" ht="19.899999999999999" customHeight="1">
      <c r="A8" s="10">
        <v>5</v>
      </c>
      <c r="B8" s="199" t="s">
        <v>424</v>
      </c>
      <c r="C8" s="199" t="s">
        <v>379</v>
      </c>
      <c r="D8" s="255" t="s">
        <v>380</v>
      </c>
      <c r="E8" s="256"/>
      <c r="F8" s="208"/>
      <c r="G8" s="259">
        <v>0</v>
      </c>
      <c r="H8" s="202">
        <v>3</v>
      </c>
      <c r="I8" s="259">
        <v>186</v>
      </c>
      <c r="J8" s="203">
        <v>8</v>
      </c>
      <c r="K8" s="205"/>
      <c r="L8" s="204"/>
      <c r="M8" s="259"/>
      <c r="N8" s="206"/>
      <c r="O8" s="205"/>
      <c r="P8" s="207"/>
      <c r="Q8" s="205"/>
      <c r="R8" s="208"/>
      <c r="S8" s="209"/>
      <c r="T8" s="210"/>
      <c r="U8" s="205"/>
      <c r="V8" s="203"/>
      <c r="W8" s="205"/>
      <c r="X8" s="204"/>
      <c r="Y8" s="205"/>
      <c r="Z8" s="206"/>
      <c r="AA8" s="205"/>
      <c r="AB8" s="207"/>
      <c r="AC8" s="259">
        <f t="shared" si="0"/>
        <v>186</v>
      </c>
      <c r="AD8" s="211">
        <f t="shared" si="1"/>
        <v>11</v>
      </c>
      <c r="AE8" s="212">
        <v>3</v>
      </c>
      <c r="AF8" s="213"/>
      <c r="AG8" s="435" t="s">
        <v>154</v>
      </c>
    </row>
    <row r="9" spans="1:33" s="11" customFormat="1" ht="19.899999999999999" customHeight="1">
      <c r="A9" s="10">
        <v>6</v>
      </c>
      <c r="B9" s="199" t="s">
        <v>85</v>
      </c>
      <c r="C9" s="199" t="s">
        <v>86</v>
      </c>
      <c r="D9" s="255" t="s">
        <v>546</v>
      </c>
      <c r="E9" s="256"/>
      <c r="F9" s="208"/>
      <c r="G9" s="259"/>
      <c r="H9" s="202"/>
      <c r="I9" s="259"/>
      <c r="J9" s="203"/>
      <c r="K9" s="205">
        <v>253</v>
      </c>
      <c r="L9" s="204">
        <v>10</v>
      </c>
      <c r="M9" s="256"/>
      <c r="N9" s="206"/>
      <c r="O9" s="205"/>
      <c r="P9" s="207"/>
      <c r="Q9" s="205"/>
      <c r="R9" s="208"/>
      <c r="S9" s="209"/>
      <c r="T9" s="210"/>
      <c r="U9" s="205"/>
      <c r="V9" s="203"/>
      <c r="W9" s="205"/>
      <c r="X9" s="204"/>
      <c r="Y9" s="205"/>
      <c r="Z9" s="206"/>
      <c r="AA9" s="205"/>
      <c r="AB9" s="207"/>
      <c r="AC9" s="259">
        <f t="shared" si="0"/>
        <v>253</v>
      </c>
      <c r="AD9" s="211">
        <f t="shared" si="1"/>
        <v>10</v>
      </c>
      <c r="AE9" s="212">
        <v>4</v>
      </c>
      <c r="AF9" s="213"/>
    </row>
    <row r="10" spans="1:33" s="11" customFormat="1" ht="19.899999999999999" customHeight="1">
      <c r="A10" s="10">
        <v>7</v>
      </c>
      <c r="B10" s="199" t="s">
        <v>88</v>
      </c>
      <c r="C10" s="199" t="s">
        <v>89</v>
      </c>
      <c r="D10" s="255" t="s">
        <v>400</v>
      </c>
      <c r="E10" s="256">
        <v>233</v>
      </c>
      <c r="F10" s="208">
        <v>10</v>
      </c>
      <c r="G10" s="256"/>
      <c r="H10" s="202"/>
      <c r="I10" s="259"/>
      <c r="J10" s="203"/>
      <c r="K10" s="205"/>
      <c r="L10" s="204"/>
      <c r="M10" s="259"/>
      <c r="N10" s="206"/>
      <c r="O10" s="205"/>
      <c r="P10" s="207"/>
      <c r="Q10" s="205"/>
      <c r="R10" s="208"/>
      <c r="S10" s="209"/>
      <c r="T10" s="210"/>
      <c r="U10" s="205"/>
      <c r="V10" s="203"/>
      <c r="W10" s="205"/>
      <c r="X10" s="204"/>
      <c r="Y10" s="205"/>
      <c r="Z10" s="206"/>
      <c r="AA10" s="205"/>
      <c r="AB10" s="207"/>
      <c r="AC10" s="259">
        <f t="shared" si="0"/>
        <v>233</v>
      </c>
      <c r="AD10" s="211">
        <f t="shared" si="1"/>
        <v>10</v>
      </c>
      <c r="AE10" s="212">
        <v>3</v>
      </c>
      <c r="AF10" s="213"/>
    </row>
    <row r="11" spans="1:33" s="11" customFormat="1" ht="19.899999999999999" customHeight="1">
      <c r="A11" s="10">
        <v>8</v>
      </c>
      <c r="B11" s="199" t="s">
        <v>480</v>
      </c>
      <c r="C11" s="199" t="s">
        <v>91</v>
      </c>
      <c r="D11" s="255" t="s">
        <v>481</v>
      </c>
      <c r="E11" s="256"/>
      <c r="F11" s="208"/>
      <c r="G11" s="259"/>
      <c r="H11" s="202"/>
      <c r="I11" s="259">
        <v>232</v>
      </c>
      <c r="J11" s="203">
        <v>9</v>
      </c>
      <c r="K11" s="205"/>
      <c r="L11" s="204"/>
      <c r="M11" s="256"/>
      <c r="N11" s="206"/>
      <c r="O11" s="205"/>
      <c r="P11" s="207"/>
      <c r="Q11" s="205"/>
      <c r="R11" s="208"/>
      <c r="S11" s="209"/>
      <c r="T11" s="210"/>
      <c r="U11" s="205"/>
      <c r="V11" s="203"/>
      <c r="W11" s="205"/>
      <c r="X11" s="204"/>
      <c r="Y11" s="205"/>
      <c r="Z11" s="206"/>
      <c r="AA11" s="205"/>
      <c r="AB11" s="207"/>
      <c r="AC11" s="259">
        <f t="shared" si="0"/>
        <v>232</v>
      </c>
      <c r="AD11" s="211">
        <f t="shared" si="1"/>
        <v>9</v>
      </c>
      <c r="AE11" s="229">
        <v>4</v>
      </c>
      <c r="AF11" s="229"/>
    </row>
    <row r="12" spans="1:33" s="11" customFormat="1" ht="19.899999999999999" customHeight="1">
      <c r="A12" s="10">
        <v>9</v>
      </c>
      <c r="B12" s="199" t="s">
        <v>257</v>
      </c>
      <c r="C12" s="199" t="s">
        <v>258</v>
      </c>
      <c r="D12" s="255" t="s">
        <v>259</v>
      </c>
      <c r="E12" s="256">
        <v>139</v>
      </c>
      <c r="F12" s="208">
        <v>8</v>
      </c>
      <c r="G12" s="256"/>
      <c r="H12" s="202"/>
      <c r="I12" s="259"/>
      <c r="J12" s="203"/>
      <c r="K12" s="205"/>
      <c r="L12" s="204"/>
      <c r="M12" s="256"/>
      <c r="N12" s="206"/>
      <c r="O12" s="205"/>
      <c r="P12" s="207"/>
      <c r="Q12" s="205"/>
      <c r="R12" s="208"/>
      <c r="S12" s="209"/>
      <c r="T12" s="210"/>
      <c r="U12" s="205"/>
      <c r="V12" s="203"/>
      <c r="W12" s="205"/>
      <c r="X12" s="204"/>
      <c r="Y12" s="205"/>
      <c r="Z12" s="206"/>
      <c r="AA12" s="205"/>
      <c r="AB12" s="207"/>
      <c r="AC12" s="259">
        <f t="shared" si="0"/>
        <v>139</v>
      </c>
      <c r="AD12" s="211">
        <f t="shared" si="1"/>
        <v>8</v>
      </c>
      <c r="AE12" s="229">
        <v>4</v>
      </c>
      <c r="AF12" s="213"/>
    </row>
    <row r="13" spans="1:33" ht="19.899999999999999" customHeight="1">
      <c r="A13" s="10">
        <v>10</v>
      </c>
      <c r="B13" s="218" t="s">
        <v>93</v>
      </c>
      <c r="C13" s="218" t="s">
        <v>124</v>
      </c>
      <c r="D13" s="359" t="s">
        <v>418</v>
      </c>
      <c r="E13" s="259"/>
      <c r="F13" s="208"/>
      <c r="G13" s="259">
        <v>90</v>
      </c>
      <c r="H13" s="202">
        <v>8</v>
      </c>
      <c r="I13" s="259"/>
      <c r="J13" s="203"/>
      <c r="K13" s="205"/>
      <c r="L13" s="204"/>
      <c r="M13" s="256"/>
      <c r="N13" s="206"/>
      <c r="O13" s="205"/>
      <c r="P13" s="207"/>
      <c r="Q13" s="205"/>
      <c r="R13" s="208"/>
      <c r="S13" s="209"/>
      <c r="T13" s="210"/>
      <c r="U13" s="205"/>
      <c r="V13" s="203"/>
      <c r="W13" s="205"/>
      <c r="X13" s="204"/>
      <c r="Y13" s="205"/>
      <c r="Z13" s="206"/>
      <c r="AA13" s="205"/>
      <c r="AB13" s="207"/>
      <c r="AC13" s="259">
        <f t="shared" si="0"/>
        <v>90</v>
      </c>
      <c r="AD13" s="211">
        <f t="shared" si="1"/>
        <v>8</v>
      </c>
      <c r="AE13" s="212">
        <v>3</v>
      </c>
      <c r="AF13" s="229"/>
    </row>
    <row r="14" spans="1:33" ht="19.899999999999999" customHeight="1">
      <c r="A14" s="10">
        <v>11</v>
      </c>
      <c r="B14" s="214" t="s">
        <v>483</v>
      </c>
      <c r="C14" s="216" t="s">
        <v>374</v>
      </c>
      <c r="D14" s="351" t="s">
        <v>332</v>
      </c>
      <c r="E14" s="259"/>
      <c r="F14" s="208"/>
      <c r="G14" s="259"/>
      <c r="H14" s="202"/>
      <c r="I14" s="259">
        <v>0</v>
      </c>
      <c r="J14" s="203">
        <v>3</v>
      </c>
      <c r="K14" s="205">
        <v>0</v>
      </c>
      <c r="L14" s="204">
        <v>5</v>
      </c>
      <c r="M14" s="259"/>
      <c r="N14" s="206"/>
      <c r="O14" s="205"/>
      <c r="P14" s="207"/>
      <c r="Q14" s="205"/>
      <c r="R14" s="208"/>
      <c r="S14" s="209"/>
      <c r="T14" s="210"/>
      <c r="U14" s="205"/>
      <c r="V14" s="203"/>
      <c r="W14" s="205"/>
      <c r="X14" s="204"/>
      <c r="Y14" s="205"/>
      <c r="Z14" s="206"/>
      <c r="AA14" s="205"/>
      <c r="AB14" s="207"/>
      <c r="AC14" s="259">
        <f t="shared" si="0"/>
        <v>0</v>
      </c>
      <c r="AD14" s="211">
        <f t="shared" si="1"/>
        <v>8</v>
      </c>
      <c r="AE14" s="212">
        <v>4</v>
      </c>
      <c r="AF14" s="213"/>
    </row>
    <row r="15" spans="1:33" ht="19.899999999999999" customHeight="1">
      <c r="A15" s="10">
        <v>12</v>
      </c>
      <c r="B15" s="199" t="s">
        <v>175</v>
      </c>
      <c r="C15" s="199" t="s">
        <v>176</v>
      </c>
      <c r="D15" s="255" t="s">
        <v>547</v>
      </c>
      <c r="E15" s="256"/>
      <c r="F15" s="208"/>
      <c r="G15" s="256"/>
      <c r="H15" s="202"/>
      <c r="I15" s="259"/>
      <c r="J15" s="203"/>
      <c r="K15" s="205">
        <v>0</v>
      </c>
      <c r="L15" s="204">
        <v>8</v>
      </c>
      <c r="M15" s="259"/>
      <c r="N15" s="206"/>
      <c r="O15" s="205"/>
      <c r="P15" s="207"/>
      <c r="Q15" s="205"/>
      <c r="R15" s="208"/>
      <c r="S15" s="209"/>
      <c r="T15" s="210"/>
      <c r="U15" s="205"/>
      <c r="V15" s="203"/>
      <c r="W15" s="205"/>
      <c r="X15" s="204"/>
      <c r="Y15" s="205"/>
      <c r="Z15" s="206"/>
      <c r="AA15" s="205"/>
      <c r="AB15" s="207"/>
      <c r="AC15" s="259">
        <f t="shared" si="0"/>
        <v>0</v>
      </c>
      <c r="AD15" s="211">
        <f t="shared" si="1"/>
        <v>8</v>
      </c>
      <c r="AE15" s="212">
        <v>4</v>
      </c>
      <c r="AF15" s="213"/>
    </row>
    <row r="16" spans="1:33" ht="19.899999999999999" customHeight="1">
      <c r="A16" s="10">
        <v>13</v>
      </c>
      <c r="B16" s="214" t="s">
        <v>60</v>
      </c>
      <c r="C16" s="241" t="s">
        <v>61</v>
      </c>
      <c r="D16" s="351" t="s">
        <v>62</v>
      </c>
      <c r="E16" s="256">
        <v>93</v>
      </c>
      <c r="F16" s="208">
        <v>7</v>
      </c>
      <c r="G16" s="259"/>
      <c r="H16" s="202"/>
      <c r="I16" s="259"/>
      <c r="J16" s="203"/>
      <c r="K16" s="205"/>
      <c r="L16" s="204"/>
      <c r="M16" s="256"/>
      <c r="N16" s="206"/>
      <c r="O16" s="205"/>
      <c r="P16" s="207"/>
      <c r="Q16" s="205"/>
      <c r="R16" s="208"/>
      <c r="S16" s="209"/>
      <c r="T16" s="210"/>
      <c r="U16" s="205"/>
      <c r="V16" s="203"/>
      <c r="W16" s="205"/>
      <c r="X16" s="204"/>
      <c r="Y16" s="205"/>
      <c r="Z16" s="206"/>
      <c r="AA16" s="205"/>
      <c r="AB16" s="207"/>
      <c r="AC16" s="259">
        <f t="shared" si="0"/>
        <v>93</v>
      </c>
      <c r="AD16" s="211">
        <f t="shared" si="1"/>
        <v>7</v>
      </c>
      <c r="AE16" s="229">
        <v>3</v>
      </c>
      <c r="AF16" s="213"/>
    </row>
    <row r="17" spans="1:32" ht="19.899999999999999" customHeight="1">
      <c r="A17" s="10">
        <v>14</v>
      </c>
      <c r="B17" s="199" t="s">
        <v>314</v>
      </c>
      <c r="C17" s="199" t="s">
        <v>315</v>
      </c>
      <c r="D17" s="255" t="s">
        <v>417</v>
      </c>
      <c r="E17" s="256"/>
      <c r="F17" s="208"/>
      <c r="G17" s="259"/>
      <c r="H17" s="202"/>
      <c r="I17" s="259">
        <v>93</v>
      </c>
      <c r="J17" s="203">
        <v>6</v>
      </c>
      <c r="K17" s="205"/>
      <c r="L17" s="204"/>
      <c r="M17" s="259"/>
      <c r="N17" s="206"/>
      <c r="O17" s="205"/>
      <c r="P17" s="207"/>
      <c r="Q17" s="205"/>
      <c r="R17" s="208"/>
      <c r="S17" s="209"/>
      <c r="T17" s="210"/>
      <c r="U17" s="205"/>
      <c r="V17" s="203"/>
      <c r="W17" s="205"/>
      <c r="X17" s="204"/>
      <c r="Y17" s="205"/>
      <c r="Z17" s="206"/>
      <c r="AA17" s="205"/>
      <c r="AB17" s="207"/>
      <c r="AC17" s="259">
        <f t="shared" si="0"/>
        <v>93</v>
      </c>
      <c r="AD17" s="211">
        <f t="shared" si="1"/>
        <v>6</v>
      </c>
      <c r="AE17" s="213">
        <v>4</v>
      </c>
      <c r="AF17" s="213"/>
    </row>
    <row r="18" spans="1:32" ht="19.899999999999999" customHeight="1">
      <c r="A18" s="10">
        <v>15</v>
      </c>
      <c r="B18" s="215" t="s">
        <v>182</v>
      </c>
      <c r="C18" s="215" t="s">
        <v>183</v>
      </c>
      <c r="D18" s="358" t="s">
        <v>419</v>
      </c>
      <c r="E18" s="256"/>
      <c r="F18" s="208"/>
      <c r="G18" s="256">
        <v>0</v>
      </c>
      <c r="H18" s="202">
        <v>6</v>
      </c>
      <c r="I18" s="259"/>
      <c r="J18" s="203"/>
      <c r="K18" s="205"/>
      <c r="L18" s="204"/>
      <c r="M18" s="256"/>
      <c r="N18" s="206"/>
      <c r="O18" s="205"/>
      <c r="P18" s="207"/>
      <c r="Q18" s="205"/>
      <c r="R18" s="208"/>
      <c r="S18" s="209"/>
      <c r="T18" s="210"/>
      <c r="U18" s="205"/>
      <c r="V18" s="203"/>
      <c r="W18" s="205"/>
      <c r="X18" s="204"/>
      <c r="Y18" s="205"/>
      <c r="Z18" s="206"/>
      <c r="AA18" s="205"/>
      <c r="AB18" s="207"/>
      <c r="AC18" s="259">
        <f t="shared" si="0"/>
        <v>0</v>
      </c>
      <c r="AD18" s="211">
        <f t="shared" si="1"/>
        <v>6</v>
      </c>
      <c r="AE18" s="229">
        <v>3</v>
      </c>
      <c r="AF18" s="213"/>
    </row>
    <row r="19" spans="1:32" ht="19.899999999999999" customHeight="1">
      <c r="A19" s="10">
        <v>16</v>
      </c>
      <c r="B19" s="199" t="s">
        <v>409</v>
      </c>
      <c r="C19" s="199" t="s">
        <v>410</v>
      </c>
      <c r="D19" s="255" t="s">
        <v>548</v>
      </c>
      <c r="E19" s="256"/>
      <c r="F19" s="208"/>
      <c r="G19" s="259"/>
      <c r="H19" s="202"/>
      <c r="I19" s="259"/>
      <c r="J19" s="203"/>
      <c r="K19" s="205">
        <v>0</v>
      </c>
      <c r="L19" s="204">
        <v>6</v>
      </c>
      <c r="M19" s="259"/>
      <c r="N19" s="206"/>
      <c r="O19" s="205"/>
      <c r="P19" s="207"/>
      <c r="Q19" s="205"/>
      <c r="R19" s="208"/>
      <c r="S19" s="209"/>
      <c r="T19" s="210"/>
      <c r="U19" s="205"/>
      <c r="V19" s="203"/>
      <c r="W19" s="205"/>
      <c r="X19" s="204"/>
      <c r="Y19" s="205"/>
      <c r="Z19" s="206"/>
      <c r="AA19" s="205"/>
      <c r="AB19" s="207"/>
      <c r="AC19" s="259">
        <f t="shared" si="0"/>
        <v>0</v>
      </c>
      <c r="AD19" s="211">
        <f t="shared" si="1"/>
        <v>6</v>
      </c>
      <c r="AE19" s="213">
        <v>3</v>
      </c>
      <c r="AF19" s="229"/>
    </row>
    <row r="20" spans="1:32" ht="19.899999999999999" customHeight="1">
      <c r="A20" s="10">
        <v>17</v>
      </c>
      <c r="B20" s="199" t="s">
        <v>420</v>
      </c>
      <c r="C20" s="199" t="s">
        <v>421</v>
      </c>
      <c r="D20" s="255" t="s">
        <v>422</v>
      </c>
      <c r="E20" s="256"/>
      <c r="F20" s="208"/>
      <c r="G20" s="259">
        <v>0</v>
      </c>
      <c r="H20" s="202">
        <v>5</v>
      </c>
      <c r="I20" s="259"/>
      <c r="J20" s="203"/>
      <c r="K20" s="205"/>
      <c r="L20" s="204"/>
      <c r="M20" s="256"/>
      <c r="N20" s="206"/>
      <c r="O20" s="205"/>
      <c r="P20" s="207"/>
      <c r="Q20" s="205"/>
      <c r="R20" s="208"/>
      <c r="S20" s="209"/>
      <c r="T20" s="210"/>
      <c r="U20" s="205"/>
      <c r="V20" s="203"/>
      <c r="W20" s="205"/>
      <c r="X20" s="204"/>
      <c r="Y20" s="205"/>
      <c r="Z20" s="206"/>
      <c r="AA20" s="205"/>
      <c r="AB20" s="207"/>
      <c r="AC20" s="259">
        <f t="shared" si="0"/>
        <v>0</v>
      </c>
      <c r="AD20" s="211">
        <f t="shared" si="1"/>
        <v>5</v>
      </c>
      <c r="AE20" s="212">
        <v>3</v>
      </c>
      <c r="AF20" s="213"/>
    </row>
    <row r="21" spans="1:32" ht="19.899999999999999" customHeight="1">
      <c r="A21" s="10">
        <v>18</v>
      </c>
      <c r="B21" s="199" t="s">
        <v>90</v>
      </c>
      <c r="C21" s="199" t="s">
        <v>91</v>
      </c>
      <c r="D21" s="255" t="s">
        <v>482</v>
      </c>
      <c r="E21" s="256"/>
      <c r="F21" s="208"/>
      <c r="G21" s="256"/>
      <c r="H21" s="202"/>
      <c r="I21" s="259">
        <v>0</v>
      </c>
      <c r="J21" s="203">
        <v>5</v>
      </c>
      <c r="K21" s="205"/>
      <c r="L21" s="204"/>
      <c r="M21" s="259"/>
      <c r="N21" s="206"/>
      <c r="O21" s="205"/>
      <c r="P21" s="207"/>
      <c r="Q21" s="205"/>
      <c r="R21" s="208"/>
      <c r="S21" s="209"/>
      <c r="T21" s="210"/>
      <c r="U21" s="205"/>
      <c r="V21" s="203"/>
      <c r="W21" s="205"/>
      <c r="X21" s="204"/>
      <c r="Y21" s="205"/>
      <c r="Z21" s="206"/>
      <c r="AA21" s="205"/>
      <c r="AB21" s="207"/>
      <c r="AC21" s="259">
        <f t="shared" si="0"/>
        <v>0</v>
      </c>
      <c r="AD21" s="211">
        <f t="shared" si="1"/>
        <v>5</v>
      </c>
      <c r="AE21" s="212">
        <v>4</v>
      </c>
      <c r="AF21" s="213"/>
    </row>
    <row r="22" spans="1:32" ht="19.899999999999999" customHeight="1">
      <c r="A22" s="10">
        <v>19</v>
      </c>
      <c r="B22" s="243" t="s">
        <v>142</v>
      </c>
      <c r="C22" s="218" t="s">
        <v>262</v>
      </c>
      <c r="D22" s="296" t="s">
        <v>263</v>
      </c>
      <c r="E22" s="256"/>
      <c r="F22" s="208">
        <v>4</v>
      </c>
      <c r="G22" s="294"/>
      <c r="H22" s="202"/>
      <c r="I22" s="259"/>
      <c r="J22" s="203"/>
      <c r="K22" s="205"/>
      <c r="L22" s="204"/>
      <c r="M22" s="259"/>
      <c r="N22" s="206"/>
      <c r="O22" s="205"/>
      <c r="P22" s="207"/>
      <c r="Q22" s="205"/>
      <c r="R22" s="208"/>
      <c r="S22" s="209"/>
      <c r="T22" s="210"/>
      <c r="U22" s="205"/>
      <c r="V22" s="203"/>
      <c r="W22" s="205"/>
      <c r="X22" s="204"/>
      <c r="Y22" s="205"/>
      <c r="Z22" s="206"/>
      <c r="AA22" s="205"/>
      <c r="AB22" s="207"/>
      <c r="AC22" s="259">
        <f t="shared" si="0"/>
        <v>0</v>
      </c>
      <c r="AD22" s="211">
        <f t="shared" si="1"/>
        <v>4</v>
      </c>
      <c r="AE22" s="212">
        <v>4</v>
      </c>
      <c r="AF22" s="229"/>
    </row>
    <row r="23" spans="1:32" ht="19.899999999999999" customHeight="1">
      <c r="A23" s="10">
        <v>20</v>
      </c>
      <c r="B23" s="199" t="s">
        <v>94</v>
      </c>
      <c r="C23" s="199" t="s">
        <v>95</v>
      </c>
      <c r="D23" s="255" t="s">
        <v>423</v>
      </c>
      <c r="E23" s="256"/>
      <c r="F23" s="208"/>
      <c r="G23" s="259">
        <v>0</v>
      </c>
      <c r="H23" s="202">
        <v>4</v>
      </c>
      <c r="I23" s="259"/>
      <c r="J23" s="203"/>
      <c r="K23" s="205"/>
      <c r="L23" s="204"/>
      <c r="M23" s="256"/>
      <c r="N23" s="206"/>
      <c r="O23" s="205"/>
      <c r="P23" s="207"/>
      <c r="Q23" s="205"/>
      <c r="R23" s="208"/>
      <c r="S23" s="209"/>
      <c r="T23" s="210"/>
      <c r="U23" s="205"/>
      <c r="V23" s="203"/>
      <c r="W23" s="205"/>
      <c r="X23" s="204"/>
      <c r="Y23" s="205"/>
      <c r="Z23" s="206"/>
      <c r="AA23" s="205"/>
      <c r="AB23" s="207"/>
      <c r="AC23" s="259">
        <f t="shared" si="0"/>
        <v>0</v>
      </c>
      <c r="AD23" s="211">
        <f t="shared" si="1"/>
        <v>4</v>
      </c>
      <c r="AE23" s="212">
        <v>4</v>
      </c>
      <c r="AF23" s="213"/>
    </row>
    <row r="24" spans="1:32" ht="19.899999999999999" customHeight="1">
      <c r="A24" s="10">
        <v>21</v>
      </c>
      <c r="B24" s="241" t="s">
        <v>409</v>
      </c>
      <c r="C24" s="244" t="s">
        <v>410</v>
      </c>
      <c r="D24" s="362" t="s">
        <v>411</v>
      </c>
      <c r="E24" s="256"/>
      <c r="F24" s="208"/>
      <c r="G24" s="259"/>
      <c r="H24" s="202"/>
      <c r="I24" s="259">
        <v>0</v>
      </c>
      <c r="J24" s="203">
        <v>4</v>
      </c>
      <c r="K24" s="205"/>
      <c r="L24" s="204"/>
      <c r="M24" s="256"/>
      <c r="N24" s="206"/>
      <c r="O24" s="205"/>
      <c r="P24" s="207"/>
      <c r="Q24" s="205"/>
      <c r="R24" s="208"/>
      <c r="S24" s="209"/>
      <c r="T24" s="210"/>
      <c r="U24" s="205"/>
      <c r="V24" s="203"/>
      <c r="W24" s="205"/>
      <c r="X24" s="204"/>
      <c r="Y24" s="205"/>
      <c r="Z24" s="206"/>
      <c r="AA24" s="205"/>
      <c r="AB24" s="207"/>
      <c r="AC24" s="259">
        <f t="shared" si="0"/>
        <v>0</v>
      </c>
      <c r="AD24" s="211">
        <f t="shared" si="1"/>
        <v>4</v>
      </c>
      <c r="AE24" s="212">
        <v>2</v>
      </c>
      <c r="AF24" s="213"/>
    </row>
    <row r="25" spans="1:32" ht="19.899999999999999" customHeight="1">
      <c r="A25" s="10">
        <v>22</v>
      </c>
      <c r="B25" s="214" t="s">
        <v>549</v>
      </c>
      <c r="C25" s="216" t="s">
        <v>527</v>
      </c>
      <c r="D25" s="364" t="s">
        <v>550</v>
      </c>
      <c r="E25" s="256"/>
      <c r="F25" s="208"/>
      <c r="G25" s="259"/>
      <c r="H25" s="202"/>
      <c r="I25" s="259"/>
      <c r="J25" s="203"/>
      <c r="K25" s="205">
        <v>0</v>
      </c>
      <c r="L25" s="204">
        <v>4</v>
      </c>
      <c r="M25" s="256"/>
      <c r="N25" s="206"/>
      <c r="O25" s="205"/>
      <c r="P25" s="207"/>
      <c r="Q25" s="205"/>
      <c r="R25" s="208"/>
      <c r="S25" s="209"/>
      <c r="T25" s="210"/>
      <c r="U25" s="205"/>
      <c r="V25" s="203"/>
      <c r="W25" s="205"/>
      <c r="X25" s="204"/>
      <c r="Y25" s="205"/>
      <c r="Z25" s="206"/>
      <c r="AA25" s="205"/>
      <c r="AB25" s="207"/>
      <c r="AC25" s="259">
        <f t="shared" si="0"/>
        <v>0</v>
      </c>
      <c r="AD25" s="211">
        <f t="shared" si="1"/>
        <v>4</v>
      </c>
      <c r="AE25" s="229">
        <v>1</v>
      </c>
      <c r="AF25" s="213"/>
    </row>
    <row r="26" spans="1:32" ht="19.899999999999999" customHeight="1">
      <c r="A26" s="10">
        <v>23</v>
      </c>
      <c r="B26" s="215" t="s">
        <v>264</v>
      </c>
      <c r="C26" s="215" t="s">
        <v>265</v>
      </c>
      <c r="D26" s="359" t="s">
        <v>266</v>
      </c>
      <c r="E26" s="256"/>
      <c r="F26" s="208">
        <v>3</v>
      </c>
      <c r="G26" s="256"/>
      <c r="H26" s="202"/>
      <c r="I26" s="259"/>
      <c r="J26" s="203"/>
      <c r="K26" s="205"/>
      <c r="L26" s="204"/>
      <c r="M26" s="256"/>
      <c r="N26" s="206"/>
      <c r="O26" s="205"/>
      <c r="P26" s="207"/>
      <c r="Q26" s="205"/>
      <c r="R26" s="208"/>
      <c r="S26" s="209"/>
      <c r="T26" s="210"/>
      <c r="U26" s="205"/>
      <c r="V26" s="203"/>
      <c r="W26" s="205"/>
      <c r="X26" s="204"/>
      <c r="Y26" s="205"/>
      <c r="Z26" s="206"/>
      <c r="AA26" s="205"/>
      <c r="AB26" s="207"/>
      <c r="AC26" s="259">
        <f t="shared" si="0"/>
        <v>0</v>
      </c>
      <c r="AD26" s="211">
        <f t="shared" si="1"/>
        <v>3</v>
      </c>
      <c r="AE26" s="229">
        <v>4</v>
      </c>
      <c r="AF26" s="213"/>
    </row>
    <row r="27" spans="1:32" ht="19.899999999999999" customHeight="1">
      <c r="A27" s="10">
        <v>24</v>
      </c>
      <c r="B27" s="215" t="s">
        <v>125</v>
      </c>
      <c r="C27" s="215" t="s">
        <v>126</v>
      </c>
      <c r="D27" s="296" t="s">
        <v>426</v>
      </c>
      <c r="E27" s="259"/>
      <c r="F27" s="208"/>
      <c r="G27" s="259">
        <v>0</v>
      </c>
      <c r="H27" s="202">
        <v>1</v>
      </c>
      <c r="I27" s="259"/>
      <c r="J27" s="203"/>
      <c r="K27" s="205">
        <v>0</v>
      </c>
      <c r="L27" s="204">
        <v>2</v>
      </c>
      <c r="M27" s="259"/>
      <c r="N27" s="206"/>
      <c r="O27" s="205"/>
      <c r="P27" s="207"/>
      <c r="Q27" s="205"/>
      <c r="R27" s="208"/>
      <c r="S27" s="209"/>
      <c r="T27" s="210"/>
      <c r="U27" s="205"/>
      <c r="V27" s="203"/>
      <c r="W27" s="205"/>
      <c r="X27" s="204"/>
      <c r="Y27" s="205"/>
      <c r="Z27" s="206"/>
      <c r="AA27" s="205"/>
      <c r="AB27" s="207"/>
      <c r="AC27" s="259">
        <f t="shared" si="0"/>
        <v>0</v>
      </c>
      <c r="AD27" s="211">
        <f t="shared" si="1"/>
        <v>3</v>
      </c>
      <c r="AE27" s="229">
        <v>4</v>
      </c>
      <c r="AF27" s="229"/>
    </row>
    <row r="28" spans="1:32" ht="19.899999999999999" customHeight="1">
      <c r="A28" s="10">
        <v>25</v>
      </c>
      <c r="B28" s="215" t="s">
        <v>551</v>
      </c>
      <c r="C28" s="215" t="s">
        <v>552</v>
      </c>
      <c r="D28" s="359" t="s">
        <v>553</v>
      </c>
      <c r="E28" s="256"/>
      <c r="F28" s="208"/>
      <c r="G28" s="256"/>
      <c r="H28" s="202"/>
      <c r="I28" s="259"/>
      <c r="J28" s="203"/>
      <c r="K28" s="205">
        <v>0</v>
      </c>
      <c r="L28" s="204">
        <v>3</v>
      </c>
      <c r="M28" s="256"/>
      <c r="N28" s="206"/>
      <c r="O28" s="205"/>
      <c r="P28" s="207"/>
      <c r="Q28" s="205"/>
      <c r="R28" s="208"/>
      <c r="S28" s="209"/>
      <c r="T28" s="210"/>
      <c r="U28" s="205"/>
      <c r="V28" s="203"/>
      <c r="W28" s="205"/>
      <c r="X28" s="204"/>
      <c r="Y28" s="205"/>
      <c r="Z28" s="206"/>
      <c r="AA28" s="205"/>
      <c r="AB28" s="207"/>
      <c r="AC28" s="259">
        <f t="shared" si="0"/>
        <v>0</v>
      </c>
      <c r="AD28" s="211">
        <f t="shared" si="1"/>
        <v>3</v>
      </c>
      <c r="AE28" s="212">
        <v>3</v>
      </c>
      <c r="AF28" s="213"/>
    </row>
    <row r="29" spans="1:32" ht="19.899999999999999" customHeight="1">
      <c r="A29" s="10">
        <v>26</v>
      </c>
      <c r="B29" s="199" t="s">
        <v>47</v>
      </c>
      <c r="C29" s="199" t="s">
        <v>48</v>
      </c>
      <c r="D29" s="255" t="s">
        <v>267</v>
      </c>
      <c r="E29" s="256"/>
      <c r="F29" s="208">
        <v>2</v>
      </c>
      <c r="G29" s="256"/>
      <c r="H29" s="202"/>
      <c r="I29" s="259"/>
      <c r="J29" s="203"/>
      <c r="K29" s="205"/>
      <c r="L29" s="204"/>
      <c r="M29" s="256"/>
      <c r="N29" s="206"/>
      <c r="O29" s="205"/>
      <c r="P29" s="207"/>
      <c r="Q29" s="205"/>
      <c r="R29" s="208"/>
      <c r="S29" s="209"/>
      <c r="T29" s="210"/>
      <c r="U29" s="205"/>
      <c r="V29" s="203"/>
      <c r="W29" s="205"/>
      <c r="X29" s="204"/>
      <c r="Y29" s="205"/>
      <c r="Z29" s="206"/>
      <c r="AA29" s="205"/>
      <c r="AB29" s="207"/>
      <c r="AC29" s="259">
        <f t="shared" si="0"/>
        <v>0</v>
      </c>
      <c r="AD29" s="211">
        <f t="shared" si="1"/>
        <v>2</v>
      </c>
      <c r="AE29" s="212">
        <v>4</v>
      </c>
      <c r="AF29" s="213"/>
    </row>
    <row r="30" spans="1:32" ht="19.899999999999999" customHeight="1">
      <c r="A30" s="10">
        <v>27</v>
      </c>
      <c r="B30" s="199" t="s">
        <v>80</v>
      </c>
      <c r="C30" s="199" t="s">
        <v>107</v>
      </c>
      <c r="D30" s="255" t="s">
        <v>425</v>
      </c>
      <c r="E30" s="256"/>
      <c r="F30" s="208"/>
      <c r="G30" s="294">
        <v>0</v>
      </c>
      <c r="H30" s="202">
        <v>2</v>
      </c>
      <c r="I30" s="259"/>
      <c r="J30" s="203"/>
      <c r="K30" s="205"/>
      <c r="L30" s="204"/>
      <c r="M30" s="259"/>
      <c r="N30" s="206"/>
      <c r="O30" s="205"/>
      <c r="P30" s="207"/>
      <c r="Q30" s="205"/>
      <c r="R30" s="208"/>
      <c r="S30" s="209"/>
      <c r="T30" s="210"/>
      <c r="U30" s="205"/>
      <c r="V30" s="203"/>
      <c r="W30" s="205"/>
      <c r="X30" s="204"/>
      <c r="Y30" s="205"/>
      <c r="Z30" s="206"/>
      <c r="AA30" s="205"/>
      <c r="AB30" s="207"/>
      <c r="AC30" s="259">
        <f t="shared" si="0"/>
        <v>0</v>
      </c>
      <c r="AD30" s="211">
        <f t="shared" si="1"/>
        <v>2</v>
      </c>
      <c r="AE30" s="212">
        <v>4</v>
      </c>
      <c r="AF30" s="229"/>
    </row>
    <row r="31" spans="1:32" ht="19.899999999999999" customHeight="1">
      <c r="A31" s="10">
        <v>28</v>
      </c>
      <c r="B31" s="199" t="s">
        <v>56</v>
      </c>
      <c r="C31" s="199" t="s">
        <v>74</v>
      </c>
      <c r="D31" s="255" t="s">
        <v>468</v>
      </c>
      <c r="E31" s="256"/>
      <c r="F31" s="208"/>
      <c r="G31" s="256"/>
      <c r="H31" s="202"/>
      <c r="I31" s="259">
        <v>0</v>
      </c>
      <c r="J31" s="203">
        <v>2</v>
      </c>
      <c r="K31" s="205"/>
      <c r="L31" s="204"/>
      <c r="M31" s="256"/>
      <c r="N31" s="206"/>
      <c r="O31" s="205"/>
      <c r="P31" s="207"/>
      <c r="Q31" s="205"/>
      <c r="R31" s="208"/>
      <c r="S31" s="209"/>
      <c r="T31" s="210"/>
      <c r="U31" s="205"/>
      <c r="V31" s="203"/>
      <c r="W31" s="205"/>
      <c r="X31" s="204"/>
      <c r="Y31" s="205"/>
      <c r="Z31" s="206"/>
      <c r="AA31" s="205"/>
      <c r="AB31" s="207"/>
      <c r="AC31" s="259">
        <f t="shared" si="0"/>
        <v>0</v>
      </c>
      <c r="AD31" s="211">
        <f t="shared" si="1"/>
        <v>2</v>
      </c>
      <c r="AE31" s="212">
        <v>2</v>
      </c>
      <c r="AF31" s="229"/>
    </row>
    <row r="32" spans="1:32" ht="19.899999999999999" customHeight="1">
      <c r="A32" s="10">
        <v>29</v>
      </c>
      <c r="B32" s="215" t="s">
        <v>58</v>
      </c>
      <c r="C32" s="215" t="s">
        <v>171</v>
      </c>
      <c r="D32" s="215" t="s">
        <v>268</v>
      </c>
      <c r="E32" s="256"/>
      <c r="F32" s="208">
        <v>1</v>
      </c>
      <c r="G32" s="256"/>
      <c r="H32" s="202"/>
      <c r="I32" s="259"/>
      <c r="J32" s="203"/>
      <c r="K32" s="205">
        <v>0</v>
      </c>
      <c r="L32" s="204">
        <v>1</v>
      </c>
      <c r="M32" s="256"/>
      <c r="N32" s="206"/>
      <c r="O32" s="201"/>
      <c r="P32" s="207"/>
      <c r="Q32" s="205"/>
      <c r="R32" s="208"/>
      <c r="S32" s="209"/>
      <c r="T32" s="210"/>
      <c r="U32" s="205"/>
      <c r="V32" s="203"/>
      <c r="W32" s="205"/>
      <c r="X32" s="204"/>
      <c r="Y32" s="205"/>
      <c r="Z32" s="206"/>
      <c r="AA32" s="205"/>
      <c r="AB32" s="207"/>
      <c r="AC32" s="259">
        <f t="shared" si="0"/>
        <v>0</v>
      </c>
      <c r="AD32" s="211">
        <f t="shared" si="1"/>
        <v>2</v>
      </c>
      <c r="AE32" s="212">
        <v>4</v>
      </c>
      <c r="AF32" s="213"/>
    </row>
    <row r="33" spans="1:32" ht="19.899999999999999" customHeight="1">
      <c r="A33" s="10">
        <v>30</v>
      </c>
      <c r="B33" s="243" t="s">
        <v>484</v>
      </c>
      <c r="C33" s="496" t="s">
        <v>446</v>
      </c>
      <c r="D33" s="391" t="s">
        <v>485</v>
      </c>
      <c r="E33" s="256"/>
      <c r="F33" s="208"/>
      <c r="G33" s="256"/>
      <c r="H33" s="202"/>
      <c r="I33" s="259">
        <v>0</v>
      </c>
      <c r="J33" s="203">
        <v>1</v>
      </c>
      <c r="K33" s="205"/>
      <c r="L33" s="204"/>
      <c r="M33" s="256"/>
      <c r="N33" s="206"/>
      <c r="O33" s="205"/>
      <c r="P33" s="207"/>
      <c r="Q33" s="205"/>
      <c r="R33" s="208"/>
      <c r="S33" s="209"/>
      <c r="T33" s="210"/>
      <c r="U33" s="205"/>
      <c r="V33" s="203"/>
      <c r="W33" s="205"/>
      <c r="X33" s="204"/>
      <c r="Y33" s="205"/>
      <c r="Z33" s="206"/>
      <c r="AA33" s="205"/>
      <c r="AB33" s="207"/>
      <c r="AC33" s="259">
        <f t="shared" si="0"/>
        <v>0</v>
      </c>
      <c r="AD33" s="211">
        <f t="shared" si="1"/>
        <v>1</v>
      </c>
      <c r="AE33" s="212">
        <v>3</v>
      </c>
      <c r="AF33" s="213"/>
    </row>
    <row r="34" spans="1:32" ht="19.899999999999999" customHeight="1">
      <c r="A34" s="10">
        <v>31</v>
      </c>
      <c r="B34" s="288" t="s">
        <v>257</v>
      </c>
      <c r="C34" s="289" t="s">
        <v>258</v>
      </c>
      <c r="D34" s="216" t="s">
        <v>412</v>
      </c>
      <c r="E34" s="256"/>
      <c r="F34" s="208"/>
      <c r="G34" s="256"/>
      <c r="H34" s="202"/>
      <c r="I34" s="259"/>
      <c r="J34" s="203"/>
      <c r="K34" s="205">
        <v>169</v>
      </c>
      <c r="L34" s="204">
        <v>9</v>
      </c>
      <c r="M34" s="256"/>
      <c r="N34" s="206"/>
      <c r="O34" s="205"/>
      <c r="P34" s="207"/>
      <c r="Q34" s="205"/>
      <c r="R34" s="208"/>
      <c r="S34" s="209"/>
      <c r="T34" s="210"/>
      <c r="U34" s="205"/>
      <c r="V34" s="203"/>
      <c r="W34" s="205"/>
      <c r="X34" s="204"/>
      <c r="Y34" s="205"/>
      <c r="Z34" s="206"/>
      <c r="AA34" s="205"/>
      <c r="AB34" s="207"/>
      <c r="AC34" s="259">
        <f>E34+G34+I34+K34+M34+O34+Q34+S34+U34+W34+Y34+AA34</f>
        <v>169</v>
      </c>
      <c r="AD34" s="211">
        <v>0</v>
      </c>
      <c r="AE34" s="229">
        <v>4</v>
      </c>
      <c r="AF34" s="213"/>
    </row>
    <row r="35" spans="1:32" ht="19.899999999999999" customHeight="1">
      <c r="A35" s="10">
        <v>32</v>
      </c>
      <c r="B35" s="290"/>
      <c r="C35" s="291"/>
      <c r="D35" s="388"/>
      <c r="E35" s="256"/>
      <c r="F35" s="208"/>
      <c r="G35" s="256"/>
      <c r="H35" s="202"/>
      <c r="I35" s="259"/>
      <c r="J35" s="203"/>
      <c r="K35" s="205"/>
      <c r="L35" s="204"/>
      <c r="M35" s="256"/>
      <c r="N35" s="206"/>
      <c r="O35" s="205"/>
      <c r="P35" s="207"/>
      <c r="Q35" s="205"/>
      <c r="R35" s="208"/>
      <c r="S35" s="209"/>
      <c r="T35" s="210"/>
      <c r="U35" s="205"/>
      <c r="V35" s="203"/>
      <c r="W35" s="205"/>
      <c r="X35" s="204"/>
      <c r="Y35" s="205"/>
      <c r="Z35" s="206"/>
      <c r="AA35" s="205"/>
      <c r="AB35" s="207"/>
      <c r="AC35" s="259">
        <f t="shared" ref="AC35" si="2">E35+G35+I35+K35+M35+O35+Q35+S35+U35+W35+Y35+AA35</f>
        <v>0</v>
      </c>
      <c r="AD35" s="211">
        <f t="shared" ref="AD35" si="3">F35+H35+J35+L35+N35+P35+R35+T35+V35+X35+Z35+AB35</f>
        <v>0</v>
      </c>
      <c r="AE35" s="229"/>
      <c r="AF35" s="229"/>
    </row>
    <row r="36" spans="1:32" ht="19.899999999999999" customHeight="1">
      <c r="A36" s="10">
        <v>33</v>
      </c>
      <c r="B36" s="199"/>
      <c r="C36" s="199"/>
      <c r="D36" s="199"/>
      <c r="E36" s="256"/>
      <c r="F36" s="208"/>
      <c r="G36" s="294"/>
      <c r="H36" s="202"/>
      <c r="I36" s="259"/>
      <c r="J36" s="203"/>
      <c r="K36" s="205"/>
      <c r="L36" s="204"/>
      <c r="M36" s="259"/>
      <c r="N36" s="206"/>
      <c r="O36" s="205"/>
      <c r="P36" s="207"/>
      <c r="Q36" s="205"/>
      <c r="R36" s="208"/>
      <c r="S36" s="209"/>
      <c r="T36" s="210"/>
      <c r="U36" s="205"/>
      <c r="V36" s="203"/>
      <c r="W36" s="205"/>
      <c r="X36" s="204"/>
      <c r="Y36" s="205"/>
      <c r="Z36" s="206"/>
      <c r="AA36" s="205"/>
      <c r="AB36" s="207"/>
      <c r="AC36" s="259">
        <f t="shared" ref="AC36:AC64" si="4">E36+G36+I36+K36+M36+O36+Q36+S36+U36+W36+Y36+AA36</f>
        <v>0</v>
      </c>
      <c r="AD36" s="211">
        <f t="shared" ref="AD36:AD64" si="5">F36+H36+J36+L36+N36+P36+R36+T36+V36+X36+Z36+AB36</f>
        <v>0</v>
      </c>
      <c r="AE36" s="229"/>
      <c r="AF36" s="213"/>
    </row>
    <row r="37" spans="1:32" ht="19.899999999999999" customHeight="1">
      <c r="A37" s="10">
        <v>34</v>
      </c>
      <c r="B37" s="199"/>
      <c r="C37" s="199"/>
      <c r="D37" s="199"/>
      <c r="E37" s="256"/>
      <c r="F37" s="208"/>
      <c r="G37" s="259"/>
      <c r="H37" s="202"/>
      <c r="I37" s="259"/>
      <c r="J37" s="203"/>
      <c r="K37" s="205"/>
      <c r="L37" s="204"/>
      <c r="M37" s="256"/>
      <c r="N37" s="206"/>
      <c r="O37" s="205"/>
      <c r="P37" s="207"/>
      <c r="Q37" s="205"/>
      <c r="R37" s="208"/>
      <c r="S37" s="209"/>
      <c r="T37" s="210"/>
      <c r="U37" s="205"/>
      <c r="V37" s="203"/>
      <c r="W37" s="205"/>
      <c r="X37" s="204"/>
      <c r="Y37" s="205"/>
      <c r="Z37" s="206"/>
      <c r="AA37" s="205"/>
      <c r="AB37" s="207"/>
      <c r="AC37" s="259">
        <f t="shared" si="4"/>
        <v>0</v>
      </c>
      <c r="AD37" s="211">
        <f t="shared" si="5"/>
        <v>0</v>
      </c>
      <c r="AE37" s="229"/>
      <c r="AF37" s="213"/>
    </row>
    <row r="38" spans="1:32" ht="19.899999999999999" customHeight="1">
      <c r="A38" s="10">
        <v>35</v>
      </c>
      <c r="B38" s="199"/>
      <c r="C38" s="199"/>
      <c r="D38" s="199"/>
      <c r="E38" s="256"/>
      <c r="F38" s="208"/>
      <c r="G38" s="259"/>
      <c r="H38" s="202"/>
      <c r="I38" s="259"/>
      <c r="J38" s="203"/>
      <c r="K38" s="205"/>
      <c r="L38" s="204"/>
      <c r="M38" s="259"/>
      <c r="N38" s="206"/>
      <c r="O38" s="205"/>
      <c r="P38" s="207"/>
      <c r="Q38" s="205"/>
      <c r="R38" s="208"/>
      <c r="S38" s="209"/>
      <c r="T38" s="210"/>
      <c r="U38" s="205"/>
      <c r="V38" s="203"/>
      <c r="W38" s="205"/>
      <c r="X38" s="204"/>
      <c r="Y38" s="205"/>
      <c r="Z38" s="206"/>
      <c r="AA38" s="205"/>
      <c r="AB38" s="207"/>
      <c r="AC38" s="259">
        <f t="shared" si="4"/>
        <v>0</v>
      </c>
      <c r="AD38" s="211">
        <f t="shared" si="5"/>
        <v>0</v>
      </c>
      <c r="AE38" s="212"/>
      <c r="AF38" s="229"/>
    </row>
    <row r="39" spans="1:32" ht="19.899999999999999" customHeight="1">
      <c r="A39" s="10">
        <v>36</v>
      </c>
      <c r="B39" s="199"/>
      <c r="C39" s="199"/>
      <c r="D39" s="199"/>
      <c r="E39" s="256"/>
      <c r="F39" s="208"/>
      <c r="G39" s="259"/>
      <c r="H39" s="202"/>
      <c r="I39" s="259"/>
      <c r="J39" s="203"/>
      <c r="K39" s="205"/>
      <c r="L39" s="204"/>
      <c r="M39" s="259"/>
      <c r="N39" s="206"/>
      <c r="O39" s="205"/>
      <c r="P39" s="207"/>
      <c r="Q39" s="205"/>
      <c r="R39" s="208"/>
      <c r="S39" s="209"/>
      <c r="T39" s="210"/>
      <c r="U39" s="205"/>
      <c r="V39" s="203"/>
      <c r="W39" s="205"/>
      <c r="X39" s="204"/>
      <c r="Y39" s="205"/>
      <c r="Z39" s="206"/>
      <c r="AA39" s="205"/>
      <c r="AB39" s="207"/>
      <c r="AC39" s="259">
        <f t="shared" si="4"/>
        <v>0</v>
      </c>
      <c r="AD39" s="211">
        <f t="shared" si="5"/>
        <v>0</v>
      </c>
      <c r="AE39" s="229"/>
      <c r="AF39" s="229"/>
    </row>
    <row r="40" spans="1:32" ht="19.899999999999999" customHeight="1">
      <c r="A40" s="10">
        <v>37</v>
      </c>
      <c r="B40" s="199"/>
      <c r="C40" s="284"/>
      <c r="D40" s="284"/>
      <c r="E40" s="256"/>
      <c r="F40" s="208"/>
      <c r="G40" s="259"/>
      <c r="H40" s="202"/>
      <c r="I40" s="259"/>
      <c r="J40" s="203"/>
      <c r="K40" s="205"/>
      <c r="L40" s="204"/>
      <c r="M40" s="256"/>
      <c r="N40" s="206"/>
      <c r="O40" s="205"/>
      <c r="P40" s="207"/>
      <c r="Q40" s="205"/>
      <c r="R40" s="208"/>
      <c r="S40" s="209"/>
      <c r="T40" s="210"/>
      <c r="U40" s="205"/>
      <c r="V40" s="203"/>
      <c r="W40" s="205"/>
      <c r="X40" s="204"/>
      <c r="Y40" s="205"/>
      <c r="Z40" s="206"/>
      <c r="AA40" s="205"/>
      <c r="AB40" s="207"/>
      <c r="AC40" s="259">
        <f t="shared" si="4"/>
        <v>0</v>
      </c>
      <c r="AD40" s="211">
        <f t="shared" si="5"/>
        <v>0</v>
      </c>
      <c r="AE40" s="212"/>
      <c r="AF40" s="229"/>
    </row>
    <row r="41" spans="1:32" ht="19.899999999999999" customHeight="1">
      <c r="A41" s="10">
        <v>38</v>
      </c>
      <c r="B41" s="290"/>
      <c r="C41" s="291"/>
      <c r="D41" s="388"/>
      <c r="E41" s="256"/>
      <c r="F41" s="208"/>
      <c r="G41" s="256"/>
      <c r="H41" s="202"/>
      <c r="I41" s="259"/>
      <c r="J41" s="203"/>
      <c r="K41" s="205"/>
      <c r="L41" s="204"/>
      <c r="M41" s="256"/>
      <c r="N41" s="206"/>
      <c r="O41" s="205"/>
      <c r="P41" s="207"/>
      <c r="Q41" s="205"/>
      <c r="R41" s="208"/>
      <c r="S41" s="209"/>
      <c r="T41" s="210"/>
      <c r="U41" s="205"/>
      <c r="V41" s="203"/>
      <c r="W41" s="205"/>
      <c r="X41" s="204"/>
      <c r="Y41" s="205"/>
      <c r="Z41" s="206"/>
      <c r="AA41" s="205"/>
      <c r="AB41" s="207"/>
      <c r="AC41" s="259">
        <f t="shared" si="4"/>
        <v>0</v>
      </c>
      <c r="AD41" s="211">
        <f t="shared" si="5"/>
        <v>0</v>
      </c>
      <c r="AE41" s="229"/>
      <c r="AF41" s="229"/>
    </row>
    <row r="42" spans="1:32" ht="19.899999999999999" customHeight="1">
      <c r="A42" s="10">
        <v>39</v>
      </c>
      <c r="B42" s="288"/>
      <c r="C42" s="291"/>
      <c r="D42" s="372"/>
      <c r="E42" s="256"/>
      <c r="F42" s="208"/>
      <c r="G42" s="256"/>
      <c r="H42" s="202"/>
      <c r="I42" s="259"/>
      <c r="J42" s="203"/>
      <c r="K42" s="205"/>
      <c r="L42" s="204"/>
      <c r="M42" s="256"/>
      <c r="N42" s="206"/>
      <c r="O42" s="205"/>
      <c r="P42" s="207"/>
      <c r="Q42" s="205"/>
      <c r="R42" s="208"/>
      <c r="S42" s="209"/>
      <c r="T42" s="210"/>
      <c r="U42" s="205"/>
      <c r="V42" s="203"/>
      <c r="W42" s="205"/>
      <c r="X42" s="204"/>
      <c r="Y42" s="205"/>
      <c r="Z42" s="206"/>
      <c r="AA42" s="205"/>
      <c r="AB42" s="207"/>
      <c r="AC42" s="262">
        <f t="shared" si="4"/>
        <v>0</v>
      </c>
      <c r="AD42" s="211">
        <f t="shared" si="5"/>
        <v>0</v>
      </c>
      <c r="AE42" s="229"/>
      <c r="AF42" s="229"/>
    </row>
    <row r="43" spans="1:32" ht="19.899999999999999" customHeight="1">
      <c r="A43" s="10">
        <v>40</v>
      </c>
      <c r="B43" s="290"/>
      <c r="C43" s="291"/>
      <c r="D43" s="291"/>
      <c r="E43" s="256"/>
      <c r="F43" s="208"/>
      <c r="G43" s="256"/>
      <c r="H43" s="202"/>
      <c r="I43" s="259"/>
      <c r="J43" s="203"/>
      <c r="K43" s="205"/>
      <c r="L43" s="204"/>
      <c r="M43" s="256"/>
      <c r="N43" s="206"/>
      <c r="O43" s="205"/>
      <c r="P43" s="207"/>
      <c r="Q43" s="205"/>
      <c r="R43" s="208"/>
      <c r="S43" s="209"/>
      <c r="T43" s="210"/>
      <c r="U43" s="205"/>
      <c r="V43" s="203"/>
      <c r="W43" s="205"/>
      <c r="X43" s="204"/>
      <c r="Y43" s="205"/>
      <c r="Z43" s="206"/>
      <c r="AA43" s="205"/>
      <c r="AB43" s="207"/>
      <c r="AC43" s="259">
        <f t="shared" si="4"/>
        <v>0</v>
      </c>
      <c r="AD43" s="211">
        <f t="shared" si="5"/>
        <v>0</v>
      </c>
      <c r="AE43" s="229"/>
      <c r="AF43" s="229"/>
    </row>
    <row r="44" spans="1:32" ht="19.899999999999999" customHeight="1">
      <c r="A44" s="10">
        <v>41</v>
      </c>
      <c r="B44" s="356"/>
      <c r="C44" s="357"/>
      <c r="D44" s="357"/>
      <c r="E44" s="256"/>
      <c r="F44" s="208"/>
      <c r="G44" s="256"/>
      <c r="H44" s="202"/>
      <c r="I44" s="259"/>
      <c r="J44" s="203"/>
      <c r="K44" s="205"/>
      <c r="L44" s="204"/>
      <c r="M44" s="256"/>
      <c r="N44" s="206"/>
      <c r="O44" s="205"/>
      <c r="P44" s="207"/>
      <c r="Q44" s="205"/>
      <c r="R44" s="208"/>
      <c r="S44" s="209"/>
      <c r="T44" s="210"/>
      <c r="U44" s="205"/>
      <c r="V44" s="203"/>
      <c r="W44" s="205"/>
      <c r="X44" s="204"/>
      <c r="Y44" s="205"/>
      <c r="Z44" s="206"/>
      <c r="AA44" s="205"/>
      <c r="AB44" s="207"/>
      <c r="AC44" s="259">
        <f t="shared" si="4"/>
        <v>0</v>
      </c>
      <c r="AD44" s="211">
        <f t="shared" si="5"/>
        <v>0</v>
      </c>
      <c r="AE44" s="212"/>
      <c r="AF44" s="229"/>
    </row>
    <row r="45" spans="1:32" ht="19.899999999999999" customHeight="1">
      <c r="A45" s="10">
        <v>42</v>
      </c>
      <c r="B45" s="218"/>
      <c r="C45" s="218"/>
      <c r="D45" s="394"/>
      <c r="E45" s="256"/>
      <c r="F45" s="208"/>
      <c r="G45" s="294"/>
      <c r="H45" s="202"/>
      <c r="I45" s="259"/>
      <c r="J45" s="203"/>
      <c r="K45" s="205"/>
      <c r="L45" s="204"/>
      <c r="M45" s="259"/>
      <c r="N45" s="206"/>
      <c r="O45" s="205"/>
      <c r="P45" s="207"/>
      <c r="Q45" s="205"/>
      <c r="R45" s="208"/>
      <c r="S45" s="209"/>
      <c r="T45" s="210"/>
      <c r="U45" s="205"/>
      <c r="V45" s="203"/>
      <c r="W45" s="205"/>
      <c r="X45" s="204"/>
      <c r="Y45" s="205"/>
      <c r="Z45" s="206"/>
      <c r="AA45" s="205"/>
      <c r="AB45" s="207"/>
      <c r="AC45" s="259">
        <f t="shared" si="4"/>
        <v>0</v>
      </c>
      <c r="AD45" s="211">
        <f t="shared" si="5"/>
        <v>0</v>
      </c>
      <c r="AE45" s="229"/>
      <c r="AF45" s="229"/>
    </row>
    <row r="46" spans="1:32" ht="19.899999999999999" customHeight="1">
      <c r="A46" s="10">
        <v>43</v>
      </c>
      <c r="B46" s="220"/>
      <c r="C46" s="220"/>
      <c r="D46" s="215"/>
      <c r="E46" s="256"/>
      <c r="F46" s="208"/>
      <c r="G46" s="259"/>
      <c r="H46" s="202"/>
      <c r="I46" s="259"/>
      <c r="J46" s="203"/>
      <c r="K46" s="213"/>
      <c r="L46" s="204"/>
      <c r="M46" s="256"/>
      <c r="N46" s="206"/>
      <c r="O46" s="205"/>
      <c r="P46" s="207"/>
      <c r="Q46" s="205"/>
      <c r="R46" s="208"/>
      <c r="S46" s="209"/>
      <c r="T46" s="210"/>
      <c r="U46" s="205"/>
      <c r="V46" s="203"/>
      <c r="W46" s="205"/>
      <c r="X46" s="204"/>
      <c r="Y46" s="205"/>
      <c r="Z46" s="206"/>
      <c r="AA46" s="205"/>
      <c r="AB46" s="207"/>
      <c r="AC46" s="259">
        <f t="shared" si="4"/>
        <v>0</v>
      </c>
      <c r="AD46" s="211">
        <f t="shared" si="5"/>
        <v>0</v>
      </c>
      <c r="AE46" s="229"/>
      <c r="AF46" s="229"/>
    </row>
    <row r="47" spans="1:32" ht="19.899999999999999" customHeight="1">
      <c r="A47" s="10">
        <v>44</v>
      </c>
      <c r="B47" s="215"/>
      <c r="C47" s="215"/>
      <c r="D47" s="248"/>
      <c r="E47" s="256"/>
      <c r="F47" s="208"/>
      <c r="G47" s="256"/>
      <c r="H47" s="202"/>
      <c r="I47" s="259"/>
      <c r="J47" s="203"/>
      <c r="K47" s="205"/>
      <c r="L47" s="204"/>
      <c r="M47" s="256"/>
      <c r="N47" s="206"/>
      <c r="O47" s="205"/>
      <c r="P47" s="207"/>
      <c r="Q47" s="205"/>
      <c r="R47" s="208"/>
      <c r="S47" s="209"/>
      <c r="T47" s="210"/>
      <c r="U47" s="205"/>
      <c r="V47" s="203"/>
      <c r="W47" s="205"/>
      <c r="X47" s="204"/>
      <c r="Y47" s="205"/>
      <c r="Z47" s="206"/>
      <c r="AA47" s="205"/>
      <c r="AB47" s="207"/>
      <c r="AC47" s="259">
        <f t="shared" si="4"/>
        <v>0</v>
      </c>
      <c r="AD47" s="211">
        <f t="shared" si="5"/>
        <v>0</v>
      </c>
      <c r="AE47" s="229"/>
      <c r="AF47" s="229"/>
    </row>
    <row r="48" spans="1:32" ht="19.899999999999999" customHeight="1">
      <c r="A48" s="10">
        <v>45</v>
      </c>
      <c r="B48" s="215"/>
      <c r="C48" s="246"/>
      <c r="D48" s="249"/>
      <c r="E48" s="256"/>
      <c r="F48" s="208"/>
      <c r="G48" s="256"/>
      <c r="H48" s="202"/>
      <c r="I48" s="259"/>
      <c r="J48" s="203"/>
      <c r="K48" s="205"/>
      <c r="L48" s="204"/>
      <c r="M48" s="256"/>
      <c r="N48" s="206"/>
      <c r="O48" s="205"/>
      <c r="P48" s="207"/>
      <c r="Q48" s="205"/>
      <c r="R48" s="208"/>
      <c r="S48" s="209"/>
      <c r="T48" s="210"/>
      <c r="U48" s="205"/>
      <c r="V48" s="203"/>
      <c r="W48" s="205"/>
      <c r="X48" s="204"/>
      <c r="Y48" s="205"/>
      <c r="Z48" s="206"/>
      <c r="AA48" s="205"/>
      <c r="AB48" s="207"/>
      <c r="AC48" s="259">
        <f t="shared" si="4"/>
        <v>0</v>
      </c>
      <c r="AD48" s="211">
        <f t="shared" si="5"/>
        <v>0</v>
      </c>
      <c r="AE48" s="229"/>
      <c r="AF48" s="229"/>
    </row>
    <row r="49" spans="1:32" ht="19.899999999999999" customHeight="1">
      <c r="A49" s="10">
        <v>46</v>
      </c>
      <c r="B49" s="241"/>
      <c r="C49" s="241"/>
      <c r="D49" s="241"/>
      <c r="E49" s="256"/>
      <c r="F49" s="208"/>
      <c r="G49" s="259"/>
      <c r="H49" s="202"/>
      <c r="I49" s="259"/>
      <c r="J49" s="203"/>
      <c r="K49" s="205"/>
      <c r="L49" s="204"/>
      <c r="M49" s="259"/>
      <c r="N49" s="206"/>
      <c r="O49" s="205"/>
      <c r="P49" s="207"/>
      <c r="Q49" s="205"/>
      <c r="R49" s="208"/>
      <c r="S49" s="209"/>
      <c r="T49" s="210"/>
      <c r="U49" s="205"/>
      <c r="V49" s="203"/>
      <c r="W49" s="205"/>
      <c r="X49" s="204"/>
      <c r="Y49" s="205"/>
      <c r="Z49" s="206"/>
      <c r="AA49" s="205"/>
      <c r="AB49" s="207"/>
      <c r="AC49" s="259">
        <f t="shared" si="4"/>
        <v>0</v>
      </c>
      <c r="AD49" s="211">
        <f t="shared" si="5"/>
        <v>0</v>
      </c>
      <c r="AE49" s="212"/>
      <c r="AF49" s="229"/>
    </row>
    <row r="50" spans="1:32" ht="19.899999999999999" customHeight="1">
      <c r="A50" s="10">
        <v>47</v>
      </c>
      <c r="B50" s="199"/>
      <c r="C50" s="199"/>
      <c r="D50" s="199"/>
      <c r="E50" s="256"/>
      <c r="F50" s="208"/>
      <c r="G50" s="259"/>
      <c r="H50" s="202"/>
      <c r="I50" s="259"/>
      <c r="J50" s="203"/>
      <c r="K50" s="205"/>
      <c r="L50" s="204"/>
      <c r="M50" s="259"/>
      <c r="N50" s="206"/>
      <c r="O50" s="205"/>
      <c r="P50" s="207"/>
      <c r="Q50" s="205"/>
      <c r="R50" s="208"/>
      <c r="S50" s="209"/>
      <c r="T50" s="210"/>
      <c r="U50" s="205"/>
      <c r="V50" s="203"/>
      <c r="W50" s="205"/>
      <c r="X50" s="204"/>
      <c r="Y50" s="205"/>
      <c r="Z50" s="206"/>
      <c r="AA50" s="205"/>
      <c r="AB50" s="207"/>
      <c r="AC50" s="259">
        <f t="shared" si="4"/>
        <v>0</v>
      </c>
      <c r="AD50" s="211">
        <f t="shared" si="5"/>
        <v>0</v>
      </c>
      <c r="AE50" s="229"/>
      <c r="AF50" s="229"/>
    </row>
    <row r="51" spans="1:32" ht="19.899999999999999" customHeight="1">
      <c r="A51" s="10">
        <v>48</v>
      </c>
      <c r="B51" s="199"/>
      <c r="C51" s="199"/>
      <c r="D51" s="199"/>
      <c r="E51" s="256"/>
      <c r="F51" s="208"/>
      <c r="G51" s="256"/>
      <c r="H51" s="202"/>
      <c r="I51" s="259"/>
      <c r="J51" s="203"/>
      <c r="K51" s="205"/>
      <c r="L51" s="204"/>
      <c r="M51" s="259"/>
      <c r="N51" s="206"/>
      <c r="O51" s="205"/>
      <c r="P51" s="207"/>
      <c r="Q51" s="205"/>
      <c r="R51" s="208"/>
      <c r="S51" s="209"/>
      <c r="T51" s="210"/>
      <c r="U51" s="205"/>
      <c r="V51" s="203"/>
      <c r="W51" s="205"/>
      <c r="X51" s="204"/>
      <c r="Y51" s="205"/>
      <c r="Z51" s="206"/>
      <c r="AA51" s="205"/>
      <c r="AB51" s="207"/>
      <c r="AC51" s="259">
        <f t="shared" si="4"/>
        <v>0</v>
      </c>
      <c r="AD51" s="211">
        <f t="shared" si="5"/>
        <v>0</v>
      </c>
      <c r="AE51" s="213"/>
      <c r="AF51" s="229"/>
    </row>
    <row r="52" spans="1:32" ht="19.899999999999999" customHeight="1">
      <c r="A52" s="10">
        <v>49</v>
      </c>
      <c r="B52" s="199"/>
      <c r="C52" s="199"/>
      <c r="D52" s="199"/>
      <c r="E52" s="256"/>
      <c r="F52" s="208"/>
      <c r="G52" s="256"/>
      <c r="H52" s="202"/>
      <c r="I52" s="259"/>
      <c r="J52" s="203"/>
      <c r="K52" s="205"/>
      <c r="L52" s="204"/>
      <c r="M52" s="256"/>
      <c r="N52" s="206"/>
      <c r="O52" s="205"/>
      <c r="P52" s="207"/>
      <c r="Q52" s="205"/>
      <c r="R52" s="208"/>
      <c r="S52" s="209"/>
      <c r="T52" s="210"/>
      <c r="U52" s="205"/>
      <c r="V52" s="203"/>
      <c r="W52" s="205"/>
      <c r="X52" s="204"/>
      <c r="Y52" s="205"/>
      <c r="Z52" s="206"/>
      <c r="AA52" s="205"/>
      <c r="AB52" s="207"/>
      <c r="AC52" s="259">
        <f t="shared" si="4"/>
        <v>0</v>
      </c>
      <c r="AD52" s="211">
        <f t="shared" si="5"/>
        <v>0</v>
      </c>
      <c r="AE52" s="229"/>
      <c r="AF52" s="229"/>
    </row>
    <row r="53" spans="1:32" ht="19.899999999999999" customHeight="1">
      <c r="A53" s="10">
        <v>50</v>
      </c>
      <c r="B53" s="220"/>
      <c r="C53" s="220"/>
      <c r="D53" s="215"/>
      <c r="E53" s="256"/>
      <c r="F53" s="208"/>
      <c r="G53" s="259"/>
      <c r="H53" s="202"/>
      <c r="I53" s="259"/>
      <c r="J53" s="203"/>
      <c r="K53" s="205"/>
      <c r="L53" s="204"/>
      <c r="M53" s="259"/>
      <c r="N53" s="206"/>
      <c r="O53" s="205"/>
      <c r="P53" s="207"/>
      <c r="Q53" s="205"/>
      <c r="R53" s="208"/>
      <c r="S53" s="209"/>
      <c r="T53" s="210"/>
      <c r="U53" s="205"/>
      <c r="V53" s="203"/>
      <c r="W53" s="205"/>
      <c r="X53" s="204"/>
      <c r="Y53" s="205"/>
      <c r="Z53" s="206"/>
      <c r="AA53" s="205"/>
      <c r="AB53" s="207"/>
      <c r="AC53" s="259">
        <f t="shared" si="4"/>
        <v>0</v>
      </c>
      <c r="AD53" s="211">
        <f t="shared" si="5"/>
        <v>0</v>
      </c>
      <c r="AE53" s="229"/>
      <c r="AF53" s="229"/>
    </row>
    <row r="54" spans="1:32" ht="19.899999999999999" customHeight="1">
      <c r="A54" s="10">
        <v>51</v>
      </c>
      <c r="B54" s="214"/>
      <c r="C54" s="216"/>
      <c r="D54" s="216"/>
      <c r="E54" s="256"/>
      <c r="F54" s="208"/>
      <c r="G54" s="259"/>
      <c r="H54" s="202"/>
      <c r="I54" s="259"/>
      <c r="J54" s="203"/>
      <c r="K54" s="205"/>
      <c r="L54" s="204"/>
      <c r="M54" s="256"/>
      <c r="N54" s="206"/>
      <c r="O54" s="205"/>
      <c r="P54" s="207"/>
      <c r="Q54" s="205"/>
      <c r="R54" s="208"/>
      <c r="S54" s="209"/>
      <c r="T54" s="210"/>
      <c r="U54" s="205"/>
      <c r="V54" s="203"/>
      <c r="W54" s="205"/>
      <c r="X54" s="204"/>
      <c r="Y54" s="205"/>
      <c r="Z54" s="206"/>
      <c r="AA54" s="205"/>
      <c r="AB54" s="207"/>
      <c r="AC54" s="259">
        <f t="shared" si="4"/>
        <v>0</v>
      </c>
      <c r="AD54" s="211">
        <f t="shared" si="5"/>
        <v>0</v>
      </c>
      <c r="AE54" s="229"/>
      <c r="AF54" s="229"/>
    </row>
    <row r="55" spans="1:32" ht="19.899999999999999" customHeight="1">
      <c r="A55" s="10">
        <v>52</v>
      </c>
      <c r="B55" s="215"/>
      <c r="C55" s="215"/>
      <c r="D55" s="215"/>
      <c r="E55" s="256"/>
      <c r="F55" s="208"/>
      <c r="G55" s="256"/>
      <c r="H55" s="202"/>
      <c r="I55" s="259"/>
      <c r="J55" s="203"/>
      <c r="K55" s="205"/>
      <c r="L55" s="204"/>
      <c r="M55" s="256"/>
      <c r="N55" s="206"/>
      <c r="O55" s="205"/>
      <c r="P55" s="207"/>
      <c r="Q55" s="205"/>
      <c r="R55" s="208"/>
      <c r="S55" s="209"/>
      <c r="T55" s="210"/>
      <c r="U55" s="205"/>
      <c r="V55" s="203"/>
      <c r="W55" s="205"/>
      <c r="X55" s="204"/>
      <c r="Y55" s="205"/>
      <c r="Z55" s="206"/>
      <c r="AA55" s="205"/>
      <c r="AB55" s="207"/>
      <c r="AC55" s="259">
        <f t="shared" si="4"/>
        <v>0</v>
      </c>
      <c r="AD55" s="211">
        <f t="shared" si="5"/>
        <v>0</v>
      </c>
      <c r="AE55" s="212"/>
      <c r="AF55" s="229"/>
    </row>
    <row r="56" spans="1:32" ht="19.899999999999999" customHeight="1">
      <c r="A56" s="10">
        <v>53</v>
      </c>
      <c r="B56" s="215"/>
      <c r="C56" s="215"/>
      <c r="D56" s="215"/>
      <c r="E56" s="256"/>
      <c r="F56" s="208"/>
      <c r="G56" s="256"/>
      <c r="H56" s="202"/>
      <c r="I56" s="259"/>
      <c r="J56" s="203"/>
      <c r="K56" s="205"/>
      <c r="L56" s="204"/>
      <c r="M56" s="256"/>
      <c r="N56" s="206"/>
      <c r="O56" s="205"/>
      <c r="P56" s="207"/>
      <c r="Q56" s="205"/>
      <c r="R56" s="208"/>
      <c r="S56" s="209"/>
      <c r="T56" s="210"/>
      <c r="U56" s="205"/>
      <c r="V56" s="203"/>
      <c r="W56" s="205"/>
      <c r="X56" s="204"/>
      <c r="Y56" s="205"/>
      <c r="Z56" s="206"/>
      <c r="AA56" s="205"/>
      <c r="AB56" s="207"/>
      <c r="AC56" s="259">
        <f t="shared" si="4"/>
        <v>0</v>
      </c>
      <c r="AD56" s="211">
        <f t="shared" si="5"/>
        <v>0</v>
      </c>
      <c r="AE56" s="229"/>
      <c r="AF56" s="229"/>
    </row>
    <row r="57" spans="1:32" ht="19.899999999999999" customHeight="1">
      <c r="A57" s="10">
        <v>54</v>
      </c>
      <c r="B57" s="199"/>
      <c r="C57" s="199"/>
      <c r="D57" s="199"/>
      <c r="E57" s="256"/>
      <c r="F57" s="208"/>
      <c r="G57" s="259"/>
      <c r="H57" s="202"/>
      <c r="I57" s="259"/>
      <c r="J57" s="203"/>
      <c r="K57" s="205"/>
      <c r="L57" s="204"/>
      <c r="M57" s="259"/>
      <c r="N57" s="206"/>
      <c r="O57" s="205"/>
      <c r="P57" s="207"/>
      <c r="Q57" s="205"/>
      <c r="R57" s="208"/>
      <c r="S57" s="209"/>
      <c r="T57" s="210"/>
      <c r="U57" s="205"/>
      <c r="V57" s="203"/>
      <c r="W57" s="205"/>
      <c r="X57" s="204"/>
      <c r="Y57" s="205"/>
      <c r="Z57" s="206"/>
      <c r="AA57" s="205"/>
      <c r="AB57" s="207"/>
      <c r="AC57" s="259">
        <f t="shared" si="4"/>
        <v>0</v>
      </c>
      <c r="AD57" s="211">
        <f t="shared" si="5"/>
        <v>0</v>
      </c>
      <c r="AE57" s="229"/>
      <c r="AF57" s="229"/>
    </row>
    <row r="58" spans="1:32" ht="19.899999999999999" customHeight="1">
      <c r="A58" s="10">
        <v>55</v>
      </c>
      <c r="B58" s="199"/>
      <c r="C58" s="199"/>
      <c r="D58" s="199"/>
      <c r="E58" s="256"/>
      <c r="F58" s="208"/>
      <c r="G58" s="259"/>
      <c r="H58" s="202"/>
      <c r="I58" s="259"/>
      <c r="J58" s="203"/>
      <c r="K58" s="205"/>
      <c r="L58" s="204"/>
      <c r="M58" s="259"/>
      <c r="N58" s="206"/>
      <c r="O58" s="205"/>
      <c r="P58" s="207"/>
      <c r="Q58" s="205"/>
      <c r="R58" s="208"/>
      <c r="S58" s="209"/>
      <c r="T58" s="210"/>
      <c r="U58" s="205"/>
      <c r="V58" s="203"/>
      <c r="W58" s="205"/>
      <c r="X58" s="204"/>
      <c r="Y58" s="205"/>
      <c r="Z58" s="206"/>
      <c r="AA58" s="205"/>
      <c r="AB58" s="207"/>
      <c r="AC58" s="259">
        <f t="shared" si="4"/>
        <v>0</v>
      </c>
      <c r="AD58" s="211">
        <f t="shared" si="5"/>
        <v>0</v>
      </c>
      <c r="AE58" s="229"/>
      <c r="AF58" s="229"/>
    </row>
    <row r="59" spans="1:32" ht="19.899999999999999" customHeight="1">
      <c r="A59" s="10">
        <v>56</v>
      </c>
      <c r="B59" s="215"/>
      <c r="C59" s="215"/>
      <c r="D59" s="248"/>
      <c r="E59" s="256"/>
      <c r="F59" s="208"/>
      <c r="G59" s="256"/>
      <c r="H59" s="202"/>
      <c r="I59" s="259"/>
      <c r="J59" s="203"/>
      <c r="K59" s="205"/>
      <c r="L59" s="204"/>
      <c r="M59" s="256"/>
      <c r="N59" s="206"/>
      <c r="O59" s="205"/>
      <c r="P59" s="207"/>
      <c r="Q59" s="205"/>
      <c r="R59" s="208"/>
      <c r="S59" s="209"/>
      <c r="T59" s="210"/>
      <c r="U59" s="205"/>
      <c r="V59" s="203"/>
      <c r="W59" s="205"/>
      <c r="X59" s="204"/>
      <c r="Y59" s="205"/>
      <c r="Z59" s="206"/>
      <c r="AA59" s="205"/>
      <c r="AB59" s="207"/>
      <c r="AC59" s="259">
        <f t="shared" si="4"/>
        <v>0</v>
      </c>
      <c r="AD59" s="211">
        <f t="shared" si="5"/>
        <v>0</v>
      </c>
      <c r="AE59" s="229"/>
      <c r="AF59" s="229"/>
    </row>
    <row r="60" spans="1:32" ht="19.899999999999999" customHeight="1">
      <c r="A60" s="10">
        <v>57</v>
      </c>
      <c r="B60" s="214"/>
      <c r="C60" s="241"/>
      <c r="D60" s="216"/>
      <c r="E60" s="256"/>
      <c r="F60" s="208"/>
      <c r="G60" s="259"/>
      <c r="H60" s="202"/>
      <c r="I60" s="259"/>
      <c r="J60" s="203"/>
      <c r="K60" s="205"/>
      <c r="L60" s="204"/>
      <c r="M60" s="256"/>
      <c r="N60" s="206"/>
      <c r="O60" s="205"/>
      <c r="P60" s="207"/>
      <c r="Q60" s="205"/>
      <c r="R60" s="208"/>
      <c r="S60" s="209"/>
      <c r="T60" s="210"/>
      <c r="U60" s="205"/>
      <c r="V60" s="203"/>
      <c r="W60" s="205"/>
      <c r="X60" s="204"/>
      <c r="Y60" s="205"/>
      <c r="Z60" s="206"/>
      <c r="AA60" s="205"/>
      <c r="AB60" s="207"/>
      <c r="AC60" s="259">
        <f t="shared" si="4"/>
        <v>0</v>
      </c>
      <c r="AD60" s="211">
        <f t="shared" si="5"/>
        <v>0</v>
      </c>
      <c r="AE60" s="229"/>
      <c r="AF60" s="229"/>
    </row>
    <row r="61" spans="1:32">
      <c r="A61" s="10">
        <v>58</v>
      </c>
      <c r="B61" s="215"/>
      <c r="C61" s="215"/>
      <c r="D61" s="215"/>
      <c r="E61" s="256"/>
      <c r="F61" s="208"/>
      <c r="G61" s="256"/>
      <c r="H61" s="202"/>
      <c r="I61" s="259"/>
      <c r="J61" s="203"/>
      <c r="K61" s="205"/>
      <c r="L61" s="204"/>
      <c r="M61" s="256"/>
      <c r="N61" s="206"/>
      <c r="O61" s="205"/>
      <c r="P61" s="207"/>
      <c r="Q61" s="205"/>
      <c r="R61" s="208"/>
      <c r="S61" s="209"/>
      <c r="T61" s="210"/>
      <c r="U61" s="205"/>
      <c r="V61" s="203"/>
      <c r="W61" s="205"/>
      <c r="X61" s="204"/>
      <c r="Y61" s="205"/>
      <c r="Z61" s="206"/>
      <c r="AA61" s="205"/>
      <c r="AB61" s="207"/>
      <c r="AC61" s="259">
        <f t="shared" si="4"/>
        <v>0</v>
      </c>
      <c r="AD61" s="211">
        <f t="shared" si="5"/>
        <v>0</v>
      </c>
      <c r="AE61" s="229"/>
      <c r="AF61" s="229"/>
    </row>
    <row r="62" spans="1:32">
      <c r="A62" s="10">
        <v>59</v>
      </c>
      <c r="B62" s="199"/>
      <c r="C62" s="199"/>
      <c r="D62" s="199"/>
      <c r="E62" s="256"/>
      <c r="F62" s="208"/>
      <c r="G62" s="259"/>
      <c r="H62" s="202"/>
      <c r="I62" s="259"/>
      <c r="J62" s="203"/>
      <c r="K62" s="205"/>
      <c r="L62" s="204"/>
      <c r="M62" s="256"/>
      <c r="N62" s="206"/>
      <c r="O62" s="205"/>
      <c r="P62" s="207"/>
      <c r="Q62" s="205"/>
      <c r="R62" s="208"/>
      <c r="S62" s="209"/>
      <c r="T62" s="210"/>
      <c r="U62" s="205"/>
      <c r="V62" s="203"/>
      <c r="W62" s="205"/>
      <c r="X62" s="204"/>
      <c r="Y62" s="205"/>
      <c r="Z62" s="206"/>
      <c r="AA62" s="205"/>
      <c r="AB62" s="207"/>
      <c r="AC62" s="259">
        <f t="shared" si="4"/>
        <v>0</v>
      </c>
      <c r="AD62" s="211">
        <f t="shared" si="5"/>
        <v>0</v>
      </c>
      <c r="AE62" s="229"/>
      <c r="AF62" s="229"/>
    </row>
    <row r="63" spans="1:32">
      <c r="A63" s="10">
        <v>60</v>
      </c>
      <c r="B63" s="215"/>
      <c r="C63" s="215"/>
      <c r="D63" s="248"/>
      <c r="E63" s="256"/>
      <c r="F63" s="208"/>
      <c r="G63" s="256"/>
      <c r="H63" s="202"/>
      <c r="I63" s="259"/>
      <c r="J63" s="203"/>
      <c r="K63" s="205"/>
      <c r="L63" s="204"/>
      <c r="M63" s="256"/>
      <c r="N63" s="206"/>
      <c r="O63" s="205"/>
      <c r="P63" s="207"/>
      <c r="Q63" s="205"/>
      <c r="R63" s="208"/>
      <c r="S63" s="209"/>
      <c r="T63" s="210"/>
      <c r="U63" s="205"/>
      <c r="V63" s="203"/>
      <c r="W63" s="205"/>
      <c r="X63" s="204"/>
      <c r="Y63" s="205"/>
      <c r="Z63" s="206"/>
      <c r="AA63" s="205"/>
      <c r="AB63" s="207"/>
      <c r="AC63" s="259">
        <f t="shared" si="4"/>
        <v>0</v>
      </c>
      <c r="AD63" s="211">
        <f t="shared" si="5"/>
        <v>0</v>
      </c>
      <c r="AE63" s="229"/>
      <c r="AF63" s="229"/>
    </row>
    <row r="64" spans="1:32">
      <c r="A64" s="10">
        <v>61</v>
      </c>
      <c r="B64" s="215"/>
      <c r="C64" s="215"/>
      <c r="D64" s="248"/>
      <c r="E64" s="256"/>
      <c r="F64" s="208"/>
      <c r="G64" s="256"/>
      <c r="H64" s="202"/>
      <c r="I64" s="259"/>
      <c r="J64" s="203"/>
      <c r="K64" s="205"/>
      <c r="L64" s="204"/>
      <c r="M64" s="256"/>
      <c r="N64" s="206"/>
      <c r="O64" s="205"/>
      <c r="P64" s="207"/>
      <c r="Q64" s="205"/>
      <c r="R64" s="208"/>
      <c r="S64" s="209"/>
      <c r="T64" s="210"/>
      <c r="U64" s="205"/>
      <c r="V64" s="203"/>
      <c r="W64" s="205"/>
      <c r="X64" s="204"/>
      <c r="Y64" s="205"/>
      <c r="Z64" s="206"/>
      <c r="AA64" s="205"/>
      <c r="AB64" s="207"/>
      <c r="AC64" s="259">
        <f t="shared" si="4"/>
        <v>0</v>
      </c>
      <c r="AD64" s="211">
        <f t="shared" si="5"/>
        <v>0</v>
      </c>
      <c r="AE64" s="229"/>
      <c r="AF64" s="229"/>
    </row>
    <row r="65" spans="1:32">
      <c r="G65" s="257"/>
      <c r="H65" s="1"/>
      <c r="J65" s="1"/>
      <c r="L65" s="1"/>
      <c r="M65" s="257"/>
      <c r="N65" s="1"/>
      <c r="O65" s="6"/>
      <c r="P65" s="1"/>
      <c r="Q65" s="6"/>
      <c r="R65" s="1"/>
      <c r="S65" s="6"/>
      <c r="T65" s="1"/>
      <c r="U65" s="6"/>
      <c r="V65" s="1"/>
      <c r="W65" s="6"/>
      <c r="X65" s="1"/>
      <c r="Y65" s="6"/>
      <c r="Z65" s="1"/>
      <c r="AA65" s="6"/>
      <c r="AB65" s="1"/>
    </row>
    <row r="66" spans="1:32">
      <c r="G66" s="257"/>
      <c r="H66" s="1"/>
      <c r="J66" s="1"/>
      <c r="L66" s="1"/>
      <c r="M66" s="257"/>
      <c r="N66" s="1"/>
      <c r="O66" s="6"/>
      <c r="P66" s="1"/>
      <c r="Q66" s="6"/>
      <c r="R66" s="1"/>
      <c r="S66" s="6"/>
      <c r="T66" s="1"/>
      <c r="U66" s="6"/>
      <c r="V66" s="1"/>
      <c r="W66" s="6"/>
      <c r="X66" s="1"/>
      <c r="Y66" s="6"/>
      <c r="Z66" s="1"/>
      <c r="AA66" s="6"/>
      <c r="AB66" s="1"/>
    </row>
    <row r="67" spans="1:32" s="23" customFormat="1">
      <c r="A67" s="22"/>
      <c r="E67" s="258"/>
      <c r="G67" s="258"/>
      <c r="I67" s="355"/>
      <c r="K67" s="134"/>
      <c r="M67" s="258"/>
      <c r="O67" s="75"/>
      <c r="Q67" s="75"/>
      <c r="S67" s="75"/>
      <c r="U67" s="75"/>
      <c r="W67" s="75"/>
      <c r="Y67" s="75"/>
      <c r="AA67" s="75"/>
      <c r="AC67" s="258"/>
      <c r="AD67" s="121"/>
      <c r="AE67" s="22"/>
      <c r="AF67" s="382"/>
    </row>
    <row r="68" spans="1:32">
      <c r="G68" s="257"/>
      <c r="H68" s="1"/>
      <c r="J68" s="1"/>
      <c r="L68" s="1"/>
      <c r="M68" s="257"/>
      <c r="N68" s="1"/>
      <c r="O68" s="6"/>
      <c r="P68" s="1"/>
      <c r="Q68" s="6"/>
      <c r="R68" s="1"/>
      <c r="S68" s="6"/>
      <c r="T68" s="1"/>
      <c r="U68" s="6"/>
      <c r="V68" s="1"/>
      <c r="W68" s="6"/>
      <c r="X68" s="1"/>
      <c r="Y68" s="6"/>
      <c r="Z68" s="1"/>
      <c r="AA68" s="6"/>
      <c r="AB68" s="1"/>
    </row>
    <row r="69" spans="1:32">
      <c r="G69" s="257"/>
      <c r="H69" s="1"/>
      <c r="J69" s="1"/>
      <c r="L69" s="1"/>
      <c r="M69" s="257"/>
      <c r="N69" s="1"/>
      <c r="O69" s="6"/>
      <c r="P69" s="1"/>
      <c r="Q69" s="6"/>
      <c r="R69" s="1"/>
      <c r="S69" s="6"/>
      <c r="T69" s="1"/>
      <c r="U69" s="6"/>
      <c r="V69" s="1"/>
      <c r="W69" s="6"/>
      <c r="X69" s="1"/>
      <c r="Y69" s="6"/>
      <c r="Z69" s="1"/>
      <c r="AA69" s="6"/>
      <c r="AB69" s="1"/>
    </row>
    <row r="70" spans="1:32">
      <c r="G70" s="257"/>
      <c r="H70" s="1"/>
      <c r="J70" s="1"/>
      <c r="L70" s="1"/>
      <c r="M70" s="257"/>
      <c r="N70" s="1"/>
      <c r="O70" s="6"/>
      <c r="P70" s="1"/>
      <c r="Q70" s="6"/>
      <c r="R70" s="1"/>
      <c r="S70" s="6"/>
      <c r="T70" s="1"/>
      <c r="U70" s="6"/>
      <c r="V70" s="1"/>
      <c r="W70" s="6"/>
      <c r="X70" s="1"/>
      <c r="Y70" s="6"/>
      <c r="Z70" s="1"/>
      <c r="AA70" s="6"/>
      <c r="AB70" s="1"/>
    </row>
    <row r="71" spans="1:32">
      <c r="G71" s="257"/>
      <c r="H71" s="1"/>
      <c r="J71" s="1"/>
      <c r="L71" s="1"/>
      <c r="M71" s="257"/>
      <c r="N71" s="1"/>
      <c r="O71" s="6"/>
      <c r="P71" s="1"/>
      <c r="Q71" s="6"/>
      <c r="R71" s="1"/>
      <c r="S71" s="6"/>
      <c r="T71" s="1"/>
      <c r="U71" s="6"/>
      <c r="V71" s="1"/>
      <c r="W71" s="6"/>
      <c r="X71" s="1"/>
      <c r="Y71" s="6"/>
      <c r="Z71" s="1"/>
      <c r="AA71" s="6"/>
      <c r="AB71" s="1"/>
    </row>
    <row r="72" spans="1:32">
      <c r="G72" s="257"/>
      <c r="H72" s="1"/>
      <c r="J72" s="1"/>
      <c r="L72" s="1"/>
      <c r="M72" s="257"/>
      <c r="N72" s="1"/>
      <c r="O72" s="6"/>
      <c r="P72" s="1"/>
      <c r="Q72" s="6"/>
      <c r="R72" s="1"/>
      <c r="S72" s="6"/>
      <c r="T72" s="1"/>
      <c r="U72" s="6"/>
      <c r="V72" s="1"/>
      <c r="W72" s="6"/>
      <c r="X72" s="1"/>
      <c r="Y72" s="6"/>
      <c r="Z72" s="1"/>
      <c r="AA72" s="6"/>
      <c r="AB72" s="1"/>
    </row>
    <row r="73" spans="1:32">
      <c r="G73" s="257"/>
      <c r="H73" s="1"/>
      <c r="J73" s="1"/>
      <c r="L73" s="1"/>
      <c r="M73" s="257"/>
      <c r="N73" s="1"/>
      <c r="O73" s="6"/>
      <c r="P73" s="1"/>
      <c r="Q73" s="6"/>
      <c r="R73" s="1"/>
      <c r="S73" s="6"/>
      <c r="T73" s="1"/>
      <c r="U73" s="6"/>
      <c r="V73" s="1"/>
      <c r="W73" s="6"/>
      <c r="X73" s="1"/>
      <c r="Y73" s="6"/>
      <c r="Z73" s="1"/>
      <c r="AA73" s="6"/>
      <c r="AB73" s="1"/>
    </row>
    <row r="74" spans="1:32">
      <c r="G74" s="257"/>
      <c r="H74" s="1"/>
      <c r="J74" s="1"/>
      <c r="L74" s="1"/>
      <c r="M74" s="257"/>
      <c r="N74" s="1"/>
      <c r="O74" s="6"/>
      <c r="P74" s="1"/>
      <c r="Q74" s="6"/>
      <c r="R74" s="1"/>
      <c r="S74" s="6"/>
      <c r="T74" s="1"/>
      <c r="U74" s="6"/>
      <c r="V74" s="1"/>
      <c r="W74" s="6"/>
      <c r="X74" s="1"/>
      <c r="Y74" s="6"/>
      <c r="Z74" s="1"/>
      <c r="AA74" s="6"/>
      <c r="AB74" s="1"/>
    </row>
    <row r="75" spans="1:32">
      <c r="G75" s="257"/>
      <c r="H75" s="1"/>
      <c r="J75" s="1"/>
      <c r="L75" s="1"/>
      <c r="M75" s="257"/>
      <c r="N75" s="1"/>
      <c r="O75" s="6"/>
      <c r="P75" s="1"/>
      <c r="Q75" s="6"/>
      <c r="R75" s="1"/>
      <c r="S75" s="6"/>
      <c r="T75" s="1"/>
      <c r="U75" s="6"/>
      <c r="V75" s="1"/>
      <c r="W75" s="6"/>
      <c r="X75" s="1"/>
      <c r="Y75" s="6"/>
      <c r="Z75" s="1"/>
      <c r="AA75" s="6"/>
      <c r="AB75" s="1"/>
    </row>
    <row r="76" spans="1:32">
      <c r="G76" s="257"/>
      <c r="H76" s="1"/>
      <c r="J76" s="1"/>
      <c r="L76" s="1"/>
      <c r="M76" s="257"/>
      <c r="N76" s="1"/>
      <c r="O76" s="6"/>
      <c r="P76" s="1"/>
      <c r="Q76" s="6"/>
      <c r="R76" s="1"/>
      <c r="S76" s="6"/>
      <c r="T76" s="1"/>
      <c r="U76" s="6"/>
      <c r="V76" s="1"/>
      <c r="W76" s="6"/>
      <c r="X76" s="1"/>
      <c r="Y76" s="6"/>
      <c r="Z76" s="1"/>
      <c r="AA76" s="6"/>
      <c r="AB76" s="1"/>
    </row>
    <row r="77" spans="1:32">
      <c r="G77" s="257"/>
      <c r="H77" s="1"/>
      <c r="J77" s="1"/>
      <c r="L77" s="1"/>
      <c r="M77" s="257"/>
      <c r="N77" s="1"/>
      <c r="O77" s="6"/>
      <c r="P77" s="1"/>
      <c r="Q77" s="6"/>
      <c r="R77" s="1"/>
      <c r="S77" s="6"/>
      <c r="T77" s="1"/>
      <c r="U77" s="6"/>
      <c r="V77" s="1"/>
      <c r="W77" s="6"/>
      <c r="X77" s="1"/>
      <c r="Y77" s="6"/>
      <c r="Z77" s="1"/>
      <c r="AA77" s="6"/>
      <c r="AB77" s="1"/>
    </row>
    <row r="78" spans="1:32">
      <c r="G78" s="257"/>
      <c r="H78" s="1"/>
      <c r="J78" s="1"/>
      <c r="L78" s="1"/>
      <c r="M78" s="257"/>
      <c r="N78" s="1"/>
      <c r="O78" s="6"/>
      <c r="P78" s="1"/>
      <c r="Q78" s="6"/>
      <c r="R78" s="1"/>
      <c r="S78" s="6"/>
      <c r="T78" s="1"/>
      <c r="U78" s="6"/>
      <c r="V78" s="1"/>
      <c r="W78" s="6"/>
      <c r="X78" s="1"/>
      <c r="Y78" s="6"/>
      <c r="Z78" s="1"/>
      <c r="AA78" s="6"/>
      <c r="AB78" s="1"/>
    </row>
    <row r="79" spans="1:32">
      <c r="G79" s="257"/>
      <c r="H79" s="1"/>
      <c r="J79" s="1"/>
      <c r="L79" s="1"/>
      <c r="M79" s="257"/>
      <c r="N79" s="1"/>
      <c r="O79" s="6"/>
      <c r="P79" s="1"/>
      <c r="Q79" s="6"/>
      <c r="R79" s="1"/>
      <c r="S79" s="6"/>
      <c r="T79" s="1"/>
      <c r="U79" s="6"/>
      <c r="V79" s="1"/>
      <c r="W79" s="6"/>
      <c r="X79" s="1"/>
      <c r="Y79" s="6"/>
      <c r="Z79" s="1"/>
      <c r="AA79" s="6"/>
      <c r="AB79" s="1"/>
    </row>
    <row r="80" spans="1:32">
      <c r="G80" s="257"/>
      <c r="H80" s="1"/>
      <c r="J80" s="1"/>
      <c r="L80" s="1"/>
      <c r="M80" s="257"/>
      <c r="N80" s="1"/>
      <c r="O80" s="6"/>
      <c r="P80" s="1"/>
      <c r="Q80" s="6"/>
      <c r="R80" s="1"/>
      <c r="S80" s="6"/>
      <c r="T80" s="1"/>
      <c r="U80" s="6"/>
      <c r="V80" s="1"/>
      <c r="W80" s="6"/>
      <c r="X80" s="1"/>
      <c r="Y80" s="6"/>
      <c r="Z80" s="1"/>
      <c r="AA80" s="6"/>
      <c r="AB80" s="1"/>
    </row>
    <row r="81" spans="1:32">
      <c r="G81" s="257"/>
      <c r="H81" s="1"/>
      <c r="J81" s="1"/>
      <c r="L81" s="1"/>
      <c r="M81" s="257"/>
      <c r="N81" s="1"/>
      <c r="O81" s="6"/>
      <c r="P81" s="1"/>
      <c r="Q81" s="6"/>
      <c r="R81" s="1"/>
      <c r="S81" s="6"/>
      <c r="T81" s="1"/>
      <c r="U81" s="6"/>
      <c r="V81" s="1"/>
      <c r="W81" s="6"/>
      <c r="X81" s="1"/>
      <c r="Y81" s="6"/>
      <c r="Z81" s="1"/>
      <c r="AA81" s="6"/>
      <c r="AB81" s="1"/>
    </row>
    <row r="82" spans="1:32">
      <c r="G82" s="257"/>
      <c r="H82" s="1"/>
      <c r="J82" s="1"/>
      <c r="L82" s="1"/>
      <c r="M82" s="257"/>
      <c r="N82" s="1"/>
      <c r="O82" s="6"/>
      <c r="P82" s="1"/>
      <c r="Q82" s="6"/>
      <c r="R82" s="1"/>
      <c r="S82" s="6"/>
      <c r="T82" s="1"/>
      <c r="U82" s="6"/>
      <c r="V82" s="1"/>
      <c r="W82" s="6"/>
      <c r="X82" s="1"/>
      <c r="Y82" s="6"/>
      <c r="Z82" s="1"/>
      <c r="AA82" s="6"/>
      <c r="AB82" s="1"/>
    </row>
    <row r="83" spans="1:32">
      <c r="G83" s="257"/>
      <c r="H83" s="1"/>
      <c r="J83" s="1"/>
      <c r="L83" s="1"/>
      <c r="M83" s="257"/>
      <c r="N83" s="1"/>
      <c r="O83" s="6"/>
      <c r="P83" s="1"/>
      <c r="Q83" s="6"/>
      <c r="R83" s="1"/>
      <c r="S83" s="6"/>
      <c r="T83" s="1"/>
      <c r="U83" s="6"/>
      <c r="V83" s="1"/>
      <c r="W83" s="6"/>
      <c r="X83" s="1"/>
      <c r="Y83" s="6"/>
      <c r="Z83" s="1"/>
      <c r="AA83" s="6"/>
      <c r="AB83" s="1"/>
    </row>
    <row r="84" spans="1:32">
      <c r="G84" s="257"/>
      <c r="H84" s="1"/>
      <c r="J84" s="1"/>
      <c r="L84" s="1"/>
      <c r="M84" s="257"/>
      <c r="N84" s="1"/>
      <c r="O84" s="6"/>
      <c r="P84" s="1"/>
      <c r="Q84" s="6"/>
      <c r="R84" s="1"/>
      <c r="S84" s="6"/>
      <c r="T84" s="1"/>
      <c r="U84" s="6"/>
      <c r="V84" s="1"/>
      <c r="W84" s="6"/>
      <c r="X84" s="1"/>
      <c r="Y84" s="6"/>
      <c r="Z84" s="1"/>
      <c r="AA84" s="6"/>
      <c r="AB84" s="1"/>
    </row>
    <row r="85" spans="1:32">
      <c r="G85" s="257"/>
      <c r="H85" s="1"/>
      <c r="J85" s="1"/>
      <c r="L85" s="1"/>
      <c r="M85" s="257"/>
      <c r="N85" s="1"/>
      <c r="O85" s="6"/>
      <c r="P85" s="1"/>
      <c r="Q85" s="6"/>
      <c r="R85" s="1"/>
      <c r="S85" s="6"/>
      <c r="T85" s="1"/>
      <c r="U85" s="6"/>
      <c r="V85" s="1"/>
      <c r="W85" s="6"/>
      <c r="X85" s="1"/>
      <c r="Y85" s="6"/>
      <c r="Z85" s="1"/>
      <c r="AA85" s="6"/>
      <c r="AB85" s="1"/>
    </row>
    <row r="86" spans="1:32" s="23" customFormat="1">
      <c r="A86" s="22"/>
      <c r="E86" s="258"/>
      <c r="G86" s="258"/>
      <c r="I86" s="355"/>
      <c r="K86" s="134"/>
      <c r="M86" s="258"/>
      <c r="O86" s="75"/>
      <c r="Q86" s="75"/>
      <c r="S86" s="75"/>
      <c r="U86" s="75"/>
      <c r="W86" s="75"/>
      <c r="Y86" s="75"/>
      <c r="AA86" s="75"/>
      <c r="AC86" s="258"/>
      <c r="AD86" s="121"/>
      <c r="AE86" s="22"/>
      <c r="AF86" s="382"/>
    </row>
    <row r="87" spans="1:32">
      <c r="G87" s="257"/>
      <c r="H87" s="1"/>
      <c r="J87" s="1"/>
      <c r="L87" s="1"/>
      <c r="M87" s="257"/>
      <c r="N87" s="1"/>
      <c r="O87" s="6"/>
      <c r="P87" s="1"/>
      <c r="Q87" s="6"/>
      <c r="R87" s="1"/>
      <c r="S87" s="6"/>
      <c r="T87" s="1"/>
      <c r="U87" s="6"/>
      <c r="V87" s="1"/>
      <c r="W87" s="6"/>
      <c r="X87" s="1"/>
      <c r="Y87" s="6"/>
      <c r="Z87" s="1"/>
      <c r="AA87" s="6"/>
      <c r="AB87" s="1"/>
    </row>
    <row r="88" spans="1:32">
      <c r="G88" s="257"/>
      <c r="H88" s="1"/>
      <c r="J88" s="1"/>
      <c r="L88" s="1"/>
      <c r="M88" s="257"/>
      <c r="N88" s="1"/>
      <c r="O88" s="6"/>
      <c r="P88" s="1"/>
      <c r="Q88" s="6"/>
      <c r="R88" s="1"/>
      <c r="S88" s="6"/>
      <c r="T88" s="1"/>
      <c r="U88" s="6"/>
      <c r="V88" s="1"/>
      <c r="W88" s="6"/>
      <c r="X88" s="1"/>
      <c r="Y88" s="6"/>
      <c r="Z88" s="1"/>
      <c r="AA88" s="6"/>
      <c r="AB88" s="1"/>
    </row>
    <row r="89" spans="1:32">
      <c r="G89" s="257"/>
      <c r="H89" s="1"/>
      <c r="J89" s="1"/>
      <c r="L89" s="1"/>
      <c r="M89" s="257"/>
      <c r="N89" s="1"/>
      <c r="O89" s="6"/>
      <c r="P89" s="1"/>
      <c r="Q89" s="6"/>
      <c r="R89" s="1"/>
      <c r="S89" s="6"/>
      <c r="T89" s="1"/>
      <c r="U89" s="6"/>
      <c r="V89" s="1"/>
      <c r="W89" s="6"/>
      <c r="X89" s="1"/>
      <c r="Y89" s="6"/>
      <c r="Z89" s="1"/>
      <c r="AA89" s="6"/>
      <c r="AB89" s="1"/>
    </row>
    <row r="90" spans="1:32">
      <c r="G90" s="257"/>
      <c r="H90" s="1"/>
      <c r="J90" s="1"/>
      <c r="L90" s="1"/>
      <c r="M90" s="257"/>
      <c r="N90" s="1"/>
      <c r="O90" s="6"/>
      <c r="P90" s="1"/>
      <c r="Q90" s="6"/>
      <c r="R90" s="1"/>
      <c r="S90" s="6"/>
      <c r="T90" s="1"/>
      <c r="U90" s="6"/>
      <c r="V90" s="1"/>
      <c r="W90" s="6"/>
      <c r="X90" s="1"/>
      <c r="Y90" s="6"/>
      <c r="Z90" s="1"/>
      <c r="AA90" s="6"/>
      <c r="AB90" s="1"/>
    </row>
    <row r="91" spans="1:32">
      <c r="G91" s="257"/>
      <c r="H91" s="1"/>
      <c r="J91" s="1"/>
      <c r="L91" s="1"/>
      <c r="M91" s="257"/>
      <c r="N91" s="1"/>
      <c r="O91" s="6"/>
      <c r="P91" s="1"/>
      <c r="Q91" s="6"/>
      <c r="R91" s="1"/>
      <c r="S91" s="6"/>
      <c r="T91" s="1"/>
      <c r="U91" s="6"/>
      <c r="V91" s="1"/>
      <c r="W91" s="6"/>
      <c r="X91" s="1"/>
      <c r="Y91" s="6"/>
      <c r="Z91" s="1"/>
      <c r="AA91" s="6"/>
      <c r="AB91" s="1"/>
    </row>
    <row r="92" spans="1:32">
      <c r="G92" s="257"/>
      <c r="H92" s="1"/>
      <c r="J92" s="1"/>
      <c r="L92" s="1"/>
      <c r="M92" s="257"/>
      <c r="N92" s="1"/>
      <c r="O92" s="6"/>
      <c r="P92" s="1"/>
      <c r="Q92" s="6"/>
      <c r="R92" s="1"/>
      <c r="S92" s="6"/>
      <c r="T92" s="1"/>
      <c r="U92" s="6"/>
      <c r="V92" s="1"/>
      <c r="W92" s="6"/>
      <c r="X92" s="1"/>
      <c r="Y92" s="6"/>
      <c r="Z92" s="1"/>
      <c r="AA92" s="6"/>
      <c r="AB92" s="1"/>
    </row>
    <row r="93" spans="1:32">
      <c r="G93" s="257"/>
      <c r="H93" s="1"/>
      <c r="J93" s="1"/>
      <c r="L93" s="1"/>
      <c r="M93" s="257"/>
      <c r="N93" s="1"/>
      <c r="O93" s="6"/>
      <c r="P93" s="1"/>
      <c r="Q93" s="6"/>
      <c r="R93" s="1"/>
      <c r="S93" s="6"/>
      <c r="T93" s="1"/>
      <c r="U93" s="6"/>
      <c r="V93" s="1"/>
      <c r="W93" s="6"/>
      <c r="X93" s="1"/>
      <c r="Y93" s="6"/>
      <c r="Z93" s="1"/>
      <c r="AA93" s="6"/>
      <c r="AB93" s="1"/>
    </row>
    <row r="94" spans="1:32">
      <c r="G94" s="257"/>
      <c r="H94" s="1"/>
      <c r="J94" s="1"/>
      <c r="L94" s="1"/>
      <c r="M94" s="257"/>
      <c r="N94" s="1"/>
      <c r="O94" s="6"/>
      <c r="P94" s="1"/>
      <c r="Q94" s="6"/>
      <c r="R94" s="1"/>
      <c r="S94" s="6"/>
      <c r="T94" s="1"/>
      <c r="U94" s="6"/>
      <c r="V94" s="1"/>
      <c r="W94" s="6"/>
      <c r="X94" s="1"/>
      <c r="Y94" s="6"/>
      <c r="Z94" s="1"/>
      <c r="AA94" s="6"/>
      <c r="AB94" s="1"/>
    </row>
    <row r="95" spans="1:32">
      <c r="G95" s="257"/>
      <c r="H95" s="1"/>
      <c r="J95" s="1"/>
      <c r="L95" s="1"/>
      <c r="M95" s="257"/>
      <c r="N95" s="1"/>
      <c r="O95" s="6"/>
      <c r="P95" s="1"/>
      <c r="Q95" s="6"/>
      <c r="R95" s="1"/>
      <c r="S95" s="6"/>
      <c r="T95" s="1"/>
      <c r="U95" s="6"/>
      <c r="V95" s="1"/>
      <c r="W95" s="6"/>
      <c r="X95" s="1"/>
      <c r="Y95" s="6"/>
      <c r="Z95" s="1"/>
      <c r="AA95" s="6"/>
      <c r="AB95" s="1"/>
    </row>
    <row r="96" spans="1:32">
      <c r="G96" s="257"/>
      <c r="H96" s="1"/>
      <c r="J96" s="1"/>
      <c r="L96" s="1"/>
      <c r="M96" s="257"/>
      <c r="N96" s="1"/>
      <c r="O96" s="6"/>
      <c r="P96" s="1"/>
      <c r="Q96" s="6"/>
      <c r="R96" s="1"/>
      <c r="S96" s="6"/>
      <c r="T96" s="1"/>
      <c r="U96" s="6"/>
      <c r="V96" s="1"/>
      <c r="W96" s="6"/>
      <c r="X96" s="1"/>
      <c r="Y96" s="6"/>
      <c r="Z96" s="1"/>
      <c r="AA96" s="6"/>
      <c r="AB96" s="1"/>
    </row>
    <row r="97" spans="7:28">
      <c r="G97" s="257"/>
      <c r="H97" s="1"/>
      <c r="J97" s="1"/>
      <c r="L97" s="1"/>
      <c r="M97" s="257"/>
      <c r="N97" s="1"/>
      <c r="O97" s="6"/>
      <c r="P97" s="1"/>
      <c r="Q97" s="6"/>
      <c r="R97" s="1"/>
      <c r="S97" s="6"/>
      <c r="T97" s="1"/>
      <c r="U97" s="6"/>
      <c r="V97" s="1"/>
      <c r="W97" s="6"/>
      <c r="X97" s="1"/>
      <c r="Y97" s="6"/>
      <c r="Z97" s="1"/>
      <c r="AA97" s="6"/>
      <c r="AB97" s="1"/>
    </row>
    <row r="98" spans="7:28">
      <c r="G98" s="257"/>
      <c r="H98" s="1"/>
      <c r="J98" s="1"/>
      <c r="L98" s="1"/>
      <c r="M98" s="257"/>
      <c r="N98" s="1"/>
      <c r="O98" s="6"/>
      <c r="P98" s="1"/>
      <c r="Q98" s="6"/>
      <c r="R98" s="1"/>
      <c r="S98" s="6"/>
      <c r="T98" s="1"/>
      <c r="U98" s="6"/>
      <c r="V98" s="1"/>
      <c r="W98" s="6"/>
      <c r="X98" s="1"/>
      <c r="Y98" s="6"/>
      <c r="Z98" s="1"/>
      <c r="AA98" s="6"/>
      <c r="AB98" s="1"/>
    </row>
    <row r="99" spans="7:28">
      <c r="G99" s="257"/>
      <c r="H99" s="1"/>
      <c r="J99" s="1"/>
      <c r="L99" s="1"/>
      <c r="M99" s="257"/>
      <c r="N99" s="1"/>
      <c r="O99" s="6"/>
      <c r="P99" s="1"/>
      <c r="Q99" s="6"/>
      <c r="R99" s="1"/>
      <c r="S99" s="6"/>
      <c r="T99" s="1"/>
      <c r="U99" s="6"/>
      <c r="V99" s="1"/>
      <c r="W99" s="6"/>
      <c r="X99" s="1"/>
      <c r="Y99" s="6"/>
      <c r="Z99" s="1"/>
      <c r="AA99" s="6"/>
      <c r="AB99" s="1"/>
    </row>
    <row r="100" spans="7:28">
      <c r="G100" s="257"/>
      <c r="H100" s="1"/>
      <c r="J100" s="1"/>
      <c r="L100" s="1"/>
      <c r="M100" s="257"/>
      <c r="N100" s="1"/>
      <c r="O100" s="6"/>
      <c r="P100" s="1"/>
      <c r="Q100" s="6"/>
      <c r="R100" s="1"/>
      <c r="S100" s="6"/>
      <c r="T100" s="1"/>
      <c r="U100" s="6"/>
      <c r="V100" s="1"/>
      <c r="W100" s="6"/>
      <c r="X100" s="1"/>
      <c r="Y100" s="6"/>
      <c r="Z100" s="1"/>
      <c r="AA100" s="6"/>
      <c r="AB100" s="1"/>
    </row>
    <row r="101" spans="7:28">
      <c r="G101" s="257"/>
      <c r="H101" s="1"/>
      <c r="J101" s="1"/>
      <c r="L101" s="1"/>
      <c r="M101" s="257"/>
      <c r="N101" s="1"/>
      <c r="O101" s="6"/>
      <c r="P101" s="1"/>
      <c r="Q101" s="6"/>
      <c r="R101" s="1"/>
      <c r="S101" s="6"/>
      <c r="T101" s="1"/>
      <c r="U101" s="6"/>
      <c r="V101" s="1"/>
      <c r="W101" s="6"/>
      <c r="X101" s="1"/>
      <c r="Y101" s="6"/>
      <c r="Z101" s="1"/>
      <c r="AA101" s="6"/>
      <c r="AB101" s="1"/>
    </row>
  </sheetData>
  <sortState xmlns:xlrd2="http://schemas.microsoft.com/office/spreadsheetml/2017/richdata2" ref="B4:AE34">
    <sortCondition descending="1" ref="AD4:AD34"/>
    <sortCondition descending="1" ref="AC4:AC34"/>
  </sortState>
  <mergeCells count="27">
    <mergeCell ref="AA3:AB3"/>
    <mergeCell ref="W2:X2"/>
    <mergeCell ref="Y2:Z2"/>
    <mergeCell ref="AA2:AB2"/>
    <mergeCell ref="M3:N3"/>
    <mergeCell ref="O3:P3"/>
    <mergeCell ref="Q3:R3"/>
    <mergeCell ref="S3:T3"/>
    <mergeCell ref="U3:V3"/>
    <mergeCell ref="W3:X3"/>
    <mergeCell ref="Y3:Z3"/>
    <mergeCell ref="B3:C3"/>
    <mergeCell ref="E3:F3"/>
    <mergeCell ref="G3:H3"/>
    <mergeCell ref="I3:J3"/>
    <mergeCell ref="A1:AD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K3:L3"/>
    <mergeCell ref="AC2:AE2"/>
  </mergeCells>
  <conditionalFormatting sqref="E4:E31">
    <cfRule type="expression" dxfId="9" priority="1">
      <formula>$M4="1"</formula>
    </cfRule>
  </conditionalFormatting>
  <pageMargins left="0.13" right="0.14000000000000001" top="0.13" bottom="0.75" header="0.3" footer="0.3"/>
  <pageSetup orientation="landscape" r:id="rId1"/>
  <rowBreaks count="1" manualBreakCount="1">
    <brk id="65" min="1" max="11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tabColor theme="8"/>
    <pageSetUpPr fitToPage="1"/>
  </sheetPr>
  <dimension ref="A1:AG98"/>
  <sheetViews>
    <sheetView zoomScale="110" zoomScaleNormal="110" zoomScalePageLayoutView="70" workbookViewId="0">
      <selection activeCell="AF15" sqref="AF15"/>
    </sheetView>
  </sheetViews>
  <sheetFormatPr defaultColWidth="8.77734375" defaultRowHeight="18.75"/>
  <cols>
    <col min="1" max="1" width="7" style="4" bestFit="1" customWidth="1"/>
    <col min="2" max="3" width="16.21875" style="1" customWidth="1"/>
    <col min="4" max="4" width="20.6640625" style="1" customWidth="1"/>
    <col min="5" max="5" width="8.21875" style="257" customWidth="1"/>
    <col min="6" max="6" width="3.88671875" style="1" customWidth="1"/>
    <col min="7" max="7" width="8.6640625" style="295" customWidth="1"/>
    <col min="8" max="8" width="4" style="4" customWidth="1"/>
    <col min="9" max="9" width="9.77734375" style="295" customWidth="1"/>
    <col min="10" max="10" width="4" style="4" customWidth="1"/>
    <col min="11" max="11" width="7.44140625" style="24" customWidth="1"/>
    <col min="12" max="12" width="4" style="4" customWidth="1"/>
    <col min="13" max="13" width="7.44140625" style="24" hidden="1" customWidth="1"/>
    <col min="14" max="14" width="4" style="4" hidden="1" customWidth="1"/>
    <col min="15" max="15" width="7.44140625" style="24" hidden="1" customWidth="1"/>
    <col min="16" max="16" width="4" style="4" hidden="1" customWidth="1"/>
    <col min="17" max="17" width="7.44140625" style="24" hidden="1" customWidth="1"/>
    <col min="18" max="18" width="3.77734375" style="4" hidden="1" customWidth="1"/>
    <col min="19" max="19" width="7.44140625" style="24" hidden="1" customWidth="1"/>
    <col min="20" max="20" width="4.44140625" style="4" hidden="1" customWidth="1"/>
    <col min="21" max="21" width="7.44140625" style="24" hidden="1" customWidth="1"/>
    <col min="22" max="22" width="4.44140625" style="4" hidden="1" customWidth="1"/>
    <col min="23" max="23" width="7.44140625" style="24" hidden="1" customWidth="1"/>
    <col min="24" max="24" width="4.44140625" style="4" hidden="1" customWidth="1"/>
    <col min="25" max="25" width="6.21875" style="24" hidden="1" customWidth="1"/>
    <col min="26" max="26" width="4.44140625" style="4" hidden="1" customWidth="1"/>
    <col min="27" max="27" width="5.33203125" style="24" hidden="1" customWidth="1"/>
    <col min="28" max="28" width="4.44140625" style="4" hidden="1" customWidth="1"/>
    <col min="29" max="29" width="8.44140625" style="257" customWidth="1"/>
    <col min="30" max="30" width="5.88671875" style="120" customWidth="1"/>
    <col min="31" max="31" width="8.33203125" style="4" customWidth="1"/>
    <col min="32" max="32" width="11.77734375" style="382" customWidth="1"/>
    <col min="33" max="33" width="36.44140625" style="1" customWidth="1"/>
    <col min="34" max="16384" width="8.77734375" style="1"/>
  </cols>
  <sheetData>
    <row r="1" spans="1:33" s="172" customFormat="1" ht="43.9" customHeight="1">
      <c r="A1" s="578" t="s">
        <v>363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578"/>
      <c r="P1" s="578"/>
      <c r="Q1" s="578"/>
      <c r="R1" s="578"/>
      <c r="S1" s="578"/>
      <c r="T1" s="578"/>
      <c r="U1" s="578"/>
      <c r="V1" s="578"/>
      <c r="W1" s="578"/>
      <c r="X1" s="578"/>
      <c r="Y1" s="578"/>
      <c r="Z1" s="578"/>
      <c r="AA1" s="578"/>
      <c r="AB1" s="578"/>
      <c r="AC1" s="578"/>
      <c r="AD1" s="578"/>
      <c r="AE1" s="171"/>
      <c r="AF1" s="382"/>
    </row>
    <row r="2" spans="1:33" s="168" customFormat="1" ht="21" customHeight="1">
      <c r="A2" s="165" t="s">
        <v>11</v>
      </c>
      <c r="B2" s="165"/>
      <c r="C2" s="165"/>
      <c r="D2" s="165"/>
      <c r="E2" s="579">
        <v>1</v>
      </c>
      <c r="F2" s="580"/>
      <c r="G2" s="581">
        <v>2</v>
      </c>
      <c r="H2" s="582"/>
      <c r="I2" s="583">
        <v>3</v>
      </c>
      <c r="J2" s="584"/>
      <c r="K2" s="585">
        <v>4</v>
      </c>
      <c r="L2" s="586"/>
      <c r="M2" s="587">
        <v>5</v>
      </c>
      <c r="N2" s="588"/>
      <c r="O2" s="589">
        <v>6</v>
      </c>
      <c r="P2" s="590"/>
      <c r="Q2" s="579">
        <v>7</v>
      </c>
      <c r="R2" s="580"/>
      <c r="S2" s="581">
        <v>8</v>
      </c>
      <c r="T2" s="582"/>
      <c r="U2" s="583">
        <v>9</v>
      </c>
      <c r="V2" s="584"/>
      <c r="W2" s="585">
        <v>10</v>
      </c>
      <c r="X2" s="586"/>
      <c r="Y2" s="587">
        <v>11</v>
      </c>
      <c r="Z2" s="588"/>
      <c r="AA2" s="589">
        <v>12</v>
      </c>
      <c r="AB2" s="590"/>
      <c r="AC2" s="593" t="s">
        <v>33</v>
      </c>
      <c r="AD2" s="594"/>
      <c r="AE2" s="594"/>
      <c r="AF2" s="383"/>
    </row>
    <row r="3" spans="1:33" s="169" customFormat="1" ht="28.15" customHeight="1">
      <c r="A3" s="144" t="s">
        <v>4</v>
      </c>
      <c r="B3" s="570" t="s">
        <v>27</v>
      </c>
      <c r="C3" s="571"/>
      <c r="D3" s="145" t="s">
        <v>7</v>
      </c>
      <c r="E3" s="647" t="s">
        <v>160</v>
      </c>
      <c r="F3" s="647"/>
      <c r="G3" s="648" t="s">
        <v>161</v>
      </c>
      <c r="H3" s="648"/>
      <c r="I3" s="649" t="s">
        <v>269</v>
      </c>
      <c r="J3" s="649"/>
      <c r="K3" s="591" t="s">
        <v>162</v>
      </c>
      <c r="L3" s="592"/>
      <c r="M3" s="597" t="s">
        <v>163</v>
      </c>
      <c r="N3" s="598"/>
      <c r="O3" s="599" t="s">
        <v>240</v>
      </c>
      <c r="P3" s="600"/>
      <c r="Q3" s="601" t="s">
        <v>241</v>
      </c>
      <c r="R3" s="602"/>
      <c r="S3" s="603" t="s">
        <v>166</v>
      </c>
      <c r="T3" s="604"/>
      <c r="U3" s="576" t="s">
        <v>30</v>
      </c>
      <c r="V3" s="577"/>
      <c r="W3" s="605" t="s">
        <v>167</v>
      </c>
      <c r="X3" s="606"/>
      <c r="Y3" s="607" t="s">
        <v>168</v>
      </c>
      <c r="Z3" s="608"/>
      <c r="AA3" s="595" t="s">
        <v>31</v>
      </c>
      <c r="AB3" s="596"/>
      <c r="AC3" s="261" t="s">
        <v>8</v>
      </c>
      <c r="AD3" s="146" t="s">
        <v>9</v>
      </c>
      <c r="AE3" s="147" t="s">
        <v>10</v>
      </c>
      <c r="AF3" s="154" t="s">
        <v>153</v>
      </c>
    </row>
    <row r="4" spans="1:33" s="11" customFormat="1" ht="19.899999999999999" customHeight="1">
      <c r="A4" s="10">
        <v>1</v>
      </c>
      <c r="B4" s="214" t="s">
        <v>108</v>
      </c>
      <c r="C4" s="241" t="s">
        <v>71</v>
      </c>
      <c r="D4" s="351" t="s">
        <v>427</v>
      </c>
      <c r="E4" s="256"/>
      <c r="F4" s="200"/>
      <c r="G4" s="256">
        <v>148</v>
      </c>
      <c r="H4" s="202">
        <v>8</v>
      </c>
      <c r="I4" s="259">
        <v>0</v>
      </c>
      <c r="J4" s="203">
        <v>6</v>
      </c>
      <c r="K4" s="205">
        <v>174</v>
      </c>
      <c r="L4" s="204">
        <v>10</v>
      </c>
      <c r="M4" s="201"/>
      <c r="N4" s="206"/>
      <c r="O4" s="205"/>
      <c r="P4" s="207"/>
      <c r="Q4" s="205"/>
      <c r="R4" s="208"/>
      <c r="S4" s="209"/>
      <c r="T4" s="210"/>
      <c r="U4" s="205"/>
      <c r="V4" s="203"/>
      <c r="W4" s="205"/>
      <c r="X4" s="204"/>
      <c r="Y4" s="205"/>
      <c r="Z4" s="206"/>
      <c r="AA4" s="205"/>
      <c r="AB4" s="207"/>
      <c r="AC4" s="259">
        <f t="shared" ref="AC4:AC36" si="0">E4+G4+I4+K4+M4+O4+Q4+S4+U4+W4+Y4+AA4</f>
        <v>322</v>
      </c>
      <c r="AD4" s="211">
        <f t="shared" ref="AD4:AD36" si="1">F4+H4+J4+L4+N4+P4+R4+T4+V4+X4+Z4+AB4</f>
        <v>24</v>
      </c>
      <c r="AE4" s="212">
        <v>3</v>
      </c>
      <c r="AF4" s="213"/>
      <c r="AG4" s="428" t="s">
        <v>2</v>
      </c>
    </row>
    <row r="5" spans="1:33" s="11" customFormat="1" ht="19.899999999999999" customHeight="1">
      <c r="A5" s="10">
        <v>2</v>
      </c>
      <c r="B5" s="199" t="s">
        <v>79</v>
      </c>
      <c r="C5" s="199" t="s">
        <v>36</v>
      </c>
      <c r="D5" s="255" t="s">
        <v>137</v>
      </c>
      <c r="E5" s="256">
        <v>115</v>
      </c>
      <c r="F5" s="200">
        <v>8</v>
      </c>
      <c r="G5" s="256">
        <v>185</v>
      </c>
      <c r="H5" s="202">
        <v>9</v>
      </c>
      <c r="I5" s="259"/>
      <c r="J5" s="203"/>
      <c r="K5" s="205"/>
      <c r="L5" s="204"/>
      <c r="M5" s="205"/>
      <c r="N5" s="206"/>
      <c r="O5" s="205"/>
      <c r="P5" s="207"/>
      <c r="Q5" s="205"/>
      <c r="R5" s="208"/>
      <c r="S5" s="209"/>
      <c r="T5" s="210"/>
      <c r="U5" s="205"/>
      <c r="V5" s="203"/>
      <c r="W5" s="205"/>
      <c r="X5" s="204"/>
      <c r="Y5" s="205"/>
      <c r="Z5" s="206"/>
      <c r="AA5" s="205"/>
      <c r="AB5" s="207"/>
      <c r="AC5" s="259">
        <f t="shared" si="0"/>
        <v>300</v>
      </c>
      <c r="AD5" s="211">
        <f t="shared" si="1"/>
        <v>17</v>
      </c>
      <c r="AE5" s="229">
        <v>4</v>
      </c>
      <c r="AF5" s="213"/>
      <c r="AG5" s="429" t="s">
        <v>157</v>
      </c>
    </row>
    <row r="6" spans="1:33" s="11" customFormat="1" ht="19.899999999999999" customHeight="1">
      <c r="A6" s="10">
        <v>3</v>
      </c>
      <c r="B6" s="199" t="s">
        <v>257</v>
      </c>
      <c r="C6" s="199" t="s">
        <v>258</v>
      </c>
      <c r="D6" s="255" t="s">
        <v>428</v>
      </c>
      <c r="E6" s="256"/>
      <c r="F6" s="208"/>
      <c r="G6" s="256">
        <v>111</v>
      </c>
      <c r="H6" s="202">
        <v>7</v>
      </c>
      <c r="I6" s="259">
        <v>115</v>
      </c>
      <c r="J6" s="203">
        <v>8</v>
      </c>
      <c r="K6" s="205"/>
      <c r="L6" s="204"/>
      <c r="M6" s="205"/>
      <c r="N6" s="206"/>
      <c r="O6" s="205"/>
      <c r="P6" s="207"/>
      <c r="Q6" s="205"/>
      <c r="R6" s="208"/>
      <c r="S6" s="209"/>
      <c r="T6" s="210"/>
      <c r="U6" s="205"/>
      <c r="V6" s="203"/>
      <c r="W6" s="205"/>
      <c r="X6" s="204"/>
      <c r="Y6" s="205"/>
      <c r="Z6" s="206"/>
      <c r="AA6" s="205"/>
      <c r="AB6" s="207"/>
      <c r="AC6" s="259">
        <f t="shared" si="0"/>
        <v>226</v>
      </c>
      <c r="AD6" s="211">
        <f t="shared" si="1"/>
        <v>15</v>
      </c>
      <c r="AE6" s="229">
        <v>4</v>
      </c>
      <c r="AF6" s="213"/>
      <c r="AG6" s="430" t="s">
        <v>158</v>
      </c>
    </row>
    <row r="7" spans="1:33" s="11" customFormat="1" ht="19.899999999999999" customHeight="1">
      <c r="A7" s="10">
        <v>4</v>
      </c>
      <c r="B7" s="199" t="s">
        <v>131</v>
      </c>
      <c r="C7" s="199" t="s">
        <v>152</v>
      </c>
      <c r="D7" s="255" t="s">
        <v>487</v>
      </c>
      <c r="E7" s="256"/>
      <c r="F7" s="208"/>
      <c r="G7" s="256"/>
      <c r="H7" s="202"/>
      <c r="I7" s="259">
        <v>191</v>
      </c>
      <c r="J7" s="203">
        <v>9</v>
      </c>
      <c r="K7" s="205">
        <v>0</v>
      </c>
      <c r="L7" s="204">
        <v>6</v>
      </c>
      <c r="M7" s="205"/>
      <c r="N7" s="206"/>
      <c r="O7" s="205"/>
      <c r="P7" s="207"/>
      <c r="Q7" s="205"/>
      <c r="R7" s="208"/>
      <c r="S7" s="209"/>
      <c r="T7" s="210"/>
      <c r="U7" s="205"/>
      <c r="V7" s="203"/>
      <c r="W7" s="205"/>
      <c r="X7" s="204"/>
      <c r="Y7" s="205"/>
      <c r="Z7" s="206"/>
      <c r="AA7" s="205"/>
      <c r="AB7" s="207"/>
      <c r="AC7" s="259">
        <f t="shared" si="0"/>
        <v>191</v>
      </c>
      <c r="AD7" s="211">
        <f t="shared" si="1"/>
        <v>15</v>
      </c>
      <c r="AE7" s="229">
        <v>4</v>
      </c>
      <c r="AF7" s="213"/>
      <c r="AG7" s="430" t="s">
        <v>159</v>
      </c>
    </row>
    <row r="8" spans="1:33" s="11" customFormat="1" ht="19.899999999999999" customHeight="1">
      <c r="A8" s="10">
        <v>5</v>
      </c>
      <c r="B8" s="199" t="s">
        <v>52</v>
      </c>
      <c r="C8" s="199" t="s">
        <v>49</v>
      </c>
      <c r="D8" s="255" t="s">
        <v>203</v>
      </c>
      <c r="E8" s="256">
        <v>230</v>
      </c>
      <c r="F8" s="208">
        <v>10</v>
      </c>
      <c r="G8" s="256"/>
      <c r="H8" s="202"/>
      <c r="I8" s="259"/>
      <c r="J8" s="203"/>
      <c r="K8" s="205"/>
      <c r="L8" s="204"/>
      <c r="M8" s="201"/>
      <c r="N8" s="206"/>
      <c r="O8" s="205"/>
      <c r="P8" s="207"/>
      <c r="Q8" s="205"/>
      <c r="R8" s="208"/>
      <c r="S8" s="209"/>
      <c r="T8" s="210"/>
      <c r="U8" s="205"/>
      <c r="V8" s="203"/>
      <c r="W8" s="205"/>
      <c r="X8" s="204"/>
      <c r="Y8" s="205"/>
      <c r="Z8" s="206"/>
      <c r="AA8" s="205"/>
      <c r="AB8" s="207"/>
      <c r="AC8" s="259">
        <f t="shared" si="0"/>
        <v>230</v>
      </c>
      <c r="AD8" s="211">
        <f t="shared" si="1"/>
        <v>10</v>
      </c>
      <c r="AE8" s="212">
        <v>2</v>
      </c>
      <c r="AF8" s="213"/>
      <c r="AG8" s="435" t="s">
        <v>154</v>
      </c>
    </row>
    <row r="9" spans="1:33" s="11" customFormat="1" ht="19.899999999999999" customHeight="1">
      <c r="A9" s="10">
        <v>6</v>
      </c>
      <c r="B9" s="243" t="s">
        <v>260</v>
      </c>
      <c r="C9" s="218" t="s">
        <v>48</v>
      </c>
      <c r="D9" s="296" t="s">
        <v>486</v>
      </c>
      <c r="E9" s="256"/>
      <c r="F9" s="208"/>
      <c r="G9" s="256"/>
      <c r="H9" s="202"/>
      <c r="I9" s="259">
        <v>229</v>
      </c>
      <c r="J9" s="203">
        <v>10</v>
      </c>
      <c r="K9" s="205"/>
      <c r="L9" s="204"/>
      <c r="M9" s="205"/>
      <c r="N9" s="206"/>
      <c r="O9" s="205"/>
      <c r="P9" s="207"/>
      <c r="Q9" s="205"/>
      <c r="R9" s="208"/>
      <c r="S9" s="209"/>
      <c r="T9" s="210"/>
      <c r="U9" s="205"/>
      <c r="V9" s="203"/>
      <c r="W9" s="205"/>
      <c r="X9" s="204"/>
      <c r="Y9" s="205"/>
      <c r="Z9" s="206"/>
      <c r="AA9" s="205"/>
      <c r="AB9" s="207"/>
      <c r="AC9" s="259">
        <f t="shared" si="0"/>
        <v>229</v>
      </c>
      <c r="AD9" s="477">
        <f t="shared" si="1"/>
        <v>10</v>
      </c>
      <c r="AE9" s="213">
        <v>4</v>
      </c>
      <c r="AF9" s="213"/>
    </row>
    <row r="10" spans="1:33" s="11" customFormat="1" ht="19.899999999999999" customHeight="1">
      <c r="A10" s="10">
        <v>7</v>
      </c>
      <c r="B10" s="214" t="s">
        <v>131</v>
      </c>
      <c r="C10" s="216" t="s">
        <v>152</v>
      </c>
      <c r="D10" s="351" t="s">
        <v>100</v>
      </c>
      <c r="E10" s="256"/>
      <c r="F10" s="208"/>
      <c r="G10" s="256">
        <v>222</v>
      </c>
      <c r="H10" s="202">
        <v>10</v>
      </c>
      <c r="I10" s="259"/>
      <c r="J10" s="203"/>
      <c r="K10" s="205"/>
      <c r="L10" s="204"/>
      <c r="M10" s="205"/>
      <c r="N10" s="206"/>
      <c r="O10" s="205"/>
      <c r="P10" s="207"/>
      <c r="Q10" s="205"/>
      <c r="R10" s="208"/>
      <c r="S10" s="209"/>
      <c r="T10" s="210"/>
      <c r="U10" s="205"/>
      <c r="V10" s="203"/>
      <c r="W10" s="205"/>
      <c r="X10" s="204"/>
      <c r="Y10" s="205"/>
      <c r="Z10" s="206"/>
      <c r="AA10" s="205"/>
      <c r="AB10" s="207"/>
      <c r="AC10" s="259">
        <f t="shared" si="0"/>
        <v>222</v>
      </c>
      <c r="AD10" s="211">
        <f t="shared" si="1"/>
        <v>10</v>
      </c>
      <c r="AE10" s="212">
        <v>4</v>
      </c>
      <c r="AF10" s="213"/>
    </row>
    <row r="11" spans="1:33" s="11" customFormat="1" ht="19.899999999999999" customHeight="1">
      <c r="A11" s="10">
        <v>8</v>
      </c>
      <c r="B11" s="199" t="s">
        <v>81</v>
      </c>
      <c r="C11" s="199" t="s">
        <v>109</v>
      </c>
      <c r="D11" s="255" t="s">
        <v>127</v>
      </c>
      <c r="E11" s="256">
        <v>153</v>
      </c>
      <c r="F11" s="208">
        <v>9</v>
      </c>
      <c r="G11" s="256"/>
      <c r="H11" s="202"/>
      <c r="I11" s="259"/>
      <c r="J11" s="203"/>
      <c r="K11" s="205"/>
      <c r="L11" s="204"/>
      <c r="M11" s="205"/>
      <c r="N11" s="206"/>
      <c r="O11" s="205"/>
      <c r="P11" s="207"/>
      <c r="Q11" s="205"/>
      <c r="R11" s="208"/>
      <c r="S11" s="209"/>
      <c r="T11" s="210"/>
      <c r="U11" s="205"/>
      <c r="V11" s="203"/>
      <c r="W11" s="205"/>
      <c r="X11" s="204"/>
      <c r="Y11" s="205"/>
      <c r="Z11" s="206"/>
      <c r="AA11" s="205"/>
      <c r="AB11" s="207"/>
      <c r="AC11" s="259">
        <f t="shared" si="0"/>
        <v>153</v>
      </c>
      <c r="AD11" s="211">
        <f t="shared" si="1"/>
        <v>9</v>
      </c>
      <c r="AE11" s="212">
        <v>2</v>
      </c>
      <c r="AF11" s="213"/>
    </row>
    <row r="12" spans="1:33" s="11" customFormat="1" ht="19.899999999999999" customHeight="1">
      <c r="A12" s="10">
        <v>9</v>
      </c>
      <c r="B12" s="199" t="s">
        <v>92</v>
      </c>
      <c r="C12" s="199" t="s">
        <v>36</v>
      </c>
      <c r="D12" s="255" t="s">
        <v>469</v>
      </c>
      <c r="E12" s="256"/>
      <c r="F12" s="208"/>
      <c r="G12" s="256"/>
      <c r="H12" s="202"/>
      <c r="I12" s="259"/>
      <c r="J12" s="203"/>
      <c r="K12" s="205">
        <v>139</v>
      </c>
      <c r="L12" s="204">
        <v>9</v>
      </c>
      <c r="M12" s="205"/>
      <c r="N12" s="206"/>
      <c r="O12" s="205"/>
      <c r="P12" s="207"/>
      <c r="Q12" s="205"/>
      <c r="R12" s="208"/>
      <c r="S12" s="209"/>
      <c r="T12" s="210"/>
      <c r="U12" s="205"/>
      <c r="V12" s="203"/>
      <c r="W12" s="205"/>
      <c r="X12" s="204"/>
      <c r="Y12" s="205"/>
      <c r="Z12" s="206"/>
      <c r="AA12" s="205"/>
      <c r="AB12" s="207"/>
      <c r="AC12" s="259">
        <f t="shared" si="0"/>
        <v>139</v>
      </c>
      <c r="AD12" s="211">
        <f t="shared" si="1"/>
        <v>9</v>
      </c>
      <c r="AE12" s="212">
        <v>4</v>
      </c>
      <c r="AF12" s="213"/>
    </row>
    <row r="13" spans="1:33" ht="19.899999999999999" customHeight="1">
      <c r="A13" s="10">
        <v>10</v>
      </c>
      <c r="B13" s="243" t="s">
        <v>118</v>
      </c>
      <c r="C13" s="243" t="s">
        <v>435</v>
      </c>
      <c r="D13" s="296" t="s">
        <v>436</v>
      </c>
      <c r="E13" s="256"/>
      <c r="F13" s="208"/>
      <c r="G13" s="256">
        <v>0</v>
      </c>
      <c r="H13" s="202">
        <v>2</v>
      </c>
      <c r="I13" s="259"/>
      <c r="J13" s="203"/>
      <c r="K13" s="205">
        <v>70</v>
      </c>
      <c r="L13" s="204">
        <v>7</v>
      </c>
      <c r="M13" s="201"/>
      <c r="N13" s="206"/>
      <c r="O13" s="205"/>
      <c r="P13" s="207"/>
      <c r="Q13" s="205"/>
      <c r="R13" s="208"/>
      <c r="S13" s="209"/>
      <c r="T13" s="210"/>
      <c r="U13" s="205"/>
      <c r="V13" s="203"/>
      <c r="W13" s="205"/>
      <c r="X13" s="204"/>
      <c r="Y13" s="205"/>
      <c r="Z13" s="206"/>
      <c r="AA13" s="205"/>
      <c r="AB13" s="207"/>
      <c r="AC13" s="259">
        <f t="shared" si="0"/>
        <v>70</v>
      </c>
      <c r="AD13" s="211">
        <f t="shared" si="1"/>
        <v>9</v>
      </c>
      <c r="AE13" s="229">
        <v>3</v>
      </c>
      <c r="AF13" s="213"/>
    </row>
    <row r="14" spans="1:33" ht="19.899999999999999" customHeight="1">
      <c r="A14" s="10">
        <v>11</v>
      </c>
      <c r="B14" s="199" t="s">
        <v>178</v>
      </c>
      <c r="C14" s="199" t="s">
        <v>179</v>
      </c>
      <c r="D14" s="255" t="s">
        <v>180</v>
      </c>
      <c r="E14" s="256"/>
      <c r="F14" s="208"/>
      <c r="G14" s="256"/>
      <c r="H14" s="202"/>
      <c r="I14" s="259"/>
      <c r="J14" s="203"/>
      <c r="K14" s="205">
        <v>104</v>
      </c>
      <c r="L14" s="204">
        <v>8</v>
      </c>
      <c r="M14" s="205"/>
      <c r="N14" s="206"/>
      <c r="O14" s="205"/>
      <c r="P14" s="207"/>
      <c r="Q14" s="205"/>
      <c r="R14" s="208"/>
      <c r="S14" s="209"/>
      <c r="T14" s="210"/>
      <c r="U14" s="205"/>
      <c r="V14" s="203"/>
      <c r="W14" s="205"/>
      <c r="X14" s="204"/>
      <c r="Y14" s="205"/>
      <c r="Z14" s="206"/>
      <c r="AA14" s="205"/>
      <c r="AB14" s="207"/>
      <c r="AC14" s="259">
        <f t="shared" si="0"/>
        <v>104</v>
      </c>
      <c r="AD14" s="227">
        <f t="shared" si="1"/>
        <v>8</v>
      </c>
      <c r="AE14" s="229">
        <v>2</v>
      </c>
      <c r="AF14" s="213"/>
    </row>
    <row r="15" spans="1:33" ht="19.899999999999999" customHeight="1">
      <c r="A15" s="10">
        <v>12</v>
      </c>
      <c r="B15" s="199" t="s">
        <v>270</v>
      </c>
      <c r="C15" s="199" t="s">
        <v>176</v>
      </c>
      <c r="D15" s="255" t="s">
        <v>271</v>
      </c>
      <c r="E15" s="256">
        <v>77</v>
      </c>
      <c r="F15" s="208">
        <v>7</v>
      </c>
      <c r="G15" s="256"/>
      <c r="H15" s="202"/>
      <c r="I15" s="259"/>
      <c r="J15" s="203"/>
      <c r="K15" s="205"/>
      <c r="L15" s="204"/>
      <c r="M15" s="201"/>
      <c r="N15" s="206"/>
      <c r="O15" s="205"/>
      <c r="P15" s="207"/>
      <c r="Q15" s="205"/>
      <c r="R15" s="208"/>
      <c r="S15" s="209"/>
      <c r="T15" s="210"/>
      <c r="U15" s="205"/>
      <c r="V15" s="203"/>
      <c r="W15" s="205"/>
      <c r="X15" s="204"/>
      <c r="Y15" s="205"/>
      <c r="Z15" s="206"/>
      <c r="AA15" s="205"/>
      <c r="AB15" s="207"/>
      <c r="AC15" s="259">
        <f t="shared" si="0"/>
        <v>77</v>
      </c>
      <c r="AD15" s="227">
        <f t="shared" si="1"/>
        <v>7</v>
      </c>
      <c r="AE15" s="229">
        <v>4</v>
      </c>
      <c r="AF15" s="213"/>
    </row>
    <row r="16" spans="1:33" ht="19.899999999999999" customHeight="1">
      <c r="A16" s="10">
        <v>13</v>
      </c>
      <c r="B16" s="215" t="s">
        <v>488</v>
      </c>
      <c r="C16" s="215" t="s">
        <v>489</v>
      </c>
      <c r="D16" s="358" t="s">
        <v>490</v>
      </c>
      <c r="E16" s="256"/>
      <c r="F16" s="208"/>
      <c r="G16" s="256"/>
      <c r="H16" s="202"/>
      <c r="I16" s="259">
        <v>77</v>
      </c>
      <c r="J16" s="203">
        <v>7</v>
      </c>
      <c r="K16" s="205"/>
      <c r="L16" s="204"/>
      <c r="M16" s="201"/>
      <c r="N16" s="206"/>
      <c r="O16" s="205"/>
      <c r="P16" s="207"/>
      <c r="Q16" s="205"/>
      <c r="R16" s="208"/>
      <c r="S16" s="209"/>
      <c r="T16" s="210"/>
      <c r="U16" s="205"/>
      <c r="V16" s="203"/>
      <c r="W16" s="205"/>
      <c r="X16" s="204"/>
      <c r="Y16" s="205"/>
      <c r="Z16" s="206"/>
      <c r="AA16" s="205"/>
      <c r="AB16" s="207"/>
      <c r="AC16" s="259">
        <f t="shared" si="0"/>
        <v>77</v>
      </c>
      <c r="AD16" s="227">
        <f t="shared" si="1"/>
        <v>7</v>
      </c>
      <c r="AE16" s="212">
        <v>3</v>
      </c>
      <c r="AF16" s="213"/>
    </row>
    <row r="17" spans="1:32" ht="19.899999999999999" customHeight="1">
      <c r="A17" s="10">
        <v>14</v>
      </c>
      <c r="B17" s="215" t="s">
        <v>134</v>
      </c>
      <c r="C17" s="215" t="s">
        <v>135</v>
      </c>
      <c r="D17" s="359" t="s">
        <v>429</v>
      </c>
      <c r="E17" s="256"/>
      <c r="F17" s="208"/>
      <c r="G17" s="256">
        <v>74</v>
      </c>
      <c r="H17" s="202">
        <v>6</v>
      </c>
      <c r="I17" s="259"/>
      <c r="J17" s="203"/>
      <c r="K17" s="205"/>
      <c r="L17" s="204"/>
      <c r="M17" s="201"/>
      <c r="N17" s="206"/>
      <c r="O17" s="205"/>
      <c r="P17" s="207"/>
      <c r="Q17" s="205"/>
      <c r="R17" s="208"/>
      <c r="S17" s="209"/>
      <c r="T17" s="210"/>
      <c r="U17" s="205"/>
      <c r="V17" s="203"/>
      <c r="W17" s="205"/>
      <c r="X17" s="204"/>
      <c r="Y17" s="205"/>
      <c r="Z17" s="206"/>
      <c r="AA17" s="205"/>
      <c r="AB17" s="207"/>
      <c r="AC17" s="259">
        <f t="shared" si="0"/>
        <v>74</v>
      </c>
      <c r="AD17" s="227">
        <f t="shared" si="1"/>
        <v>6</v>
      </c>
      <c r="AE17" s="212">
        <v>3</v>
      </c>
      <c r="AF17" s="213"/>
    </row>
    <row r="18" spans="1:32" ht="19.899999999999999" customHeight="1">
      <c r="A18" s="10">
        <v>15</v>
      </c>
      <c r="B18" s="199" t="s">
        <v>128</v>
      </c>
      <c r="C18" s="199" t="s">
        <v>129</v>
      </c>
      <c r="D18" s="255" t="s">
        <v>272</v>
      </c>
      <c r="E18" s="256"/>
      <c r="F18" s="208">
        <v>6</v>
      </c>
      <c r="G18" s="256"/>
      <c r="H18" s="202"/>
      <c r="I18" s="259"/>
      <c r="J18" s="203"/>
      <c r="K18" s="205"/>
      <c r="L18" s="204"/>
      <c r="M18" s="205"/>
      <c r="N18" s="206"/>
      <c r="O18" s="205"/>
      <c r="P18" s="207"/>
      <c r="Q18" s="205"/>
      <c r="R18" s="208"/>
      <c r="S18" s="209"/>
      <c r="T18" s="210"/>
      <c r="U18" s="205"/>
      <c r="V18" s="203"/>
      <c r="W18" s="205"/>
      <c r="X18" s="204"/>
      <c r="Y18" s="205"/>
      <c r="Z18" s="206"/>
      <c r="AA18" s="205"/>
      <c r="AB18" s="207"/>
      <c r="AC18" s="259">
        <f t="shared" si="0"/>
        <v>0</v>
      </c>
      <c r="AD18" s="227">
        <f t="shared" si="1"/>
        <v>6</v>
      </c>
      <c r="AE18" s="229">
        <v>1</v>
      </c>
      <c r="AF18" s="213"/>
    </row>
    <row r="19" spans="1:32" ht="19.899999999999999" customHeight="1">
      <c r="A19" s="10">
        <v>16</v>
      </c>
      <c r="B19" s="199" t="s">
        <v>289</v>
      </c>
      <c r="C19" s="199" t="s">
        <v>71</v>
      </c>
      <c r="D19" s="255" t="s">
        <v>491</v>
      </c>
      <c r="E19" s="256"/>
      <c r="F19" s="208"/>
      <c r="G19" s="256"/>
      <c r="H19" s="202"/>
      <c r="I19" s="259">
        <v>0</v>
      </c>
      <c r="J19" s="203">
        <v>5</v>
      </c>
      <c r="K19" s="205">
        <v>0</v>
      </c>
      <c r="L19" s="204">
        <v>1</v>
      </c>
      <c r="M19" s="205"/>
      <c r="N19" s="206"/>
      <c r="O19" s="205"/>
      <c r="P19" s="207"/>
      <c r="Q19" s="205"/>
      <c r="R19" s="208"/>
      <c r="S19" s="209"/>
      <c r="T19" s="210"/>
      <c r="U19" s="205"/>
      <c r="V19" s="203"/>
      <c r="W19" s="205"/>
      <c r="X19" s="204"/>
      <c r="Y19" s="205"/>
      <c r="Z19" s="206"/>
      <c r="AA19" s="205"/>
      <c r="AB19" s="207"/>
      <c r="AC19" s="259">
        <f t="shared" si="0"/>
        <v>0</v>
      </c>
      <c r="AD19" s="227">
        <f t="shared" si="1"/>
        <v>6</v>
      </c>
      <c r="AE19" s="212">
        <v>4</v>
      </c>
      <c r="AF19" s="213"/>
    </row>
    <row r="20" spans="1:32" ht="19.899999999999999" customHeight="1">
      <c r="A20" s="10">
        <v>17</v>
      </c>
      <c r="B20" s="241" t="s">
        <v>273</v>
      </c>
      <c r="C20" s="241" t="s">
        <v>274</v>
      </c>
      <c r="D20" s="359" t="s">
        <v>275</v>
      </c>
      <c r="E20" s="256"/>
      <c r="F20" s="208">
        <v>5</v>
      </c>
      <c r="G20" s="256"/>
      <c r="H20" s="202"/>
      <c r="I20" s="259"/>
      <c r="J20" s="203"/>
      <c r="K20" s="205"/>
      <c r="L20" s="204"/>
      <c r="M20" s="201"/>
      <c r="N20" s="206"/>
      <c r="O20" s="205"/>
      <c r="P20" s="207"/>
      <c r="Q20" s="205"/>
      <c r="R20" s="208"/>
      <c r="S20" s="209"/>
      <c r="T20" s="210"/>
      <c r="U20" s="205"/>
      <c r="V20" s="203"/>
      <c r="W20" s="205"/>
      <c r="X20" s="204"/>
      <c r="Y20" s="205"/>
      <c r="Z20" s="206"/>
      <c r="AA20" s="205"/>
      <c r="AB20" s="207"/>
      <c r="AC20" s="259">
        <f t="shared" si="0"/>
        <v>0</v>
      </c>
      <c r="AD20" s="227">
        <f t="shared" si="1"/>
        <v>5</v>
      </c>
      <c r="AE20" s="212">
        <v>1</v>
      </c>
      <c r="AF20" s="213"/>
    </row>
    <row r="21" spans="1:32" ht="19.899999999999999" customHeight="1">
      <c r="A21" s="10">
        <v>18</v>
      </c>
      <c r="B21" s="214" t="s">
        <v>373</v>
      </c>
      <c r="C21" s="215" t="s">
        <v>374</v>
      </c>
      <c r="D21" s="364" t="s">
        <v>430</v>
      </c>
      <c r="E21" s="256"/>
      <c r="F21" s="208"/>
      <c r="G21" s="256">
        <v>0</v>
      </c>
      <c r="H21" s="202">
        <v>5</v>
      </c>
      <c r="I21" s="259"/>
      <c r="J21" s="203"/>
      <c r="K21" s="205"/>
      <c r="L21" s="204"/>
      <c r="M21" s="201"/>
      <c r="N21" s="206"/>
      <c r="O21" s="205"/>
      <c r="P21" s="207"/>
      <c r="Q21" s="205"/>
      <c r="R21" s="208"/>
      <c r="S21" s="209"/>
      <c r="T21" s="210"/>
      <c r="U21" s="205"/>
      <c r="V21" s="203"/>
      <c r="W21" s="205"/>
      <c r="X21" s="204"/>
      <c r="Y21" s="205"/>
      <c r="Z21" s="206"/>
      <c r="AA21" s="205"/>
      <c r="AB21" s="207"/>
      <c r="AC21" s="259">
        <f t="shared" si="0"/>
        <v>0</v>
      </c>
      <c r="AD21" s="227">
        <f t="shared" si="1"/>
        <v>5</v>
      </c>
      <c r="AE21" s="212">
        <v>4</v>
      </c>
      <c r="AF21" s="213"/>
    </row>
    <row r="22" spans="1:32" ht="19.899999999999999" customHeight="1">
      <c r="A22" s="10">
        <v>19</v>
      </c>
      <c r="B22" s="220" t="s">
        <v>459</v>
      </c>
      <c r="C22" s="220" t="s">
        <v>460</v>
      </c>
      <c r="D22" s="358" t="s">
        <v>554</v>
      </c>
      <c r="E22" s="256"/>
      <c r="F22" s="208"/>
      <c r="G22" s="256"/>
      <c r="H22" s="202"/>
      <c r="I22" s="259"/>
      <c r="J22" s="203"/>
      <c r="K22" s="205">
        <v>0</v>
      </c>
      <c r="L22" s="204">
        <v>5</v>
      </c>
      <c r="M22" s="205"/>
      <c r="N22" s="206"/>
      <c r="O22" s="205"/>
      <c r="P22" s="207"/>
      <c r="Q22" s="205"/>
      <c r="R22" s="208"/>
      <c r="S22" s="209"/>
      <c r="T22" s="210"/>
      <c r="U22" s="205"/>
      <c r="V22" s="203"/>
      <c r="W22" s="205"/>
      <c r="X22" s="204"/>
      <c r="Y22" s="205"/>
      <c r="Z22" s="206"/>
      <c r="AA22" s="205"/>
      <c r="AB22" s="207"/>
      <c r="AC22" s="259">
        <f t="shared" si="0"/>
        <v>0</v>
      </c>
      <c r="AD22" s="227">
        <f t="shared" si="1"/>
        <v>5</v>
      </c>
      <c r="AE22" s="229">
        <v>3</v>
      </c>
      <c r="AF22" s="229"/>
    </row>
    <row r="23" spans="1:32" ht="19.899999999999999" customHeight="1">
      <c r="A23" s="10">
        <v>20</v>
      </c>
      <c r="B23" s="199" t="s">
        <v>276</v>
      </c>
      <c r="C23" s="199" t="s">
        <v>38</v>
      </c>
      <c r="D23" s="255" t="s">
        <v>277</v>
      </c>
      <c r="E23" s="256"/>
      <c r="F23" s="208">
        <v>4</v>
      </c>
      <c r="G23" s="256"/>
      <c r="H23" s="202"/>
      <c r="I23" s="259"/>
      <c r="J23" s="203"/>
      <c r="K23" s="205"/>
      <c r="L23" s="204"/>
      <c r="M23" s="201"/>
      <c r="N23" s="206"/>
      <c r="O23" s="205"/>
      <c r="P23" s="207"/>
      <c r="Q23" s="205"/>
      <c r="R23" s="208"/>
      <c r="S23" s="209"/>
      <c r="T23" s="210"/>
      <c r="U23" s="205"/>
      <c r="V23" s="203"/>
      <c r="W23" s="205"/>
      <c r="X23" s="204"/>
      <c r="Y23" s="205"/>
      <c r="Z23" s="206"/>
      <c r="AA23" s="205"/>
      <c r="AB23" s="207"/>
      <c r="AC23" s="259">
        <f t="shared" si="0"/>
        <v>0</v>
      </c>
      <c r="AD23" s="227">
        <f t="shared" si="1"/>
        <v>4</v>
      </c>
      <c r="AE23" s="229">
        <v>3</v>
      </c>
      <c r="AF23" s="213"/>
    </row>
    <row r="24" spans="1:32" ht="19.899999999999999" customHeight="1">
      <c r="A24" s="10">
        <v>21</v>
      </c>
      <c r="B24" s="199" t="s">
        <v>210</v>
      </c>
      <c r="C24" s="199" t="s">
        <v>431</v>
      </c>
      <c r="D24" s="255" t="s">
        <v>432</v>
      </c>
      <c r="E24" s="256"/>
      <c r="F24" s="208"/>
      <c r="G24" s="256">
        <v>0</v>
      </c>
      <c r="H24" s="202">
        <v>4</v>
      </c>
      <c r="I24" s="259"/>
      <c r="J24" s="203"/>
      <c r="K24" s="205"/>
      <c r="L24" s="204"/>
      <c r="M24" s="201"/>
      <c r="N24" s="206"/>
      <c r="O24" s="205"/>
      <c r="P24" s="207"/>
      <c r="Q24" s="205"/>
      <c r="R24" s="208"/>
      <c r="S24" s="209"/>
      <c r="T24" s="210"/>
      <c r="U24" s="205"/>
      <c r="V24" s="203"/>
      <c r="W24" s="205"/>
      <c r="X24" s="204"/>
      <c r="Y24" s="205"/>
      <c r="Z24" s="206"/>
      <c r="AA24" s="205"/>
      <c r="AB24" s="207"/>
      <c r="AC24" s="259">
        <f t="shared" si="0"/>
        <v>0</v>
      </c>
      <c r="AD24" s="227">
        <f t="shared" si="1"/>
        <v>4</v>
      </c>
      <c r="AE24" s="212">
        <v>3</v>
      </c>
      <c r="AF24" s="213"/>
    </row>
    <row r="25" spans="1:32" ht="19.899999999999999" customHeight="1">
      <c r="A25" s="10">
        <v>22</v>
      </c>
      <c r="B25" s="199" t="s">
        <v>58</v>
      </c>
      <c r="C25" s="199" t="s">
        <v>171</v>
      </c>
      <c r="D25" s="255" t="s">
        <v>172</v>
      </c>
      <c r="E25" s="256"/>
      <c r="F25" s="208"/>
      <c r="G25" s="256"/>
      <c r="H25" s="202"/>
      <c r="I25" s="259">
        <v>0</v>
      </c>
      <c r="J25" s="203">
        <v>4</v>
      </c>
      <c r="K25" s="205"/>
      <c r="L25" s="204"/>
      <c r="M25" s="201"/>
      <c r="N25" s="206"/>
      <c r="O25" s="205"/>
      <c r="P25" s="207"/>
      <c r="Q25" s="205"/>
      <c r="R25" s="208"/>
      <c r="S25" s="209"/>
      <c r="T25" s="210"/>
      <c r="U25" s="205"/>
      <c r="V25" s="203"/>
      <c r="W25" s="205"/>
      <c r="X25" s="204"/>
      <c r="Y25" s="205"/>
      <c r="Z25" s="206"/>
      <c r="AA25" s="205"/>
      <c r="AB25" s="207"/>
      <c r="AC25" s="259">
        <f t="shared" si="0"/>
        <v>0</v>
      </c>
      <c r="AD25" s="211">
        <f t="shared" si="1"/>
        <v>4</v>
      </c>
      <c r="AE25" s="229">
        <v>4</v>
      </c>
      <c r="AF25" s="229"/>
    </row>
    <row r="26" spans="1:32" ht="19.899999999999999" customHeight="1">
      <c r="A26" s="10">
        <v>23</v>
      </c>
      <c r="B26" s="214" t="s">
        <v>264</v>
      </c>
      <c r="C26" s="241" t="s">
        <v>265</v>
      </c>
      <c r="D26" s="351" t="s">
        <v>266</v>
      </c>
      <c r="E26" s="256"/>
      <c r="F26" s="208"/>
      <c r="G26" s="256"/>
      <c r="H26" s="202"/>
      <c r="I26" s="259"/>
      <c r="J26" s="203"/>
      <c r="K26" s="205">
        <v>0</v>
      </c>
      <c r="L26" s="204">
        <v>4</v>
      </c>
      <c r="M26" s="201"/>
      <c r="N26" s="206"/>
      <c r="O26" s="205"/>
      <c r="P26" s="207"/>
      <c r="Q26" s="205"/>
      <c r="R26" s="208"/>
      <c r="S26" s="209"/>
      <c r="T26" s="210"/>
      <c r="U26" s="205"/>
      <c r="V26" s="203"/>
      <c r="W26" s="205"/>
      <c r="X26" s="204"/>
      <c r="Y26" s="205"/>
      <c r="Z26" s="206"/>
      <c r="AA26" s="205"/>
      <c r="AB26" s="207"/>
      <c r="AC26" s="259">
        <f t="shared" si="0"/>
        <v>0</v>
      </c>
      <c r="AD26" s="211">
        <f t="shared" si="1"/>
        <v>4</v>
      </c>
      <c r="AE26" s="229">
        <v>4</v>
      </c>
      <c r="AF26" s="229"/>
    </row>
    <row r="27" spans="1:32" ht="19.899999999999999" customHeight="1">
      <c r="A27" s="10">
        <v>24</v>
      </c>
      <c r="B27" s="199" t="s">
        <v>278</v>
      </c>
      <c r="C27" s="199" t="s">
        <v>279</v>
      </c>
      <c r="D27" s="255" t="s">
        <v>280</v>
      </c>
      <c r="E27" s="256"/>
      <c r="F27" s="208">
        <v>3</v>
      </c>
      <c r="G27" s="256"/>
      <c r="H27" s="202"/>
      <c r="I27" s="259"/>
      <c r="J27" s="203"/>
      <c r="K27" s="205"/>
      <c r="L27" s="204"/>
      <c r="M27" s="205"/>
      <c r="N27" s="206"/>
      <c r="O27" s="205"/>
      <c r="P27" s="207"/>
      <c r="Q27" s="205"/>
      <c r="R27" s="208"/>
      <c r="S27" s="209"/>
      <c r="T27" s="210"/>
      <c r="U27" s="205"/>
      <c r="V27" s="203"/>
      <c r="W27" s="205"/>
      <c r="X27" s="204"/>
      <c r="Y27" s="205"/>
      <c r="Z27" s="206"/>
      <c r="AA27" s="205"/>
      <c r="AB27" s="207"/>
      <c r="AC27" s="259">
        <f t="shared" si="0"/>
        <v>0</v>
      </c>
      <c r="AD27" s="211">
        <f t="shared" si="1"/>
        <v>3</v>
      </c>
      <c r="AE27" s="212">
        <v>3</v>
      </c>
      <c r="AF27" s="229"/>
    </row>
    <row r="28" spans="1:32" ht="19.899999999999999" customHeight="1">
      <c r="A28" s="10">
        <v>25</v>
      </c>
      <c r="B28" s="215" t="s">
        <v>433</v>
      </c>
      <c r="C28" s="215" t="s">
        <v>69</v>
      </c>
      <c r="D28" s="358" t="s">
        <v>434</v>
      </c>
      <c r="E28" s="256"/>
      <c r="F28" s="208"/>
      <c r="G28" s="256">
        <v>0</v>
      </c>
      <c r="H28" s="202">
        <v>3</v>
      </c>
      <c r="I28" s="259"/>
      <c r="J28" s="203"/>
      <c r="K28" s="205"/>
      <c r="L28" s="204"/>
      <c r="M28" s="201"/>
      <c r="N28" s="206"/>
      <c r="O28" s="205"/>
      <c r="P28" s="207"/>
      <c r="Q28" s="205"/>
      <c r="R28" s="208"/>
      <c r="S28" s="209"/>
      <c r="T28" s="210"/>
      <c r="U28" s="205"/>
      <c r="V28" s="203"/>
      <c r="W28" s="205"/>
      <c r="X28" s="204"/>
      <c r="Y28" s="205"/>
      <c r="Z28" s="206"/>
      <c r="AA28" s="205"/>
      <c r="AB28" s="207"/>
      <c r="AC28" s="259">
        <f t="shared" si="0"/>
        <v>0</v>
      </c>
      <c r="AD28" s="211">
        <f t="shared" si="1"/>
        <v>3</v>
      </c>
      <c r="AE28" s="212">
        <v>2</v>
      </c>
      <c r="AF28" s="213"/>
    </row>
    <row r="29" spans="1:32" ht="19.899999999999999" customHeight="1">
      <c r="A29" s="10">
        <v>26</v>
      </c>
      <c r="B29" s="220" t="s">
        <v>125</v>
      </c>
      <c r="C29" s="220" t="s">
        <v>126</v>
      </c>
      <c r="D29" s="358" t="s">
        <v>492</v>
      </c>
      <c r="E29" s="256"/>
      <c r="F29" s="208"/>
      <c r="G29" s="256"/>
      <c r="H29" s="202"/>
      <c r="I29" s="259">
        <v>0</v>
      </c>
      <c r="J29" s="203">
        <v>3</v>
      </c>
      <c r="K29" s="205"/>
      <c r="L29" s="204"/>
      <c r="M29" s="205"/>
      <c r="N29" s="206"/>
      <c r="O29" s="205"/>
      <c r="P29" s="207"/>
      <c r="Q29" s="205"/>
      <c r="R29" s="208"/>
      <c r="S29" s="209"/>
      <c r="T29" s="210"/>
      <c r="U29" s="205"/>
      <c r="V29" s="203"/>
      <c r="W29" s="205"/>
      <c r="X29" s="204"/>
      <c r="Y29" s="205"/>
      <c r="Z29" s="206"/>
      <c r="AA29" s="205"/>
      <c r="AB29" s="207"/>
      <c r="AC29" s="259">
        <f t="shared" si="0"/>
        <v>0</v>
      </c>
      <c r="AD29" s="211">
        <f t="shared" si="1"/>
        <v>3</v>
      </c>
      <c r="AE29" s="212">
        <v>3</v>
      </c>
      <c r="AF29" s="229"/>
    </row>
    <row r="30" spans="1:32" ht="19.899999999999999" customHeight="1">
      <c r="A30" s="10">
        <v>27</v>
      </c>
      <c r="B30" s="214" t="s">
        <v>108</v>
      </c>
      <c r="C30" s="241" t="s">
        <v>71</v>
      </c>
      <c r="D30" s="351" t="s">
        <v>151</v>
      </c>
      <c r="E30" s="256"/>
      <c r="F30" s="208"/>
      <c r="G30" s="256"/>
      <c r="H30" s="202"/>
      <c r="I30" s="259"/>
      <c r="J30" s="203"/>
      <c r="K30" s="205">
        <v>0</v>
      </c>
      <c r="L30" s="204">
        <v>3</v>
      </c>
      <c r="M30" s="201"/>
      <c r="N30" s="206"/>
      <c r="O30" s="205"/>
      <c r="P30" s="207"/>
      <c r="Q30" s="205"/>
      <c r="R30" s="208"/>
      <c r="S30" s="209"/>
      <c r="T30" s="210"/>
      <c r="U30" s="205"/>
      <c r="V30" s="203"/>
      <c r="W30" s="205"/>
      <c r="X30" s="204"/>
      <c r="Y30" s="205"/>
      <c r="Z30" s="206"/>
      <c r="AA30" s="205"/>
      <c r="AB30" s="207"/>
      <c r="AC30" s="259">
        <f t="shared" si="0"/>
        <v>0</v>
      </c>
      <c r="AD30" s="211">
        <f t="shared" si="1"/>
        <v>3</v>
      </c>
      <c r="AE30" s="229">
        <v>4</v>
      </c>
      <c r="AF30" s="229"/>
    </row>
    <row r="31" spans="1:32" s="23" customFormat="1" ht="19.5" customHeight="1">
      <c r="A31" s="10">
        <v>28</v>
      </c>
      <c r="B31" s="218" t="s">
        <v>281</v>
      </c>
      <c r="C31" s="218" t="s">
        <v>282</v>
      </c>
      <c r="D31" s="248" t="s">
        <v>283</v>
      </c>
      <c r="E31" s="256"/>
      <c r="F31" s="208">
        <v>2</v>
      </c>
      <c r="G31" s="256"/>
      <c r="H31" s="202"/>
      <c r="I31" s="259"/>
      <c r="J31" s="203"/>
      <c r="K31" s="205"/>
      <c r="L31" s="204"/>
      <c r="M31" s="201"/>
      <c r="N31" s="206"/>
      <c r="O31" s="205"/>
      <c r="P31" s="207"/>
      <c r="Q31" s="205"/>
      <c r="R31" s="208"/>
      <c r="S31" s="209"/>
      <c r="T31" s="210"/>
      <c r="U31" s="205"/>
      <c r="V31" s="203"/>
      <c r="W31" s="205"/>
      <c r="X31" s="204"/>
      <c r="Y31" s="205"/>
      <c r="Z31" s="206"/>
      <c r="AA31" s="205"/>
      <c r="AB31" s="207"/>
      <c r="AC31" s="259">
        <f t="shared" si="0"/>
        <v>0</v>
      </c>
      <c r="AD31" s="211">
        <f t="shared" si="1"/>
        <v>2</v>
      </c>
      <c r="AE31" s="212">
        <v>1</v>
      </c>
      <c r="AF31" s="229"/>
    </row>
    <row r="32" spans="1:32" ht="19.899999999999999" customHeight="1">
      <c r="A32" s="10">
        <v>29</v>
      </c>
      <c r="B32" s="214" t="s">
        <v>394</v>
      </c>
      <c r="C32" s="241" t="s">
        <v>395</v>
      </c>
      <c r="D32" s="216" t="s">
        <v>493</v>
      </c>
      <c r="E32" s="256"/>
      <c r="F32" s="208"/>
      <c r="G32" s="256"/>
      <c r="H32" s="202"/>
      <c r="I32" s="259">
        <v>0</v>
      </c>
      <c r="J32" s="203">
        <v>2</v>
      </c>
      <c r="K32" s="205"/>
      <c r="L32" s="204"/>
      <c r="M32" s="201"/>
      <c r="N32" s="206"/>
      <c r="O32" s="205"/>
      <c r="P32" s="207"/>
      <c r="Q32" s="205"/>
      <c r="R32" s="208"/>
      <c r="S32" s="209"/>
      <c r="T32" s="210"/>
      <c r="U32" s="205"/>
      <c r="V32" s="203"/>
      <c r="W32" s="205"/>
      <c r="X32" s="204"/>
      <c r="Y32" s="205"/>
      <c r="Z32" s="206"/>
      <c r="AA32" s="205"/>
      <c r="AB32" s="207"/>
      <c r="AC32" s="259">
        <f t="shared" si="0"/>
        <v>0</v>
      </c>
      <c r="AD32" s="211">
        <f t="shared" si="1"/>
        <v>2</v>
      </c>
      <c r="AE32" s="229">
        <v>1</v>
      </c>
      <c r="AF32" s="213"/>
    </row>
    <row r="33" spans="1:32" ht="19.899999999999999" customHeight="1">
      <c r="A33" s="10">
        <v>30</v>
      </c>
      <c r="B33" s="214" t="s">
        <v>94</v>
      </c>
      <c r="C33" s="391" t="s">
        <v>95</v>
      </c>
      <c r="D33" s="309" t="s">
        <v>423</v>
      </c>
      <c r="E33" s="256"/>
      <c r="F33" s="208"/>
      <c r="G33" s="256"/>
      <c r="H33" s="202"/>
      <c r="I33" s="259"/>
      <c r="J33" s="203"/>
      <c r="K33" s="205">
        <v>0</v>
      </c>
      <c r="L33" s="204">
        <v>2</v>
      </c>
      <c r="M33" s="201"/>
      <c r="N33" s="206"/>
      <c r="O33" s="205"/>
      <c r="P33" s="207"/>
      <c r="Q33" s="205"/>
      <c r="R33" s="208"/>
      <c r="S33" s="209"/>
      <c r="T33" s="210"/>
      <c r="U33" s="205"/>
      <c r="V33" s="203"/>
      <c r="W33" s="205"/>
      <c r="X33" s="204"/>
      <c r="Y33" s="205"/>
      <c r="Z33" s="206"/>
      <c r="AA33" s="205"/>
      <c r="AB33" s="207"/>
      <c r="AC33" s="259">
        <f t="shared" si="0"/>
        <v>0</v>
      </c>
      <c r="AD33" s="211">
        <f t="shared" si="1"/>
        <v>2</v>
      </c>
      <c r="AE33" s="229">
        <v>4</v>
      </c>
      <c r="AF33" s="213"/>
    </row>
    <row r="34" spans="1:32" ht="19.899999999999999" customHeight="1">
      <c r="A34" s="10">
        <v>31</v>
      </c>
      <c r="B34" s="290" t="s">
        <v>182</v>
      </c>
      <c r="C34" s="291" t="s">
        <v>183</v>
      </c>
      <c r="D34" s="291" t="s">
        <v>520</v>
      </c>
      <c r="E34" s="256"/>
      <c r="F34" s="208">
        <v>1</v>
      </c>
      <c r="G34" s="256"/>
      <c r="H34" s="202"/>
      <c r="I34" s="259"/>
      <c r="J34" s="203"/>
      <c r="K34" s="205"/>
      <c r="L34" s="204"/>
      <c r="M34" s="201"/>
      <c r="N34" s="206"/>
      <c r="O34" s="201"/>
      <c r="P34" s="207"/>
      <c r="Q34" s="205"/>
      <c r="R34" s="208"/>
      <c r="S34" s="209"/>
      <c r="T34" s="210"/>
      <c r="U34" s="205"/>
      <c r="V34" s="203"/>
      <c r="W34" s="205"/>
      <c r="X34" s="204"/>
      <c r="Y34" s="205"/>
      <c r="Z34" s="206"/>
      <c r="AA34" s="205"/>
      <c r="AB34" s="207"/>
      <c r="AC34" s="259">
        <f t="shared" si="0"/>
        <v>0</v>
      </c>
      <c r="AD34" s="211">
        <f t="shared" si="1"/>
        <v>1</v>
      </c>
      <c r="AE34" s="212">
        <v>3</v>
      </c>
      <c r="AF34" s="229"/>
    </row>
    <row r="35" spans="1:32" ht="19.899999999999999" customHeight="1">
      <c r="A35" s="10">
        <v>32</v>
      </c>
      <c r="B35" s="356" t="s">
        <v>424</v>
      </c>
      <c r="C35" s="357" t="s">
        <v>379</v>
      </c>
      <c r="D35" s="357" t="s">
        <v>437</v>
      </c>
      <c r="E35" s="256"/>
      <c r="F35" s="208"/>
      <c r="G35" s="256">
        <v>0</v>
      </c>
      <c r="H35" s="202">
        <v>1</v>
      </c>
      <c r="I35" s="259"/>
      <c r="J35" s="203"/>
      <c r="K35" s="205"/>
      <c r="L35" s="204"/>
      <c r="M35" s="201"/>
      <c r="N35" s="206"/>
      <c r="O35" s="205"/>
      <c r="P35" s="207"/>
      <c r="Q35" s="205"/>
      <c r="R35" s="208"/>
      <c r="S35" s="209"/>
      <c r="T35" s="210"/>
      <c r="U35" s="205"/>
      <c r="V35" s="203"/>
      <c r="W35" s="205"/>
      <c r="X35" s="204"/>
      <c r="Y35" s="205"/>
      <c r="Z35" s="206"/>
      <c r="AA35" s="205"/>
      <c r="AB35" s="207"/>
      <c r="AC35" s="259">
        <f t="shared" si="0"/>
        <v>0</v>
      </c>
      <c r="AD35" s="211">
        <f t="shared" si="1"/>
        <v>1</v>
      </c>
      <c r="AE35" s="212">
        <v>3</v>
      </c>
      <c r="AF35" s="229"/>
    </row>
    <row r="36" spans="1:32" ht="19.899999999999999" customHeight="1">
      <c r="A36" s="10">
        <v>33</v>
      </c>
      <c r="B36" s="214" t="s">
        <v>47</v>
      </c>
      <c r="C36" s="216" t="s">
        <v>48</v>
      </c>
      <c r="D36" s="214" t="s">
        <v>63</v>
      </c>
      <c r="E36" s="256"/>
      <c r="F36" s="208"/>
      <c r="G36" s="256"/>
      <c r="H36" s="202"/>
      <c r="I36" s="259">
        <v>0</v>
      </c>
      <c r="J36" s="203">
        <v>1</v>
      </c>
      <c r="K36" s="205"/>
      <c r="L36" s="204"/>
      <c r="M36" s="201"/>
      <c r="N36" s="206"/>
      <c r="O36" s="205"/>
      <c r="P36" s="207"/>
      <c r="Q36" s="205"/>
      <c r="R36" s="208"/>
      <c r="S36" s="209"/>
      <c r="T36" s="210"/>
      <c r="U36" s="205"/>
      <c r="V36" s="203"/>
      <c r="W36" s="205"/>
      <c r="X36" s="204"/>
      <c r="Y36" s="205"/>
      <c r="Z36" s="206"/>
      <c r="AA36" s="205"/>
      <c r="AB36" s="207"/>
      <c r="AC36" s="259">
        <f t="shared" si="0"/>
        <v>0</v>
      </c>
      <c r="AD36" s="211">
        <f t="shared" si="1"/>
        <v>1</v>
      </c>
      <c r="AE36" s="212">
        <v>4</v>
      </c>
      <c r="AF36" s="229"/>
    </row>
    <row r="37" spans="1:32" ht="19.899999999999999" customHeight="1">
      <c r="A37" s="10">
        <v>34</v>
      </c>
      <c r="B37" s="199"/>
      <c r="C37" s="199"/>
      <c r="D37" s="199"/>
      <c r="E37" s="256"/>
      <c r="F37" s="208"/>
      <c r="G37" s="256"/>
      <c r="H37" s="202"/>
      <c r="I37" s="259"/>
      <c r="J37" s="203"/>
      <c r="K37" s="205"/>
      <c r="L37" s="204"/>
      <c r="M37" s="201"/>
      <c r="N37" s="206"/>
      <c r="O37" s="205"/>
      <c r="P37" s="207"/>
      <c r="Q37" s="205"/>
      <c r="R37" s="208"/>
      <c r="S37" s="209"/>
      <c r="T37" s="210"/>
      <c r="U37" s="205"/>
      <c r="V37" s="203"/>
      <c r="W37" s="205"/>
      <c r="X37" s="204"/>
      <c r="Y37" s="205"/>
      <c r="Z37" s="206"/>
      <c r="AA37" s="205"/>
      <c r="AB37" s="207"/>
      <c r="AC37" s="259">
        <f t="shared" ref="AC37:AC63" si="2">E37+G37+I37+K37+M37+O37+Q37+S37+U37+W37+Y37+AA37</f>
        <v>0</v>
      </c>
      <c r="AD37" s="211">
        <f t="shared" ref="AD37:AD63" si="3">F37+H37+J37+L37+N37+P37+R37+T37+V37+X37+Z37+AB37</f>
        <v>0</v>
      </c>
      <c r="AE37" s="212"/>
      <c r="AF37" s="213"/>
    </row>
    <row r="38" spans="1:32" ht="19.899999999999999" customHeight="1">
      <c r="A38" s="10">
        <v>35</v>
      </c>
      <c r="B38" s="199"/>
      <c r="C38" s="199"/>
      <c r="D38" s="199"/>
      <c r="E38" s="256"/>
      <c r="F38" s="208"/>
      <c r="G38" s="256"/>
      <c r="H38" s="202"/>
      <c r="I38" s="259"/>
      <c r="J38" s="203"/>
      <c r="K38" s="205"/>
      <c r="L38" s="204"/>
      <c r="M38" s="201"/>
      <c r="N38" s="206"/>
      <c r="O38" s="205"/>
      <c r="P38" s="207"/>
      <c r="Q38" s="205"/>
      <c r="R38" s="208"/>
      <c r="S38" s="209"/>
      <c r="T38" s="210"/>
      <c r="U38" s="205"/>
      <c r="V38" s="203"/>
      <c r="W38" s="205"/>
      <c r="X38" s="204"/>
      <c r="Y38" s="205"/>
      <c r="Z38" s="206"/>
      <c r="AA38" s="205"/>
      <c r="AB38" s="207"/>
      <c r="AC38" s="259">
        <f t="shared" si="2"/>
        <v>0</v>
      </c>
      <c r="AD38" s="211">
        <f t="shared" si="3"/>
        <v>0</v>
      </c>
      <c r="AE38" s="229"/>
      <c r="AF38" s="213"/>
    </row>
    <row r="39" spans="1:32" ht="19.899999999999999" customHeight="1">
      <c r="A39" s="10">
        <v>36</v>
      </c>
      <c r="B39" s="199"/>
      <c r="C39" s="199"/>
      <c r="D39" s="199"/>
      <c r="E39" s="256"/>
      <c r="F39" s="208"/>
      <c r="G39" s="256"/>
      <c r="H39" s="202"/>
      <c r="I39" s="259"/>
      <c r="J39" s="203"/>
      <c r="K39" s="205"/>
      <c r="L39" s="204"/>
      <c r="M39" s="201"/>
      <c r="N39" s="206"/>
      <c r="O39" s="205"/>
      <c r="P39" s="207"/>
      <c r="Q39" s="205"/>
      <c r="R39" s="208"/>
      <c r="S39" s="209"/>
      <c r="T39" s="210"/>
      <c r="U39" s="205"/>
      <c r="V39" s="203"/>
      <c r="W39" s="205"/>
      <c r="X39" s="204"/>
      <c r="Y39" s="205"/>
      <c r="Z39" s="206"/>
      <c r="AA39" s="205"/>
      <c r="AB39" s="207"/>
      <c r="AC39" s="259">
        <f t="shared" si="2"/>
        <v>0</v>
      </c>
      <c r="AD39" s="211">
        <f t="shared" si="3"/>
        <v>0</v>
      </c>
      <c r="AE39" s="212"/>
      <c r="AF39" s="213"/>
    </row>
    <row r="40" spans="1:32" ht="19.899999999999999" customHeight="1">
      <c r="A40" s="10">
        <v>37</v>
      </c>
      <c r="B40" s="215"/>
      <c r="C40" s="246"/>
      <c r="D40" s="391"/>
      <c r="E40" s="256"/>
      <c r="F40" s="208"/>
      <c r="G40" s="256"/>
      <c r="H40" s="202"/>
      <c r="I40" s="259"/>
      <c r="J40" s="203"/>
      <c r="K40" s="205"/>
      <c r="L40" s="204"/>
      <c r="M40" s="205"/>
      <c r="N40" s="206"/>
      <c r="O40" s="205"/>
      <c r="P40" s="207"/>
      <c r="Q40" s="205"/>
      <c r="R40" s="208"/>
      <c r="S40" s="209"/>
      <c r="T40" s="210"/>
      <c r="U40" s="205"/>
      <c r="V40" s="203"/>
      <c r="W40" s="205"/>
      <c r="X40" s="204"/>
      <c r="Y40" s="205"/>
      <c r="Z40" s="206"/>
      <c r="AA40" s="205"/>
      <c r="AB40" s="207"/>
      <c r="AC40" s="259">
        <f t="shared" si="2"/>
        <v>0</v>
      </c>
      <c r="AD40" s="211">
        <f t="shared" si="3"/>
        <v>0</v>
      </c>
      <c r="AE40" s="229"/>
      <c r="AF40" s="229"/>
    </row>
    <row r="41" spans="1:32" ht="19.899999999999999" customHeight="1">
      <c r="A41" s="10">
        <v>38</v>
      </c>
      <c r="B41" s="288"/>
      <c r="C41" s="253"/>
      <c r="D41" s="289"/>
      <c r="E41" s="256"/>
      <c r="F41" s="208"/>
      <c r="G41" s="256"/>
      <c r="H41" s="202"/>
      <c r="I41" s="259"/>
      <c r="J41" s="203"/>
      <c r="K41" s="205"/>
      <c r="L41" s="204"/>
      <c r="M41" s="201"/>
      <c r="N41" s="206"/>
      <c r="O41" s="205"/>
      <c r="P41" s="207"/>
      <c r="Q41" s="205"/>
      <c r="R41" s="208"/>
      <c r="S41" s="209"/>
      <c r="T41" s="210"/>
      <c r="U41" s="205"/>
      <c r="V41" s="203"/>
      <c r="W41" s="205"/>
      <c r="X41" s="204"/>
      <c r="Y41" s="205"/>
      <c r="Z41" s="206"/>
      <c r="AA41" s="205"/>
      <c r="AB41" s="207"/>
      <c r="AC41" s="259">
        <f t="shared" si="2"/>
        <v>0</v>
      </c>
      <c r="AD41" s="211">
        <f t="shared" si="3"/>
        <v>0</v>
      </c>
      <c r="AE41" s="229"/>
      <c r="AF41" s="229"/>
    </row>
    <row r="42" spans="1:32" ht="19.899999999999999" customHeight="1">
      <c r="A42" s="10">
        <v>39</v>
      </c>
      <c r="B42" s="356"/>
      <c r="C42" s="357"/>
      <c r="D42" s="357"/>
      <c r="E42" s="256"/>
      <c r="F42" s="208"/>
      <c r="G42" s="256"/>
      <c r="H42" s="202"/>
      <c r="I42" s="259"/>
      <c r="J42" s="203"/>
      <c r="K42" s="205"/>
      <c r="L42" s="204"/>
      <c r="M42" s="201"/>
      <c r="N42" s="206"/>
      <c r="O42" s="205"/>
      <c r="P42" s="207"/>
      <c r="Q42" s="205"/>
      <c r="R42" s="208"/>
      <c r="S42" s="209"/>
      <c r="T42" s="210"/>
      <c r="U42" s="205"/>
      <c r="V42" s="203"/>
      <c r="W42" s="205"/>
      <c r="X42" s="204"/>
      <c r="Y42" s="205"/>
      <c r="Z42" s="206"/>
      <c r="AA42" s="205"/>
      <c r="AB42" s="207"/>
      <c r="AC42" s="259">
        <f t="shared" si="2"/>
        <v>0</v>
      </c>
      <c r="AD42" s="211">
        <f t="shared" si="3"/>
        <v>0</v>
      </c>
      <c r="AE42" s="213"/>
      <c r="AF42" s="229"/>
    </row>
    <row r="43" spans="1:32" ht="19.899999999999999" customHeight="1">
      <c r="A43" s="10">
        <v>40</v>
      </c>
      <c r="B43" s="288"/>
      <c r="C43" s="253"/>
      <c r="D43" s="289"/>
      <c r="E43" s="256"/>
      <c r="F43" s="208"/>
      <c r="G43" s="256"/>
      <c r="H43" s="202"/>
      <c r="I43" s="259"/>
      <c r="J43" s="203"/>
      <c r="K43" s="205"/>
      <c r="L43" s="204"/>
      <c r="M43" s="201"/>
      <c r="N43" s="206"/>
      <c r="O43" s="205"/>
      <c r="P43" s="207"/>
      <c r="Q43" s="205"/>
      <c r="R43" s="208"/>
      <c r="S43" s="209"/>
      <c r="T43" s="210"/>
      <c r="U43" s="205"/>
      <c r="V43" s="203"/>
      <c r="W43" s="205"/>
      <c r="X43" s="204"/>
      <c r="Y43" s="205"/>
      <c r="Z43" s="206"/>
      <c r="AA43" s="205"/>
      <c r="AB43" s="207"/>
      <c r="AC43" s="259">
        <f t="shared" si="2"/>
        <v>0</v>
      </c>
      <c r="AD43" s="211">
        <f t="shared" si="3"/>
        <v>0</v>
      </c>
      <c r="AE43" s="229"/>
      <c r="AF43" s="229"/>
    </row>
    <row r="44" spans="1:32" ht="19.899999999999999" customHeight="1">
      <c r="A44" s="10">
        <v>41</v>
      </c>
      <c r="B44" s="356"/>
      <c r="C44" s="357"/>
      <c r="D44" s="357"/>
      <c r="E44" s="256"/>
      <c r="F44" s="208"/>
      <c r="G44" s="256"/>
      <c r="H44" s="202"/>
      <c r="I44" s="259"/>
      <c r="J44" s="203"/>
      <c r="K44" s="205"/>
      <c r="L44" s="204"/>
      <c r="M44" s="205"/>
      <c r="N44" s="206"/>
      <c r="O44" s="205"/>
      <c r="P44" s="207"/>
      <c r="Q44" s="205"/>
      <c r="R44" s="208"/>
      <c r="S44" s="209"/>
      <c r="T44" s="210"/>
      <c r="U44" s="205"/>
      <c r="V44" s="203"/>
      <c r="W44" s="205"/>
      <c r="X44" s="204"/>
      <c r="Y44" s="205"/>
      <c r="Z44" s="206"/>
      <c r="AA44" s="205"/>
      <c r="AB44" s="207"/>
      <c r="AC44" s="259">
        <f t="shared" si="2"/>
        <v>0</v>
      </c>
      <c r="AD44" s="211">
        <f t="shared" si="3"/>
        <v>0</v>
      </c>
      <c r="AE44" s="229"/>
      <c r="AF44" s="229"/>
    </row>
    <row r="45" spans="1:32" ht="19.899999999999999" customHeight="1">
      <c r="A45" s="10">
        <v>42</v>
      </c>
      <c r="B45" s="288"/>
      <c r="C45" s="289"/>
      <c r="D45" s="289"/>
      <c r="E45" s="256"/>
      <c r="F45" s="208"/>
      <c r="G45" s="256"/>
      <c r="H45" s="202"/>
      <c r="I45" s="259"/>
      <c r="J45" s="203"/>
      <c r="K45" s="205"/>
      <c r="L45" s="204"/>
      <c r="M45" s="201"/>
      <c r="N45" s="206"/>
      <c r="O45" s="205"/>
      <c r="P45" s="207"/>
      <c r="Q45" s="205"/>
      <c r="R45" s="208"/>
      <c r="S45" s="209"/>
      <c r="T45" s="210"/>
      <c r="U45" s="205"/>
      <c r="V45" s="203"/>
      <c r="W45" s="205"/>
      <c r="X45" s="204"/>
      <c r="Y45" s="205"/>
      <c r="Z45" s="206"/>
      <c r="AA45" s="205"/>
      <c r="AB45" s="207"/>
      <c r="AC45" s="259">
        <f t="shared" si="2"/>
        <v>0</v>
      </c>
      <c r="AD45" s="211">
        <f t="shared" si="3"/>
        <v>0</v>
      </c>
      <c r="AE45" s="212"/>
      <c r="AF45" s="229"/>
    </row>
    <row r="46" spans="1:32" ht="19.899999999999999" customHeight="1">
      <c r="A46" s="10">
        <v>43</v>
      </c>
      <c r="B46" s="220"/>
      <c r="C46" s="220"/>
      <c r="D46" s="215"/>
      <c r="E46" s="256"/>
      <c r="F46" s="208"/>
      <c r="G46" s="256"/>
      <c r="H46" s="202"/>
      <c r="I46" s="259"/>
      <c r="J46" s="203"/>
      <c r="K46" s="213"/>
      <c r="L46" s="204"/>
      <c r="M46" s="201"/>
      <c r="N46" s="206"/>
      <c r="O46" s="205"/>
      <c r="P46" s="207"/>
      <c r="Q46" s="205"/>
      <c r="R46" s="208"/>
      <c r="S46" s="209"/>
      <c r="T46" s="210"/>
      <c r="U46" s="205"/>
      <c r="V46" s="203"/>
      <c r="W46" s="205"/>
      <c r="X46" s="204"/>
      <c r="Y46" s="205"/>
      <c r="Z46" s="206"/>
      <c r="AA46" s="205"/>
      <c r="AB46" s="207"/>
      <c r="AC46" s="259">
        <f t="shared" si="2"/>
        <v>0</v>
      </c>
      <c r="AD46" s="211">
        <f t="shared" si="3"/>
        <v>0</v>
      </c>
      <c r="AE46" s="229"/>
      <c r="AF46" s="229"/>
    </row>
    <row r="47" spans="1:32" ht="19.899999999999999" customHeight="1">
      <c r="A47" s="10">
        <v>44</v>
      </c>
      <c r="B47" s="199"/>
      <c r="C47" s="199"/>
      <c r="D47" s="199"/>
      <c r="E47" s="256"/>
      <c r="F47" s="208"/>
      <c r="G47" s="256"/>
      <c r="H47" s="202"/>
      <c r="I47" s="259"/>
      <c r="J47" s="203"/>
      <c r="K47" s="205"/>
      <c r="L47" s="204"/>
      <c r="M47" s="205"/>
      <c r="N47" s="206"/>
      <c r="O47" s="205"/>
      <c r="P47" s="207"/>
      <c r="Q47" s="205"/>
      <c r="R47" s="208"/>
      <c r="S47" s="209"/>
      <c r="T47" s="210"/>
      <c r="U47" s="205"/>
      <c r="V47" s="203"/>
      <c r="W47" s="205"/>
      <c r="X47" s="204"/>
      <c r="Y47" s="205"/>
      <c r="Z47" s="206"/>
      <c r="AA47" s="205"/>
      <c r="AB47" s="207"/>
      <c r="AC47" s="259">
        <f t="shared" si="2"/>
        <v>0</v>
      </c>
      <c r="AD47" s="211">
        <f t="shared" si="3"/>
        <v>0</v>
      </c>
      <c r="AE47" s="229"/>
      <c r="AF47" s="229"/>
    </row>
    <row r="48" spans="1:32" ht="19.899999999999999" customHeight="1">
      <c r="A48" s="10">
        <v>45</v>
      </c>
      <c r="B48" s="199"/>
      <c r="C48" s="284"/>
      <c r="D48" s="284"/>
      <c r="E48" s="256"/>
      <c r="F48" s="208"/>
      <c r="G48" s="256"/>
      <c r="H48" s="202"/>
      <c r="I48" s="259"/>
      <c r="J48" s="203"/>
      <c r="K48" s="205"/>
      <c r="L48" s="204"/>
      <c r="M48" s="201"/>
      <c r="N48" s="206"/>
      <c r="O48" s="205"/>
      <c r="P48" s="207"/>
      <c r="Q48" s="205"/>
      <c r="R48" s="208"/>
      <c r="S48" s="209"/>
      <c r="T48" s="210"/>
      <c r="U48" s="205"/>
      <c r="V48" s="203"/>
      <c r="W48" s="205"/>
      <c r="X48" s="204"/>
      <c r="Y48" s="205"/>
      <c r="Z48" s="206"/>
      <c r="AA48" s="205"/>
      <c r="AB48" s="207"/>
      <c r="AC48" s="259">
        <f t="shared" si="2"/>
        <v>0</v>
      </c>
      <c r="AD48" s="211">
        <f t="shared" si="3"/>
        <v>0</v>
      </c>
      <c r="AE48" s="212"/>
      <c r="AF48" s="229"/>
    </row>
    <row r="49" spans="1:32" ht="19.899999999999999" customHeight="1">
      <c r="A49" s="10">
        <v>46</v>
      </c>
      <c r="B49" s="199"/>
      <c r="C49" s="199"/>
      <c r="D49" s="199"/>
      <c r="E49" s="256"/>
      <c r="F49" s="208"/>
      <c r="G49" s="256"/>
      <c r="H49" s="202"/>
      <c r="I49" s="259"/>
      <c r="J49" s="203"/>
      <c r="K49" s="205"/>
      <c r="L49" s="204"/>
      <c r="M49" s="205"/>
      <c r="N49" s="206"/>
      <c r="O49" s="205"/>
      <c r="P49" s="207"/>
      <c r="Q49" s="205"/>
      <c r="R49" s="208"/>
      <c r="S49" s="209"/>
      <c r="T49" s="210"/>
      <c r="U49" s="205"/>
      <c r="V49" s="203"/>
      <c r="W49" s="205"/>
      <c r="X49" s="204"/>
      <c r="Y49" s="205"/>
      <c r="Z49" s="206"/>
      <c r="AA49" s="205"/>
      <c r="AB49" s="207"/>
      <c r="AC49" s="259">
        <f t="shared" si="2"/>
        <v>0</v>
      </c>
      <c r="AD49" s="211">
        <f t="shared" si="3"/>
        <v>0</v>
      </c>
      <c r="AE49" s="229"/>
      <c r="AF49" s="229"/>
    </row>
    <row r="50" spans="1:32" ht="19.899999999999999" customHeight="1">
      <c r="A50" s="10">
        <v>47</v>
      </c>
      <c r="B50" s="199"/>
      <c r="C50" s="199"/>
      <c r="D50" s="199"/>
      <c r="E50" s="256"/>
      <c r="F50" s="208"/>
      <c r="G50" s="256"/>
      <c r="H50" s="202"/>
      <c r="I50" s="259"/>
      <c r="J50" s="203"/>
      <c r="K50" s="205"/>
      <c r="L50" s="204"/>
      <c r="M50" s="205"/>
      <c r="N50" s="206"/>
      <c r="O50" s="205"/>
      <c r="P50" s="207"/>
      <c r="Q50" s="205"/>
      <c r="R50" s="208"/>
      <c r="S50" s="209"/>
      <c r="T50" s="210"/>
      <c r="U50" s="205"/>
      <c r="V50" s="203"/>
      <c r="W50" s="205"/>
      <c r="X50" s="204"/>
      <c r="Y50" s="205"/>
      <c r="Z50" s="206"/>
      <c r="AA50" s="205"/>
      <c r="AB50" s="207"/>
      <c r="AC50" s="259">
        <f t="shared" si="2"/>
        <v>0</v>
      </c>
      <c r="AD50" s="211">
        <f t="shared" si="3"/>
        <v>0</v>
      </c>
      <c r="AE50" s="212"/>
      <c r="AF50" s="229"/>
    </row>
    <row r="51" spans="1:32" ht="19.899999999999999" customHeight="1">
      <c r="A51" s="10">
        <v>48</v>
      </c>
      <c r="B51" s="199"/>
      <c r="C51" s="199"/>
      <c r="D51" s="199"/>
      <c r="E51" s="256"/>
      <c r="F51" s="208"/>
      <c r="G51" s="256"/>
      <c r="H51" s="202"/>
      <c r="I51" s="259"/>
      <c r="J51" s="203"/>
      <c r="K51" s="205"/>
      <c r="L51" s="204"/>
      <c r="M51" s="205"/>
      <c r="N51" s="206"/>
      <c r="O51" s="205"/>
      <c r="P51" s="207"/>
      <c r="Q51" s="205"/>
      <c r="R51" s="208"/>
      <c r="S51" s="209"/>
      <c r="T51" s="210"/>
      <c r="U51" s="205"/>
      <c r="V51" s="203"/>
      <c r="W51" s="205"/>
      <c r="X51" s="204"/>
      <c r="Y51" s="205"/>
      <c r="Z51" s="206"/>
      <c r="AA51" s="205"/>
      <c r="AB51" s="207"/>
      <c r="AC51" s="259">
        <f t="shared" si="2"/>
        <v>0</v>
      </c>
      <c r="AD51" s="211">
        <f t="shared" si="3"/>
        <v>0</v>
      </c>
      <c r="AE51" s="213"/>
      <c r="AF51" s="229"/>
    </row>
    <row r="52" spans="1:32" ht="19.899999999999999" customHeight="1">
      <c r="A52" s="9">
        <v>49</v>
      </c>
      <c r="B52" s="218"/>
      <c r="C52" s="218"/>
      <c r="D52" s="248"/>
      <c r="E52" s="256"/>
      <c r="F52" s="208"/>
      <c r="G52" s="256"/>
      <c r="H52" s="202"/>
      <c r="I52" s="259"/>
      <c r="J52" s="203"/>
      <c r="K52" s="205"/>
      <c r="L52" s="204"/>
      <c r="M52" s="205"/>
      <c r="N52" s="206"/>
      <c r="O52" s="205"/>
      <c r="P52" s="207"/>
      <c r="Q52" s="205"/>
      <c r="R52" s="208"/>
      <c r="S52" s="209"/>
      <c r="T52" s="210"/>
      <c r="U52" s="205"/>
      <c r="V52" s="203"/>
      <c r="W52" s="205"/>
      <c r="X52" s="204"/>
      <c r="Y52" s="205"/>
      <c r="Z52" s="206"/>
      <c r="AA52" s="205"/>
      <c r="AB52" s="207"/>
      <c r="AC52" s="259">
        <f t="shared" si="2"/>
        <v>0</v>
      </c>
      <c r="AD52" s="211">
        <f t="shared" si="3"/>
        <v>0</v>
      </c>
      <c r="AE52" s="212"/>
      <c r="AF52" s="229"/>
    </row>
    <row r="53" spans="1:32" ht="19.899999999999999" customHeight="1">
      <c r="A53" s="9">
        <v>50</v>
      </c>
      <c r="B53" s="214"/>
      <c r="C53" s="216"/>
      <c r="D53" s="216"/>
      <c r="E53" s="256"/>
      <c r="F53" s="208"/>
      <c r="G53" s="256"/>
      <c r="H53" s="202"/>
      <c r="I53" s="259"/>
      <c r="J53" s="203"/>
      <c r="K53" s="205"/>
      <c r="L53" s="204"/>
      <c r="M53" s="201"/>
      <c r="N53" s="206"/>
      <c r="O53" s="205"/>
      <c r="P53" s="207"/>
      <c r="Q53" s="205"/>
      <c r="R53" s="208"/>
      <c r="S53" s="209"/>
      <c r="T53" s="210"/>
      <c r="U53" s="205"/>
      <c r="V53" s="203"/>
      <c r="W53" s="205"/>
      <c r="X53" s="204"/>
      <c r="Y53" s="205"/>
      <c r="Z53" s="206"/>
      <c r="AA53" s="205"/>
      <c r="AB53" s="207"/>
      <c r="AC53" s="259">
        <f t="shared" si="2"/>
        <v>0</v>
      </c>
      <c r="AD53" s="211">
        <f t="shared" si="3"/>
        <v>0</v>
      </c>
      <c r="AE53" s="229"/>
      <c r="AF53" s="229"/>
    </row>
    <row r="54" spans="1:32" ht="19.899999999999999" customHeight="1">
      <c r="A54" s="9">
        <v>51</v>
      </c>
      <c r="B54" s="214"/>
      <c r="C54" s="216"/>
      <c r="D54" s="216"/>
      <c r="E54" s="256"/>
      <c r="F54" s="208"/>
      <c r="G54" s="256"/>
      <c r="H54" s="202"/>
      <c r="I54" s="259"/>
      <c r="J54" s="203"/>
      <c r="K54" s="205"/>
      <c r="L54" s="204"/>
      <c r="M54" s="205"/>
      <c r="N54" s="206"/>
      <c r="O54" s="205"/>
      <c r="P54" s="207"/>
      <c r="Q54" s="205"/>
      <c r="R54" s="208"/>
      <c r="S54" s="209"/>
      <c r="T54" s="210"/>
      <c r="U54" s="205"/>
      <c r="V54" s="203"/>
      <c r="W54" s="205"/>
      <c r="X54" s="204"/>
      <c r="Y54" s="205"/>
      <c r="Z54" s="206"/>
      <c r="AA54" s="205"/>
      <c r="AB54" s="207"/>
      <c r="AC54" s="259">
        <f t="shared" si="2"/>
        <v>0</v>
      </c>
      <c r="AD54" s="211">
        <f t="shared" si="3"/>
        <v>0</v>
      </c>
      <c r="AE54" s="229"/>
      <c r="AF54" s="229"/>
    </row>
    <row r="55" spans="1:32" ht="19.899999999999999" customHeight="1">
      <c r="A55" s="9">
        <v>52</v>
      </c>
      <c r="B55" s="214"/>
      <c r="C55" s="241"/>
      <c r="D55" s="216"/>
      <c r="E55" s="256"/>
      <c r="F55" s="208"/>
      <c r="G55" s="256"/>
      <c r="H55" s="202"/>
      <c r="I55" s="259"/>
      <c r="J55" s="203"/>
      <c r="K55" s="205"/>
      <c r="L55" s="204"/>
      <c r="M55" s="201"/>
      <c r="N55" s="206"/>
      <c r="O55" s="205"/>
      <c r="P55" s="207"/>
      <c r="Q55" s="205"/>
      <c r="R55" s="208"/>
      <c r="S55" s="209"/>
      <c r="T55" s="210"/>
      <c r="U55" s="205"/>
      <c r="V55" s="203"/>
      <c r="W55" s="205"/>
      <c r="X55" s="204"/>
      <c r="Y55" s="205"/>
      <c r="Z55" s="206"/>
      <c r="AA55" s="205"/>
      <c r="AB55" s="207"/>
      <c r="AC55" s="259">
        <f t="shared" si="2"/>
        <v>0</v>
      </c>
      <c r="AD55" s="211">
        <f t="shared" si="3"/>
        <v>0</v>
      </c>
      <c r="AE55" s="229"/>
      <c r="AF55" s="229"/>
    </row>
    <row r="56" spans="1:32" ht="19.899999999999999" customHeight="1">
      <c r="A56" s="9">
        <v>53</v>
      </c>
      <c r="B56" s="199"/>
      <c r="C56" s="199"/>
      <c r="D56" s="199"/>
      <c r="E56" s="256"/>
      <c r="F56" s="208"/>
      <c r="G56" s="256"/>
      <c r="H56" s="202"/>
      <c r="I56" s="259"/>
      <c r="J56" s="203"/>
      <c r="K56" s="205"/>
      <c r="L56" s="204"/>
      <c r="M56" s="205"/>
      <c r="N56" s="206"/>
      <c r="O56" s="205"/>
      <c r="P56" s="207"/>
      <c r="Q56" s="205"/>
      <c r="R56" s="208"/>
      <c r="S56" s="209"/>
      <c r="T56" s="210"/>
      <c r="U56" s="205"/>
      <c r="V56" s="203"/>
      <c r="W56" s="205"/>
      <c r="X56" s="204"/>
      <c r="Y56" s="205"/>
      <c r="Z56" s="206"/>
      <c r="AA56" s="205"/>
      <c r="AB56" s="207"/>
      <c r="AC56" s="259">
        <f t="shared" si="2"/>
        <v>0</v>
      </c>
      <c r="AD56" s="211">
        <f t="shared" si="3"/>
        <v>0</v>
      </c>
      <c r="AE56" s="229"/>
      <c r="AF56" s="229"/>
    </row>
    <row r="57" spans="1:32" ht="19.899999999999999" customHeight="1">
      <c r="A57" s="9">
        <v>54</v>
      </c>
      <c r="B57" s="241"/>
      <c r="C57" s="241"/>
      <c r="D57" s="241"/>
      <c r="E57" s="256"/>
      <c r="F57" s="208"/>
      <c r="G57" s="256"/>
      <c r="H57" s="202"/>
      <c r="I57" s="259"/>
      <c r="J57" s="203"/>
      <c r="K57" s="205"/>
      <c r="L57" s="204"/>
      <c r="M57" s="205"/>
      <c r="N57" s="206"/>
      <c r="O57" s="205"/>
      <c r="P57" s="207"/>
      <c r="Q57" s="205"/>
      <c r="R57" s="208"/>
      <c r="S57" s="209"/>
      <c r="T57" s="210"/>
      <c r="U57" s="205"/>
      <c r="V57" s="203"/>
      <c r="W57" s="205"/>
      <c r="X57" s="204"/>
      <c r="Y57" s="205"/>
      <c r="Z57" s="206"/>
      <c r="AA57" s="205"/>
      <c r="AB57" s="207"/>
      <c r="AC57" s="259">
        <f t="shared" si="2"/>
        <v>0</v>
      </c>
      <c r="AD57" s="211">
        <f t="shared" si="3"/>
        <v>0</v>
      </c>
      <c r="AE57" s="240"/>
      <c r="AF57" s="229"/>
    </row>
    <row r="58" spans="1:32">
      <c r="A58" s="9">
        <v>55</v>
      </c>
      <c r="B58" s="248"/>
      <c r="C58" s="248"/>
      <c r="D58" s="248"/>
      <c r="E58" s="256"/>
      <c r="F58" s="208"/>
      <c r="G58" s="256"/>
      <c r="H58" s="202"/>
      <c r="I58" s="259"/>
      <c r="J58" s="203"/>
      <c r="K58" s="205"/>
      <c r="L58" s="204"/>
      <c r="M58" s="201"/>
      <c r="N58" s="206"/>
      <c r="O58" s="205"/>
      <c r="P58" s="207"/>
      <c r="Q58" s="205"/>
      <c r="R58" s="208"/>
      <c r="S58" s="209"/>
      <c r="T58" s="210"/>
      <c r="U58" s="205"/>
      <c r="V58" s="203"/>
      <c r="W58" s="205"/>
      <c r="X58" s="204"/>
      <c r="Y58" s="205"/>
      <c r="Z58" s="206"/>
      <c r="AA58" s="205"/>
      <c r="AB58" s="207"/>
      <c r="AC58" s="259">
        <f t="shared" si="2"/>
        <v>0</v>
      </c>
      <c r="AD58" s="211">
        <f t="shared" si="3"/>
        <v>0</v>
      </c>
      <c r="AE58" s="229"/>
      <c r="AF58" s="229"/>
    </row>
    <row r="59" spans="1:32">
      <c r="A59" s="9">
        <v>56</v>
      </c>
      <c r="B59" s="199"/>
      <c r="C59" s="199"/>
      <c r="D59" s="199"/>
      <c r="E59" s="256"/>
      <c r="F59" s="208"/>
      <c r="G59" s="256"/>
      <c r="H59" s="202"/>
      <c r="I59" s="259"/>
      <c r="J59" s="203"/>
      <c r="K59" s="205"/>
      <c r="L59" s="204"/>
      <c r="M59" s="201"/>
      <c r="N59" s="206"/>
      <c r="O59" s="205"/>
      <c r="P59" s="207"/>
      <c r="Q59" s="205"/>
      <c r="R59" s="208"/>
      <c r="S59" s="209"/>
      <c r="T59" s="210"/>
      <c r="U59" s="205"/>
      <c r="V59" s="203"/>
      <c r="W59" s="205"/>
      <c r="X59" s="204"/>
      <c r="Y59" s="205"/>
      <c r="Z59" s="206"/>
      <c r="AA59" s="205"/>
      <c r="AB59" s="207"/>
      <c r="AC59" s="259">
        <f t="shared" si="2"/>
        <v>0</v>
      </c>
      <c r="AD59" s="211">
        <f t="shared" si="3"/>
        <v>0</v>
      </c>
      <c r="AE59" s="229"/>
      <c r="AF59" s="229"/>
    </row>
    <row r="60" spans="1:32">
      <c r="A60" s="9">
        <v>57</v>
      </c>
      <c r="B60" s="214"/>
      <c r="C60" s="241"/>
      <c r="D60" s="216"/>
      <c r="E60" s="256"/>
      <c r="F60" s="208"/>
      <c r="G60" s="256"/>
      <c r="H60" s="202"/>
      <c r="I60" s="259"/>
      <c r="J60" s="203"/>
      <c r="K60" s="205"/>
      <c r="L60" s="204"/>
      <c r="M60" s="201"/>
      <c r="N60" s="206"/>
      <c r="O60" s="205"/>
      <c r="P60" s="207"/>
      <c r="Q60" s="205"/>
      <c r="R60" s="208"/>
      <c r="S60" s="209"/>
      <c r="T60" s="210"/>
      <c r="U60" s="205"/>
      <c r="V60" s="203"/>
      <c r="W60" s="205"/>
      <c r="X60" s="204"/>
      <c r="Y60" s="205"/>
      <c r="Z60" s="206"/>
      <c r="AA60" s="205"/>
      <c r="AB60" s="207"/>
      <c r="AC60" s="259">
        <f t="shared" si="2"/>
        <v>0</v>
      </c>
      <c r="AD60" s="211">
        <f t="shared" si="3"/>
        <v>0</v>
      </c>
      <c r="AE60" s="229"/>
      <c r="AF60" s="229"/>
    </row>
    <row r="61" spans="1:32">
      <c r="A61" s="9">
        <v>58</v>
      </c>
      <c r="B61" s="199"/>
      <c r="C61" s="199"/>
      <c r="D61" s="199"/>
      <c r="E61" s="256"/>
      <c r="F61" s="208"/>
      <c r="G61" s="256"/>
      <c r="H61" s="202"/>
      <c r="I61" s="259"/>
      <c r="J61" s="203"/>
      <c r="K61" s="205"/>
      <c r="L61" s="204"/>
      <c r="M61" s="205"/>
      <c r="N61" s="206"/>
      <c r="O61" s="205"/>
      <c r="P61" s="207"/>
      <c r="Q61" s="205"/>
      <c r="R61" s="208"/>
      <c r="S61" s="209"/>
      <c r="T61" s="210"/>
      <c r="U61" s="205"/>
      <c r="V61" s="203"/>
      <c r="W61" s="205"/>
      <c r="X61" s="204"/>
      <c r="Y61" s="205"/>
      <c r="Z61" s="206"/>
      <c r="AA61" s="205"/>
      <c r="AB61" s="207"/>
      <c r="AC61" s="259">
        <f t="shared" si="2"/>
        <v>0</v>
      </c>
      <c r="AD61" s="211">
        <f t="shared" si="3"/>
        <v>0</v>
      </c>
      <c r="AE61" s="229"/>
      <c r="AF61" s="229"/>
    </row>
    <row r="62" spans="1:32">
      <c r="A62" s="9">
        <v>59</v>
      </c>
      <c r="B62" s="220"/>
      <c r="C62" s="220"/>
      <c r="D62" s="215"/>
      <c r="E62" s="256"/>
      <c r="F62" s="208"/>
      <c r="G62" s="256"/>
      <c r="H62" s="202"/>
      <c r="I62" s="259"/>
      <c r="J62" s="203"/>
      <c r="K62" s="205"/>
      <c r="L62" s="204"/>
      <c r="M62" s="205"/>
      <c r="N62" s="206"/>
      <c r="O62" s="205"/>
      <c r="P62" s="207"/>
      <c r="Q62" s="205"/>
      <c r="R62" s="208"/>
      <c r="S62" s="209"/>
      <c r="T62" s="210"/>
      <c r="U62" s="205"/>
      <c r="V62" s="203"/>
      <c r="W62" s="205"/>
      <c r="X62" s="204"/>
      <c r="Y62" s="205"/>
      <c r="Z62" s="206"/>
      <c r="AA62" s="205"/>
      <c r="AB62" s="207"/>
      <c r="AC62" s="259">
        <f t="shared" si="2"/>
        <v>0</v>
      </c>
      <c r="AD62" s="211">
        <f t="shared" si="3"/>
        <v>0</v>
      </c>
      <c r="AE62" s="229"/>
      <c r="AF62" s="229"/>
    </row>
    <row r="63" spans="1:32">
      <c r="A63" s="9">
        <v>60</v>
      </c>
      <c r="B63" s="220"/>
      <c r="C63" s="220"/>
      <c r="D63" s="215"/>
      <c r="E63" s="256"/>
      <c r="F63" s="208"/>
      <c r="G63" s="256"/>
      <c r="H63" s="202"/>
      <c r="I63" s="259"/>
      <c r="J63" s="203"/>
      <c r="K63" s="205"/>
      <c r="L63" s="204"/>
      <c r="M63" s="205"/>
      <c r="N63" s="206"/>
      <c r="O63" s="205"/>
      <c r="P63" s="207"/>
      <c r="Q63" s="205"/>
      <c r="R63" s="208"/>
      <c r="S63" s="209"/>
      <c r="T63" s="210"/>
      <c r="U63" s="205"/>
      <c r="V63" s="203"/>
      <c r="W63" s="205"/>
      <c r="X63" s="204"/>
      <c r="Y63" s="205"/>
      <c r="Z63" s="206"/>
      <c r="AA63" s="205"/>
      <c r="AB63" s="207"/>
      <c r="AC63" s="259">
        <f t="shared" si="2"/>
        <v>0</v>
      </c>
      <c r="AD63" s="211">
        <f t="shared" si="3"/>
        <v>0</v>
      </c>
      <c r="AE63" s="229"/>
      <c r="AF63" s="229"/>
    </row>
    <row r="64" spans="1:32" s="23" customFormat="1">
      <c r="A64" s="22"/>
      <c r="E64" s="258"/>
      <c r="G64" s="258"/>
      <c r="I64" s="355"/>
      <c r="K64" s="134"/>
      <c r="M64" s="75"/>
      <c r="O64" s="75"/>
      <c r="Q64" s="75"/>
      <c r="S64" s="75"/>
      <c r="U64" s="75"/>
      <c r="W64" s="75"/>
      <c r="Y64" s="75"/>
      <c r="AA64" s="75"/>
      <c r="AC64" s="258"/>
      <c r="AD64" s="121"/>
      <c r="AE64" s="4"/>
      <c r="AF64" s="382"/>
    </row>
    <row r="65" spans="7:28">
      <c r="G65" s="257"/>
      <c r="H65" s="1"/>
      <c r="J65" s="1"/>
      <c r="L65" s="1"/>
      <c r="M65" s="6"/>
      <c r="N65" s="1"/>
      <c r="O65" s="6"/>
      <c r="P65" s="1"/>
      <c r="Q65" s="6"/>
      <c r="R65" s="1"/>
      <c r="S65" s="6"/>
      <c r="T65" s="1"/>
      <c r="U65" s="6"/>
      <c r="V65" s="1"/>
      <c r="W65" s="6"/>
      <c r="X65" s="1"/>
      <c r="Y65" s="6"/>
      <c r="Z65" s="1"/>
      <c r="AA65" s="6"/>
      <c r="AB65" s="1"/>
    </row>
    <row r="66" spans="7:28">
      <c r="G66" s="257"/>
      <c r="H66" s="1"/>
      <c r="J66" s="1"/>
      <c r="L66" s="1"/>
      <c r="M66" s="6"/>
      <c r="N66" s="1"/>
      <c r="O66" s="6"/>
      <c r="P66" s="1"/>
      <c r="Q66" s="6"/>
      <c r="R66" s="1"/>
      <c r="S66" s="6"/>
      <c r="T66" s="1"/>
      <c r="U66" s="6"/>
      <c r="V66" s="1"/>
      <c r="W66" s="6"/>
      <c r="X66" s="1"/>
      <c r="Y66" s="6"/>
      <c r="Z66" s="1"/>
      <c r="AA66" s="6"/>
      <c r="AB66" s="1"/>
    </row>
    <row r="67" spans="7:28">
      <c r="G67" s="257"/>
      <c r="H67" s="1"/>
      <c r="J67" s="1"/>
      <c r="L67" s="1"/>
      <c r="M67" s="6"/>
      <c r="N67" s="1"/>
      <c r="O67" s="6"/>
      <c r="P67" s="1"/>
      <c r="Q67" s="6"/>
      <c r="R67" s="1"/>
      <c r="S67" s="6"/>
      <c r="T67" s="1"/>
      <c r="U67" s="6"/>
      <c r="V67" s="1"/>
      <c r="W67" s="6"/>
      <c r="X67" s="1"/>
      <c r="Y67" s="6"/>
      <c r="Z67" s="1"/>
      <c r="AA67" s="6"/>
      <c r="AB67" s="1"/>
    </row>
    <row r="68" spans="7:28">
      <c r="G68" s="257"/>
      <c r="H68" s="1"/>
      <c r="J68" s="1"/>
      <c r="L68" s="1"/>
      <c r="M68" s="6"/>
      <c r="N68" s="1"/>
      <c r="O68" s="6"/>
      <c r="P68" s="1"/>
      <c r="Q68" s="6"/>
      <c r="R68" s="1"/>
      <c r="S68" s="6"/>
      <c r="T68" s="1"/>
      <c r="U68" s="6"/>
      <c r="V68" s="1"/>
      <c r="W68" s="6"/>
      <c r="X68" s="1"/>
      <c r="Y68" s="6"/>
      <c r="Z68" s="1"/>
      <c r="AA68" s="6"/>
      <c r="AB68" s="1"/>
    </row>
    <row r="69" spans="7:28">
      <c r="G69" s="257"/>
      <c r="H69" s="1"/>
      <c r="J69" s="1"/>
      <c r="L69" s="1"/>
      <c r="M69" s="6"/>
      <c r="N69" s="1"/>
      <c r="O69" s="6"/>
      <c r="P69" s="1"/>
      <c r="Q69" s="6"/>
      <c r="R69" s="1"/>
      <c r="S69" s="6"/>
      <c r="T69" s="1"/>
      <c r="U69" s="6"/>
      <c r="V69" s="1"/>
      <c r="W69" s="6"/>
      <c r="X69" s="1"/>
      <c r="Y69" s="6"/>
      <c r="Z69" s="1"/>
      <c r="AA69" s="6"/>
      <c r="AB69" s="1"/>
    </row>
    <row r="70" spans="7:28">
      <c r="G70" s="257"/>
      <c r="H70" s="1"/>
      <c r="J70" s="1"/>
      <c r="L70" s="1"/>
      <c r="M70" s="6"/>
      <c r="N70" s="1"/>
      <c r="O70" s="6"/>
      <c r="P70" s="1"/>
      <c r="Q70" s="6"/>
      <c r="R70" s="1"/>
      <c r="S70" s="6"/>
      <c r="T70" s="1"/>
      <c r="U70" s="6"/>
      <c r="V70" s="1"/>
      <c r="W70" s="6"/>
      <c r="X70" s="1"/>
      <c r="Y70" s="6"/>
      <c r="Z70" s="1"/>
      <c r="AA70" s="6"/>
      <c r="AB70" s="1"/>
    </row>
    <row r="71" spans="7:28">
      <c r="G71" s="257"/>
      <c r="H71" s="1"/>
      <c r="J71" s="1"/>
      <c r="L71" s="1"/>
      <c r="M71" s="6"/>
      <c r="N71" s="1"/>
      <c r="O71" s="6"/>
      <c r="P71" s="1"/>
      <c r="Q71" s="6"/>
      <c r="R71" s="1"/>
      <c r="S71" s="6"/>
      <c r="T71" s="1"/>
      <c r="U71" s="6"/>
      <c r="V71" s="1"/>
      <c r="W71" s="6"/>
      <c r="X71" s="1"/>
      <c r="Y71" s="6"/>
      <c r="Z71" s="1"/>
      <c r="AA71" s="6"/>
      <c r="AB71" s="1"/>
    </row>
    <row r="72" spans="7:28">
      <c r="G72" s="257"/>
      <c r="H72" s="1"/>
      <c r="J72" s="1"/>
      <c r="L72" s="1"/>
      <c r="M72" s="6"/>
      <c r="N72" s="1"/>
      <c r="O72" s="6"/>
      <c r="P72" s="1"/>
      <c r="Q72" s="6"/>
      <c r="R72" s="1"/>
      <c r="S72" s="6"/>
      <c r="T72" s="1"/>
      <c r="U72" s="6"/>
      <c r="V72" s="1"/>
      <c r="W72" s="6"/>
      <c r="X72" s="1"/>
      <c r="Y72" s="6"/>
      <c r="Z72" s="1"/>
      <c r="AA72" s="6"/>
      <c r="AB72" s="1"/>
    </row>
    <row r="73" spans="7:28">
      <c r="G73" s="257"/>
      <c r="H73" s="1"/>
      <c r="J73" s="1"/>
      <c r="L73" s="1"/>
      <c r="M73" s="6"/>
      <c r="N73" s="1"/>
      <c r="O73" s="6"/>
      <c r="P73" s="1"/>
      <c r="Q73" s="6"/>
      <c r="R73" s="1"/>
      <c r="S73" s="6"/>
      <c r="T73" s="1"/>
      <c r="U73" s="6"/>
      <c r="V73" s="1"/>
      <c r="W73" s="6"/>
      <c r="X73" s="1"/>
      <c r="Y73" s="6"/>
      <c r="Z73" s="1"/>
      <c r="AA73" s="6"/>
      <c r="AB73" s="1"/>
    </row>
    <row r="74" spans="7:28">
      <c r="G74" s="257"/>
      <c r="H74" s="1"/>
      <c r="J74" s="1"/>
      <c r="L74" s="1"/>
      <c r="M74" s="6"/>
      <c r="N74" s="1"/>
      <c r="O74" s="6"/>
      <c r="P74" s="1"/>
      <c r="Q74" s="6"/>
      <c r="R74" s="1"/>
      <c r="S74" s="6"/>
      <c r="T74" s="1"/>
      <c r="U74" s="6"/>
      <c r="V74" s="1"/>
      <c r="W74" s="6"/>
      <c r="X74" s="1"/>
      <c r="Y74" s="6"/>
      <c r="Z74" s="1"/>
      <c r="AA74" s="6"/>
      <c r="AB74" s="1"/>
    </row>
    <row r="75" spans="7:28">
      <c r="G75" s="257"/>
      <c r="H75" s="1"/>
      <c r="J75" s="1"/>
      <c r="L75" s="1"/>
      <c r="M75" s="6"/>
      <c r="N75" s="1"/>
      <c r="O75" s="6"/>
      <c r="P75" s="1"/>
      <c r="Q75" s="6"/>
      <c r="R75" s="1"/>
      <c r="S75" s="6"/>
      <c r="T75" s="1"/>
      <c r="U75" s="6"/>
      <c r="V75" s="1"/>
      <c r="W75" s="6"/>
      <c r="X75" s="1"/>
      <c r="Y75" s="6"/>
      <c r="Z75" s="1"/>
      <c r="AA75" s="6"/>
      <c r="AB75" s="1"/>
    </row>
    <row r="76" spans="7:28">
      <c r="G76" s="257"/>
      <c r="H76" s="1"/>
      <c r="J76" s="1"/>
      <c r="L76" s="1"/>
      <c r="M76" s="6"/>
      <c r="N76" s="1"/>
      <c r="O76" s="6"/>
      <c r="P76" s="1"/>
      <c r="Q76" s="6"/>
      <c r="R76" s="1"/>
      <c r="S76" s="6"/>
      <c r="T76" s="1"/>
      <c r="U76" s="6"/>
      <c r="V76" s="1"/>
      <c r="W76" s="6"/>
      <c r="X76" s="1"/>
      <c r="Y76" s="6"/>
      <c r="Z76" s="1"/>
      <c r="AA76" s="6"/>
      <c r="AB76" s="1"/>
    </row>
    <row r="77" spans="7:28">
      <c r="G77" s="257"/>
      <c r="H77" s="1"/>
      <c r="J77" s="1"/>
      <c r="L77" s="1"/>
      <c r="M77" s="6"/>
      <c r="N77" s="1"/>
      <c r="O77" s="6"/>
      <c r="P77" s="1"/>
      <c r="Q77" s="6"/>
      <c r="R77" s="1"/>
      <c r="S77" s="6"/>
      <c r="T77" s="1"/>
      <c r="U77" s="6"/>
      <c r="V77" s="1"/>
      <c r="W77" s="6"/>
      <c r="X77" s="1"/>
      <c r="Y77" s="6"/>
      <c r="Z77" s="1"/>
      <c r="AA77" s="6"/>
      <c r="AB77" s="1"/>
    </row>
    <row r="78" spans="7:28">
      <c r="G78" s="257"/>
      <c r="H78" s="1"/>
      <c r="J78" s="1"/>
      <c r="L78" s="1"/>
      <c r="M78" s="6"/>
      <c r="N78" s="1"/>
      <c r="O78" s="6"/>
      <c r="P78" s="1"/>
      <c r="Q78" s="6"/>
      <c r="R78" s="1"/>
      <c r="S78" s="6"/>
      <c r="T78" s="1"/>
      <c r="U78" s="6"/>
      <c r="V78" s="1"/>
      <c r="W78" s="6"/>
      <c r="X78" s="1"/>
      <c r="Y78" s="6"/>
      <c r="Z78" s="1"/>
      <c r="AA78" s="6"/>
      <c r="AB78" s="1"/>
    </row>
    <row r="79" spans="7:28">
      <c r="G79" s="257"/>
      <c r="H79" s="1"/>
      <c r="J79" s="1"/>
      <c r="L79" s="1"/>
      <c r="M79" s="6"/>
      <c r="N79" s="1"/>
      <c r="O79" s="6"/>
      <c r="P79" s="1"/>
      <c r="Q79" s="6"/>
      <c r="R79" s="1"/>
      <c r="S79" s="6"/>
      <c r="T79" s="1"/>
      <c r="U79" s="6"/>
      <c r="V79" s="1"/>
      <c r="W79" s="6"/>
      <c r="X79" s="1"/>
      <c r="Y79" s="6"/>
      <c r="Z79" s="1"/>
      <c r="AA79" s="6"/>
      <c r="AB79" s="1"/>
    </row>
    <row r="80" spans="7:28">
      <c r="G80" s="257"/>
      <c r="H80" s="1"/>
      <c r="J80" s="1"/>
      <c r="L80" s="1"/>
      <c r="M80" s="6"/>
      <c r="N80" s="1"/>
      <c r="O80" s="6"/>
      <c r="P80" s="1"/>
      <c r="Q80" s="6"/>
      <c r="R80" s="1"/>
      <c r="S80" s="6"/>
      <c r="T80" s="1"/>
      <c r="U80" s="6"/>
      <c r="V80" s="1"/>
      <c r="W80" s="6"/>
      <c r="X80" s="1"/>
      <c r="Y80" s="6"/>
      <c r="Z80" s="1"/>
      <c r="AA80" s="6"/>
      <c r="AB80" s="1"/>
    </row>
    <row r="81" spans="1:32">
      <c r="G81" s="257"/>
      <c r="H81" s="1"/>
      <c r="J81" s="1"/>
      <c r="L81" s="1"/>
      <c r="M81" s="6"/>
      <c r="N81" s="1"/>
      <c r="O81" s="6"/>
      <c r="P81" s="1"/>
      <c r="Q81" s="6"/>
      <c r="R81" s="1"/>
      <c r="S81" s="6"/>
      <c r="T81" s="1"/>
      <c r="U81" s="6"/>
      <c r="V81" s="1"/>
      <c r="W81" s="6"/>
      <c r="X81" s="1"/>
      <c r="Y81" s="6"/>
      <c r="Z81" s="1"/>
      <c r="AA81" s="6"/>
      <c r="AB81" s="1"/>
    </row>
    <row r="82" spans="1:32">
      <c r="G82" s="257"/>
      <c r="H82" s="1"/>
      <c r="J82" s="1"/>
      <c r="L82" s="1"/>
      <c r="M82" s="6"/>
      <c r="N82" s="1"/>
      <c r="O82" s="6"/>
      <c r="P82" s="1"/>
      <c r="Q82" s="6"/>
      <c r="R82" s="1"/>
      <c r="S82" s="6"/>
      <c r="T82" s="1"/>
      <c r="U82" s="6"/>
      <c r="V82" s="1"/>
      <c r="W82" s="6"/>
      <c r="X82" s="1"/>
      <c r="Y82" s="6"/>
      <c r="Z82" s="1"/>
      <c r="AA82" s="6"/>
      <c r="AB82" s="1"/>
    </row>
    <row r="83" spans="1:32" s="23" customFormat="1">
      <c r="A83" s="22"/>
      <c r="E83" s="258"/>
      <c r="G83" s="258"/>
      <c r="I83" s="355"/>
      <c r="K83" s="134"/>
      <c r="M83" s="75"/>
      <c r="O83" s="75"/>
      <c r="Q83" s="75"/>
      <c r="S83" s="75"/>
      <c r="U83" s="75"/>
      <c r="W83" s="75"/>
      <c r="Y83" s="75"/>
      <c r="AA83" s="75"/>
      <c r="AC83" s="258"/>
      <c r="AD83" s="121"/>
      <c r="AE83" s="4"/>
      <c r="AF83" s="382"/>
    </row>
    <row r="84" spans="1:32">
      <c r="G84" s="257"/>
      <c r="H84" s="1"/>
      <c r="J84" s="1"/>
      <c r="L84" s="1"/>
      <c r="M84" s="6"/>
      <c r="N84" s="1"/>
      <c r="O84" s="6"/>
      <c r="P84" s="1"/>
      <c r="Q84" s="6"/>
      <c r="R84" s="1"/>
      <c r="S84" s="6"/>
      <c r="T84" s="1"/>
      <c r="U84" s="6"/>
      <c r="V84" s="1"/>
      <c r="W84" s="6"/>
      <c r="X84" s="1"/>
      <c r="Y84" s="6"/>
      <c r="Z84" s="1"/>
      <c r="AA84" s="6"/>
      <c r="AB84" s="1"/>
    </row>
    <row r="85" spans="1:32">
      <c r="G85" s="257"/>
      <c r="H85" s="1"/>
      <c r="J85" s="1"/>
      <c r="L85" s="1"/>
      <c r="M85" s="6"/>
      <c r="N85" s="1"/>
      <c r="O85" s="6"/>
      <c r="P85" s="1"/>
      <c r="Q85" s="6"/>
      <c r="R85" s="1"/>
      <c r="S85" s="6"/>
      <c r="T85" s="1"/>
      <c r="U85" s="6"/>
      <c r="V85" s="1"/>
      <c r="W85" s="6"/>
      <c r="X85" s="1"/>
      <c r="Y85" s="6"/>
      <c r="Z85" s="1"/>
      <c r="AA85" s="6"/>
      <c r="AB85" s="1"/>
    </row>
    <row r="86" spans="1:32">
      <c r="G86" s="257"/>
      <c r="H86" s="1"/>
      <c r="J86" s="1"/>
      <c r="L86" s="1"/>
      <c r="M86" s="6"/>
      <c r="N86" s="1"/>
      <c r="O86" s="6"/>
      <c r="P86" s="1"/>
      <c r="Q86" s="6"/>
      <c r="R86" s="1"/>
      <c r="S86" s="6"/>
      <c r="T86" s="1"/>
      <c r="U86" s="6"/>
      <c r="V86" s="1"/>
      <c r="W86" s="6"/>
      <c r="X86" s="1"/>
      <c r="Y86" s="6"/>
      <c r="Z86" s="1"/>
      <c r="AA86" s="6"/>
      <c r="AB86" s="1"/>
    </row>
    <row r="87" spans="1:32">
      <c r="G87" s="257"/>
      <c r="H87" s="1"/>
      <c r="J87" s="1"/>
      <c r="L87" s="1"/>
      <c r="M87" s="6"/>
      <c r="N87" s="1"/>
      <c r="O87" s="6"/>
      <c r="P87" s="1"/>
      <c r="Q87" s="6"/>
      <c r="R87" s="1"/>
      <c r="S87" s="6"/>
      <c r="T87" s="1"/>
      <c r="U87" s="6"/>
      <c r="V87" s="1"/>
      <c r="W87" s="6"/>
      <c r="X87" s="1"/>
      <c r="Y87" s="6"/>
      <c r="Z87" s="1"/>
      <c r="AA87" s="6"/>
      <c r="AB87" s="1"/>
    </row>
    <row r="88" spans="1:32">
      <c r="G88" s="257"/>
      <c r="H88" s="1"/>
      <c r="J88" s="1"/>
      <c r="L88" s="1"/>
      <c r="M88" s="6"/>
      <c r="N88" s="1"/>
      <c r="O88" s="6"/>
      <c r="P88" s="1"/>
      <c r="Q88" s="6"/>
      <c r="R88" s="1"/>
      <c r="S88" s="6"/>
      <c r="T88" s="1"/>
      <c r="U88" s="6"/>
      <c r="V88" s="1"/>
      <c r="W88" s="6"/>
      <c r="X88" s="1"/>
      <c r="Y88" s="6"/>
      <c r="Z88" s="1"/>
      <c r="AA88" s="6"/>
      <c r="AB88" s="1"/>
    </row>
    <row r="89" spans="1:32">
      <c r="G89" s="257"/>
      <c r="H89" s="1"/>
      <c r="J89" s="1"/>
      <c r="L89" s="1"/>
      <c r="M89" s="6"/>
      <c r="N89" s="1"/>
      <c r="O89" s="6"/>
      <c r="P89" s="1"/>
      <c r="Q89" s="6"/>
      <c r="R89" s="1"/>
      <c r="S89" s="6"/>
      <c r="T89" s="1"/>
      <c r="U89" s="6"/>
      <c r="V89" s="1"/>
      <c r="W89" s="6"/>
      <c r="X89" s="1"/>
      <c r="Y89" s="6"/>
      <c r="Z89" s="1"/>
      <c r="AA89" s="6"/>
      <c r="AB89" s="1"/>
    </row>
    <row r="90" spans="1:32">
      <c r="G90" s="257"/>
      <c r="H90" s="1"/>
      <c r="J90" s="1"/>
      <c r="L90" s="1"/>
      <c r="M90" s="6"/>
      <c r="N90" s="1"/>
      <c r="O90" s="6"/>
      <c r="P90" s="1"/>
      <c r="Q90" s="6"/>
      <c r="R90" s="1"/>
      <c r="S90" s="6"/>
      <c r="T90" s="1"/>
      <c r="U90" s="6"/>
      <c r="V90" s="1"/>
      <c r="W90" s="6"/>
      <c r="X90" s="1"/>
      <c r="Y90" s="6"/>
      <c r="Z90" s="1"/>
      <c r="AA90" s="6"/>
      <c r="AB90" s="1"/>
    </row>
    <row r="91" spans="1:32">
      <c r="G91" s="257"/>
      <c r="H91" s="1"/>
      <c r="J91" s="1"/>
      <c r="L91" s="1"/>
      <c r="M91" s="6"/>
      <c r="N91" s="1"/>
      <c r="O91" s="6"/>
      <c r="P91" s="1"/>
      <c r="Q91" s="6"/>
      <c r="R91" s="1"/>
      <c r="S91" s="6"/>
      <c r="T91" s="1"/>
      <c r="U91" s="6"/>
      <c r="V91" s="1"/>
      <c r="W91" s="6"/>
      <c r="X91" s="1"/>
      <c r="Y91" s="6"/>
      <c r="Z91" s="1"/>
      <c r="AA91" s="6"/>
      <c r="AB91" s="1"/>
    </row>
    <row r="92" spans="1:32">
      <c r="G92" s="257"/>
      <c r="H92" s="1"/>
      <c r="J92" s="1"/>
      <c r="L92" s="1"/>
      <c r="M92" s="6"/>
      <c r="N92" s="1"/>
      <c r="O92" s="6"/>
      <c r="P92" s="1"/>
      <c r="Q92" s="6"/>
      <c r="R92" s="1"/>
      <c r="S92" s="6"/>
      <c r="T92" s="1"/>
      <c r="U92" s="6"/>
      <c r="V92" s="1"/>
      <c r="W92" s="6"/>
      <c r="X92" s="1"/>
      <c r="Y92" s="6"/>
      <c r="Z92" s="1"/>
      <c r="AA92" s="6"/>
      <c r="AB92" s="1"/>
    </row>
    <row r="93" spans="1:32">
      <c r="G93" s="257"/>
      <c r="H93" s="1"/>
      <c r="J93" s="1"/>
      <c r="L93" s="1"/>
      <c r="M93" s="6"/>
      <c r="N93" s="1"/>
      <c r="O93" s="6"/>
      <c r="P93" s="1"/>
      <c r="Q93" s="6"/>
      <c r="R93" s="1"/>
      <c r="S93" s="6"/>
      <c r="T93" s="1"/>
      <c r="U93" s="6"/>
      <c r="V93" s="1"/>
      <c r="W93" s="6"/>
      <c r="X93" s="1"/>
      <c r="Y93" s="6"/>
      <c r="Z93" s="1"/>
      <c r="AA93" s="6"/>
      <c r="AB93" s="1"/>
    </row>
    <row r="94" spans="1:32">
      <c r="G94" s="257"/>
      <c r="H94" s="1"/>
      <c r="J94" s="1"/>
      <c r="L94" s="1"/>
      <c r="M94" s="6"/>
      <c r="N94" s="1"/>
      <c r="O94" s="6"/>
      <c r="P94" s="1"/>
      <c r="Q94" s="6"/>
      <c r="R94" s="1"/>
      <c r="S94" s="6"/>
      <c r="T94" s="1"/>
      <c r="U94" s="6"/>
      <c r="V94" s="1"/>
      <c r="W94" s="6"/>
      <c r="X94" s="1"/>
      <c r="Y94" s="6"/>
      <c r="Z94" s="1"/>
      <c r="AA94" s="6"/>
      <c r="AB94" s="1"/>
    </row>
    <row r="95" spans="1:32">
      <c r="G95" s="257"/>
      <c r="H95" s="1"/>
      <c r="J95" s="1"/>
      <c r="L95" s="1"/>
      <c r="M95" s="6"/>
      <c r="N95" s="1"/>
      <c r="O95" s="6"/>
      <c r="P95" s="1"/>
      <c r="Q95" s="6"/>
      <c r="R95" s="1"/>
      <c r="S95" s="6"/>
      <c r="T95" s="1"/>
      <c r="U95" s="6"/>
      <c r="V95" s="1"/>
      <c r="W95" s="6"/>
      <c r="X95" s="1"/>
      <c r="Y95" s="6"/>
      <c r="Z95" s="1"/>
      <c r="AA95" s="6"/>
      <c r="AB95" s="1"/>
    </row>
    <row r="96" spans="1:32">
      <c r="G96" s="257"/>
      <c r="H96" s="1"/>
      <c r="J96" s="1"/>
      <c r="L96" s="1"/>
      <c r="M96" s="6"/>
      <c r="N96" s="1"/>
      <c r="O96" s="6"/>
      <c r="P96" s="1"/>
      <c r="Q96" s="6"/>
      <c r="R96" s="1"/>
      <c r="S96" s="6"/>
      <c r="T96" s="1"/>
      <c r="U96" s="6"/>
      <c r="V96" s="1"/>
      <c r="W96" s="6"/>
      <c r="X96" s="1"/>
      <c r="Y96" s="6"/>
      <c r="Z96" s="1"/>
      <c r="AA96" s="6"/>
      <c r="AB96" s="1"/>
    </row>
    <row r="97" spans="7:28">
      <c r="G97" s="257"/>
      <c r="H97" s="1"/>
      <c r="J97" s="1"/>
      <c r="L97" s="1"/>
      <c r="M97" s="6"/>
      <c r="N97" s="1"/>
      <c r="O97" s="6"/>
      <c r="P97" s="1"/>
      <c r="Q97" s="6"/>
      <c r="R97" s="1"/>
      <c r="S97" s="6"/>
      <c r="T97" s="1"/>
      <c r="U97" s="6"/>
      <c r="V97" s="1"/>
      <c r="W97" s="6"/>
      <c r="X97" s="1"/>
      <c r="Y97" s="6"/>
      <c r="Z97" s="1"/>
      <c r="AA97" s="6"/>
      <c r="AB97" s="1"/>
    </row>
    <row r="98" spans="7:28">
      <c r="G98" s="257"/>
      <c r="H98" s="1"/>
      <c r="J98" s="1"/>
      <c r="L98" s="1"/>
      <c r="M98" s="6"/>
      <c r="N98" s="1"/>
      <c r="O98" s="6"/>
      <c r="P98" s="1"/>
      <c r="Q98" s="6"/>
      <c r="R98" s="1"/>
      <c r="S98" s="6"/>
      <c r="T98" s="1"/>
      <c r="U98" s="6"/>
      <c r="V98" s="1"/>
      <c r="W98" s="6"/>
      <c r="X98" s="1"/>
      <c r="Y98" s="6"/>
      <c r="Z98" s="1"/>
      <c r="AA98" s="6"/>
      <c r="AB98" s="1"/>
    </row>
  </sheetData>
  <sortState xmlns:xlrd2="http://schemas.microsoft.com/office/spreadsheetml/2017/richdata2" ref="B4:AE36">
    <sortCondition descending="1" ref="AD4:AD36"/>
    <sortCondition descending="1" ref="AC4:AC36"/>
  </sortState>
  <mergeCells count="27">
    <mergeCell ref="AC2:AE2"/>
    <mergeCell ref="B3:C3"/>
    <mergeCell ref="A1:AD1"/>
    <mergeCell ref="E2:F2"/>
    <mergeCell ref="G2:H2"/>
    <mergeCell ref="I2:J2"/>
    <mergeCell ref="K2:L2"/>
    <mergeCell ref="M2:N2"/>
    <mergeCell ref="O2:P2"/>
    <mergeCell ref="Q2:R2"/>
    <mergeCell ref="S2:T2"/>
    <mergeCell ref="Y2:Z2"/>
    <mergeCell ref="AA2:AB2"/>
    <mergeCell ref="U2:V2"/>
    <mergeCell ref="W2:X2"/>
    <mergeCell ref="E3:F3"/>
    <mergeCell ref="G3:H3"/>
    <mergeCell ref="I3:J3"/>
    <mergeCell ref="K3:L3"/>
    <mergeCell ref="M3:N3"/>
    <mergeCell ref="AA3:AB3"/>
    <mergeCell ref="O3:P3"/>
    <mergeCell ref="Q3:R3"/>
    <mergeCell ref="S3:T3"/>
    <mergeCell ref="Y3:Z3"/>
    <mergeCell ref="W3:X3"/>
    <mergeCell ref="U3:V3"/>
  </mergeCells>
  <pageMargins left="0.13" right="0.14000000000000001" top="0.13" bottom="0.75" header="0.3" footer="0.3"/>
  <pageSetup orientation="landscape" r:id="rId1"/>
  <rowBreaks count="1" manualBreakCount="1">
    <brk id="62" min="1" max="11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B6F8E-2175-4D02-9E2A-B39C54EAEB00}">
  <sheetPr>
    <tabColor theme="7" tint="0.59999389629810485"/>
  </sheetPr>
  <dimension ref="A1:DG88"/>
  <sheetViews>
    <sheetView zoomScale="90" zoomScaleNormal="90" zoomScalePageLayoutView="70" workbookViewId="0">
      <selection activeCell="AF23" sqref="AF23"/>
    </sheetView>
  </sheetViews>
  <sheetFormatPr defaultColWidth="8.77734375" defaultRowHeight="18.75"/>
  <cols>
    <col min="1" max="1" width="7" style="22" bestFit="1" customWidth="1"/>
    <col min="2" max="2" width="12.44140625" style="319" customWidth="1"/>
    <col min="3" max="3" width="20.21875" style="319" customWidth="1"/>
    <col min="4" max="4" width="10.77734375" style="461" customWidth="1"/>
    <col min="5" max="5" width="4.44140625" style="64" customWidth="1"/>
    <col min="6" max="6" width="11.6640625" style="300" customWidth="1"/>
    <col min="7" max="7" width="4.44140625" style="64" customWidth="1"/>
    <col min="8" max="8" width="10.77734375" style="461" customWidth="1"/>
    <col min="9" max="9" width="4.44140625" style="64" customWidth="1"/>
    <col min="10" max="10" width="7.44140625" style="78" customWidth="1"/>
    <col min="11" max="11" width="4.44140625" style="64" customWidth="1"/>
    <col min="12" max="12" width="7.44140625" style="85" hidden="1" customWidth="1"/>
    <col min="13" max="13" width="4.44140625" style="64" hidden="1" customWidth="1"/>
    <col min="14" max="14" width="7.44140625" style="85" hidden="1" customWidth="1"/>
    <col min="15" max="15" width="4.44140625" style="64" hidden="1" customWidth="1"/>
    <col min="16" max="16" width="7.44140625" style="79" hidden="1" customWidth="1"/>
    <col min="17" max="17" width="4.44140625" style="64" hidden="1" customWidth="1"/>
    <col min="18" max="18" width="7.44140625" style="77" hidden="1" customWidth="1"/>
    <col min="19" max="19" width="4.44140625" style="64" hidden="1" customWidth="1"/>
    <col min="20" max="20" width="7.44140625" style="129" hidden="1" customWidth="1"/>
    <col min="21" max="21" width="4.44140625" style="64" hidden="1" customWidth="1"/>
    <col min="22" max="22" width="7.44140625" style="129" hidden="1" customWidth="1"/>
    <col min="23" max="23" width="4.44140625" style="64" hidden="1" customWidth="1"/>
    <col min="24" max="24" width="7.44140625" style="79" hidden="1" customWidth="1"/>
    <col min="25" max="25" width="4.44140625" style="64" hidden="1" customWidth="1"/>
    <col min="26" max="26" width="7.44140625" style="79" hidden="1" customWidth="1"/>
    <col min="27" max="27" width="4.44140625" style="64" hidden="1" customWidth="1"/>
    <col min="28" max="28" width="11.21875" style="5" customWidth="1"/>
    <col min="29" max="29" width="7" style="66" customWidth="1"/>
    <col min="30" max="30" width="8.77734375" style="4" customWidth="1"/>
    <col min="31" max="31" width="9.109375" style="1" customWidth="1"/>
    <col min="32" max="32" width="11.88671875" style="1" customWidth="1"/>
    <col min="33" max="33" width="35.109375" style="1" customWidth="1"/>
    <col min="34" max="54" width="8.77734375" style="1" customWidth="1"/>
    <col min="55" max="55" width="5.44140625" style="1" customWidth="1"/>
    <col min="56" max="56" width="9.44140625" style="1" customWidth="1"/>
    <col min="57" max="57" width="11.44140625" style="1" customWidth="1"/>
    <col min="58" max="82" width="0" style="1" hidden="1" customWidth="1"/>
    <col min="83" max="83" width="5.44140625" style="1" customWidth="1"/>
    <col min="84" max="84" width="9.44140625" style="1" customWidth="1"/>
    <col min="85" max="85" width="11.44140625" style="1" customWidth="1"/>
    <col min="86" max="110" width="0" style="1" hidden="1" customWidth="1"/>
    <col min="111" max="111" width="5.44140625" style="1" customWidth="1"/>
    <col min="112" max="112" width="8.77734375" style="1" customWidth="1"/>
    <col min="113" max="16384" width="8.77734375" style="1"/>
  </cols>
  <sheetData>
    <row r="1" spans="1:111" ht="34.5">
      <c r="A1" s="652" t="s">
        <v>364</v>
      </c>
      <c r="B1" s="652"/>
      <c r="C1" s="652"/>
      <c r="D1" s="652"/>
      <c r="E1" s="652"/>
      <c r="F1" s="652"/>
      <c r="G1" s="652"/>
      <c r="H1" s="652"/>
      <c r="I1" s="652"/>
      <c r="J1" s="652"/>
      <c r="K1" s="652"/>
      <c r="L1" s="652"/>
      <c r="M1" s="652"/>
      <c r="N1" s="652"/>
      <c r="O1" s="652"/>
      <c r="P1" s="652"/>
      <c r="Q1" s="652"/>
      <c r="R1" s="652"/>
      <c r="S1" s="652"/>
      <c r="T1" s="652"/>
      <c r="U1" s="652"/>
      <c r="V1" s="652"/>
      <c r="W1" s="652"/>
      <c r="X1" s="652"/>
      <c r="Y1" s="652"/>
      <c r="Z1" s="652"/>
      <c r="AA1" s="652"/>
      <c r="AB1" s="652"/>
      <c r="AC1" s="652"/>
      <c r="AD1" s="652"/>
      <c r="AE1" s="155" t="s">
        <v>2</v>
      </c>
    </row>
    <row r="2" spans="1:111" ht="25.5">
      <c r="A2" s="653" t="s">
        <v>21</v>
      </c>
      <c r="B2" s="654"/>
      <c r="C2" s="654"/>
      <c r="D2" s="654"/>
      <c r="E2" s="654"/>
      <c r="F2" s="654"/>
      <c r="G2" s="654"/>
      <c r="H2" s="654"/>
      <c r="I2" s="654"/>
      <c r="J2" s="654"/>
      <c r="K2" s="654"/>
      <c r="L2" s="654"/>
      <c r="M2" s="654"/>
      <c r="N2" s="654"/>
      <c r="O2" s="654"/>
      <c r="P2" s="654"/>
      <c r="Q2" s="654"/>
      <c r="R2" s="654"/>
      <c r="S2" s="654"/>
      <c r="T2" s="654"/>
      <c r="U2" s="654"/>
      <c r="V2" s="654"/>
      <c r="W2" s="654"/>
      <c r="X2" s="654"/>
      <c r="Y2" s="654"/>
      <c r="Z2" s="654"/>
      <c r="AA2" s="654"/>
      <c r="AB2" s="654"/>
      <c r="AC2" s="654"/>
      <c r="AD2" s="654"/>
      <c r="AE2" s="174"/>
    </row>
    <row r="3" spans="1:111" s="14" customFormat="1" ht="51.6" customHeight="1">
      <c r="A3" s="655"/>
      <c r="B3" s="656"/>
      <c r="C3" s="657"/>
      <c r="D3" s="534">
        <v>1</v>
      </c>
      <c r="E3" s="535"/>
      <c r="F3" s="536">
        <v>2</v>
      </c>
      <c r="G3" s="537"/>
      <c r="H3" s="557">
        <v>3</v>
      </c>
      <c r="I3" s="558"/>
      <c r="J3" s="532">
        <v>4</v>
      </c>
      <c r="K3" s="533"/>
      <c r="L3" s="524">
        <v>5</v>
      </c>
      <c r="M3" s="525"/>
      <c r="N3" s="528">
        <v>6</v>
      </c>
      <c r="O3" s="529"/>
      <c r="P3" s="534">
        <v>7</v>
      </c>
      <c r="Q3" s="535"/>
      <c r="R3" s="536">
        <v>8</v>
      </c>
      <c r="S3" s="537"/>
      <c r="T3" s="557">
        <v>9</v>
      </c>
      <c r="U3" s="558"/>
      <c r="V3" s="532">
        <v>10</v>
      </c>
      <c r="W3" s="533"/>
      <c r="X3" s="524">
        <v>11</v>
      </c>
      <c r="Y3" s="525"/>
      <c r="Z3" s="528">
        <v>12</v>
      </c>
      <c r="AA3" s="529"/>
      <c r="AB3" s="650" t="s">
        <v>32</v>
      </c>
      <c r="AC3" s="651"/>
      <c r="AD3" s="651"/>
      <c r="AE3" s="651"/>
      <c r="AF3" s="166"/>
      <c r="AG3" s="167"/>
      <c r="AH3" s="33"/>
      <c r="AI3" s="33"/>
      <c r="AJ3" s="32"/>
    </row>
    <row r="4" spans="1:111" s="28" customFormat="1" ht="39" customHeight="1">
      <c r="A4" s="21" t="s">
        <v>4</v>
      </c>
      <c r="B4" s="658" t="s">
        <v>27</v>
      </c>
      <c r="C4" s="659"/>
      <c r="D4" s="542" t="s">
        <v>160</v>
      </c>
      <c r="E4" s="542"/>
      <c r="F4" s="543" t="s">
        <v>161</v>
      </c>
      <c r="G4" s="543"/>
      <c r="H4" s="552" t="s">
        <v>28</v>
      </c>
      <c r="I4" s="552"/>
      <c r="J4" s="544" t="s">
        <v>162</v>
      </c>
      <c r="K4" s="545"/>
      <c r="L4" s="546" t="s">
        <v>163</v>
      </c>
      <c r="M4" s="547"/>
      <c r="N4" s="548" t="s">
        <v>29</v>
      </c>
      <c r="O4" s="549"/>
      <c r="P4" s="550" t="s">
        <v>241</v>
      </c>
      <c r="Q4" s="551"/>
      <c r="R4" s="553" t="s">
        <v>166</v>
      </c>
      <c r="S4" s="554"/>
      <c r="T4" s="520" t="s">
        <v>30</v>
      </c>
      <c r="U4" s="521"/>
      <c r="V4" s="544" t="s">
        <v>167</v>
      </c>
      <c r="W4" s="545"/>
      <c r="X4" s="526" t="s">
        <v>168</v>
      </c>
      <c r="Y4" s="527"/>
      <c r="Z4" s="530" t="s">
        <v>31</v>
      </c>
      <c r="AA4" s="531"/>
      <c r="AB4" s="151" t="s">
        <v>8</v>
      </c>
      <c r="AC4" s="152" t="s">
        <v>9</v>
      </c>
      <c r="AD4" s="153" t="s">
        <v>10</v>
      </c>
      <c r="AE4" s="154" t="s">
        <v>153</v>
      </c>
      <c r="AF4" s="661"/>
      <c r="AG4" s="662"/>
      <c r="AH4" s="662"/>
      <c r="AI4" s="662"/>
      <c r="AJ4" s="662"/>
      <c r="AK4" s="662"/>
      <c r="AL4" s="662"/>
      <c r="AM4" s="662"/>
      <c r="AN4" s="662"/>
      <c r="AO4" s="662"/>
      <c r="AP4" s="660"/>
      <c r="AQ4" s="660"/>
      <c r="AR4" s="660"/>
      <c r="AS4" s="660"/>
      <c r="AT4" s="660"/>
      <c r="AU4" s="660"/>
      <c r="AV4" s="660"/>
      <c r="AW4" s="660"/>
      <c r="AX4" s="660"/>
      <c r="AY4" s="660"/>
      <c r="AZ4" s="660"/>
      <c r="BA4" s="660"/>
      <c r="BB4" s="25"/>
      <c r="BC4" s="70"/>
      <c r="BD4" s="662"/>
      <c r="BE4" s="662"/>
      <c r="BF4" s="661"/>
      <c r="BG4" s="662"/>
      <c r="BH4" s="661"/>
      <c r="BI4" s="662"/>
      <c r="BJ4" s="662"/>
      <c r="BK4" s="662"/>
      <c r="BL4" s="662"/>
      <c r="BM4" s="662"/>
      <c r="BN4" s="662"/>
      <c r="BO4" s="662"/>
      <c r="BP4" s="662"/>
      <c r="BQ4" s="662"/>
      <c r="BR4" s="660"/>
      <c r="BS4" s="660"/>
      <c r="BT4" s="660"/>
      <c r="BU4" s="660"/>
      <c r="BV4" s="660"/>
      <c r="BW4" s="660"/>
      <c r="BX4" s="660"/>
      <c r="BY4" s="660"/>
      <c r="BZ4" s="660"/>
      <c r="CA4" s="660"/>
      <c r="CB4" s="660"/>
      <c r="CC4" s="660"/>
      <c r="CD4" s="25"/>
      <c r="CE4" s="70"/>
      <c r="CF4" s="662"/>
      <c r="CG4" s="662"/>
      <c r="CH4" s="661"/>
      <c r="CI4" s="662"/>
      <c r="CJ4" s="661"/>
      <c r="CK4" s="662"/>
      <c r="CL4" s="662"/>
      <c r="CM4" s="662"/>
      <c r="CN4" s="662"/>
      <c r="CO4" s="662"/>
      <c r="CP4" s="662"/>
      <c r="CQ4" s="662"/>
      <c r="CR4" s="662"/>
      <c r="CS4" s="662"/>
      <c r="CT4" s="660"/>
      <c r="CU4" s="660"/>
      <c r="CV4" s="660"/>
      <c r="CW4" s="660"/>
      <c r="CX4" s="660"/>
      <c r="CY4" s="660"/>
      <c r="CZ4" s="660"/>
      <c r="DA4" s="660"/>
      <c r="DB4" s="660"/>
      <c r="DC4" s="660"/>
      <c r="DD4" s="660"/>
      <c r="DE4" s="660"/>
      <c r="DF4" s="25"/>
      <c r="DG4" s="70"/>
    </row>
    <row r="5" spans="1:111" s="100" customFormat="1" ht="18.75" customHeight="1">
      <c r="A5" s="10">
        <v>1</v>
      </c>
      <c r="B5" s="143" t="s">
        <v>147</v>
      </c>
      <c r="C5" s="143" t="s">
        <v>66</v>
      </c>
      <c r="D5" s="303">
        <v>76</v>
      </c>
      <c r="E5" s="138">
        <v>9</v>
      </c>
      <c r="F5" s="297">
        <v>138</v>
      </c>
      <c r="G5" s="53">
        <v>10</v>
      </c>
      <c r="H5" s="301">
        <v>90</v>
      </c>
      <c r="I5" s="54">
        <v>9</v>
      </c>
      <c r="J5" s="44">
        <v>0</v>
      </c>
      <c r="K5" s="55">
        <v>9</v>
      </c>
      <c r="L5" s="44"/>
      <c r="M5" s="56"/>
      <c r="N5" s="44"/>
      <c r="O5" s="73"/>
      <c r="P5" s="44"/>
      <c r="Q5" s="52"/>
      <c r="R5" s="68"/>
      <c r="S5" s="57"/>
      <c r="T5" s="44"/>
      <c r="U5" s="54"/>
      <c r="V5" s="44"/>
      <c r="W5" s="55"/>
      <c r="X5" s="44"/>
      <c r="Y5" s="56"/>
      <c r="Z5" s="44"/>
      <c r="AA5" s="73"/>
      <c r="AB5" s="43">
        <f t="shared" ref="AB5:AB13" si="0">D5+F5+H5+J5+L5+N5+P5+R5+T5+V5+X5+Z5</f>
        <v>304</v>
      </c>
      <c r="AC5" s="99">
        <f t="shared" ref="AC5:AC13" si="1">E5+G5+I5+K5+M5+O5+Q5+S5+U5+W5+Y5+AA5</f>
        <v>37</v>
      </c>
      <c r="AD5" s="135">
        <v>4</v>
      </c>
      <c r="AE5" s="125"/>
      <c r="AF5" s="101"/>
      <c r="AG5" s="428" t="s">
        <v>2</v>
      </c>
      <c r="AH5" s="101"/>
      <c r="AI5" s="102"/>
      <c r="AJ5" s="103"/>
      <c r="AK5" s="102"/>
      <c r="AL5" s="103"/>
      <c r="AM5" s="102"/>
      <c r="AN5" s="103"/>
      <c r="AO5" s="102"/>
      <c r="AP5" s="103"/>
      <c r="AQ5" s="102"/>
      <c r="AR5" s="101"/>
      <c r="AS5" s="102"/>
      <c r="AT5" s="101"/>
      <c r="AU5" s="102"/>
      <c r="AV5" s="103"/>
      <c r="AW5" s="102"/>
      <c r="AX5" s="103"/>
      <c r="AY5" s="102"/>
      <c r="AZ5" s="103"/>
      <c r="BA5" s="102"/>
      <c r="BB5" s="104"/>
      <c r="BC5" s="102"/>
      <c r="BD5" s="105"/>
      <c r="BE5" s="105"/>
      <c r="BF5" s="101"/>
      <c r="BG5" s="102"/>
      <c r="BH5" s="104"/>
      <c r="BJ5" s="104"/>
      <c r="BK5" s="102"/>
      <c r="BL5" s="103"/>
      <c r="BM5" s="102"/>
      <c r="BN5" s="103"/>
      <c r="BO5" s="102"/>
      <c r="BP5" s="103"/>
      <c r="BQ5" s="102"/>
      <c r="BR5" s="103"/>
      <c r="BS5" s="102"/>
      <c r="BT5" s="102"/>
      <c r="BU5" s="102"/>
      <c r="BV5" s="101"/>
      <c r="BW5" s="102"/>
      <c r="BX5" s="103"/>
      <c r="BY5" s="102"/>
      <c r="BZ5" s="103"/>
      <c r="CA5" s="102"/>
      <c r="CB5" s="102"/>
      <c r="CC5" s="102"/>
      <c r="CD5" s="104"/>
      <c r="CE5" s="102"/>
      <c r="CF5" s="105"/>
      <c r="CG5" s="105"/>
      <c r="CH5" s="101"/>
      <c r="CI5" s="102"/>
      <c r="CJ5" s="104"/>
      <c r="CL5" s="104"/>
      <c r="CM5" s="102"/>
      <c r="CN5" s="103"/>
      <c r="CO5" s="102"/>
      <c r="CP5" s="103"/>
      <c r="CQ5" s="102"/>
      <c r="CR5" s="103"/>
      <c r="CS5" s="102"/>
      <c r="CT5" s="103"/>
      <c r="CU5" s="102"/>
      <c r="CV5" s="102"/>
      <c r="CW5" s="102"/>
      <c r="CX5" s="101"/>
      <c r="CY5" s="102"/>
      <c r="CZ5" s="103"/>
      <c r="DA5" s="102"/>
      <c r="DB5" s="103"/>
      <c r="DC5" s="102"/>
      <c r="DD5" s="102"/>
      <c r="DE5" s="102"/>
      <c r="DF5" s="104"/>
      <c r="DG5" s="102"/>
    </row>
    <row r="6" spans="1:111" s="100" customFormat="1" ht="18.75" customHeight="1">
      <c r="A6" s="10">
        <v>2</v>
      </c>
      <c r="B6" s="310" t="s">
        <v>232</v>
      </c>
      <c r="C6" s="311" t="s">
        <v>233</v>
      </c>
      <c r="D6" s="303">
        <v>127</v>
      </c>
      <c r="E6" s="138">
        <v>10</v>
      </c>
      <c r="F6" s="297"/>
      <c r="G6" s="53"/>
      <c r="H6" s="301">
        <v>150</v>
      </c>
      <c r="I6" s="54">
        <v>10</v>
      </c>
      <c r="J6" s="44">
        <v>59</v>
      </c>
      <c r="K6" s="55">
        <v>10</v>
      </c>
      <c r="L6" s="44"/>
      <c r="M6" s="56"/>
      <c r="N6" s="44"/>
      <c r="O6" s="73"/>
      <c r="P6" s="44"/>
      <c r="Q6" s="52"/>
      <c r="R6" s="68"/>
      <c r="S6" s="57"/>
      <c r="T6" s="44"/>
      <c r="U6" s="54"/>
      <c r="V6" s="44"/>
      <c r="W6" s="55"/>
      <c r="X6" s="44"/>
      <c r="Y6" s="56"/>
      <c r="Z6" s="44"/>
      <c r="AA6" s="73"/>
      <c r="AB6" s="43">
        <f t="shared" si="0"/>
        <v>336</v>
      </c>
      <c r="AC6" s="99">
        <f t="shared" si="1"/>
        <v>30</v>
      </c>
      <c r="AD6" s="135">
        <v>4</v>
      </c>
      <c r="AE6" s="127"/>
      <c r="AF6" s="104"/>
      <c r="AG6" s="429" t="s">
        <v>157</v>
      </c>
      <c r="AH6" s="104"/>
      <c r="AI6" s="102"/>
      <c r="AJ6" s="103"/>
      <c r="AK6" s="102"/>
      <c r="AL6" s="103"/>
      <c r="AM6" s="102"/>
      <c r="AN6" s="103"/>
      <c r="AO6" s="102"/>
      <c r="AP6" s="103"/>
      <c r="AQ6" s="102"/>
      <c r="AR6" s="101"/>
      <c r="AS6" s="102"/>
      <c r="AT6" s="101"/>
      <c r="AU6" s="102"/>
      <c r="AV6" s="103"/>
      <c r="AW6" s="102"/>
      <c r="AX6" s="103"/>
      <c r="AY6" s="102"/>
      <c r="AZ6" s="103"/>
      <c r="BA6" s="102"/>
      <c r="BB6" s="104"/>
      <c r="BC6" s="102"/>
      <c r="BD6" s="105"/>
      <c r="BE6" s="105"/>
      <c r="BF6" s="104"/>
      <c r="BH6" s="101"/>
      <c r="BI6" s="102"/>
      <c r="BJ6" s="101"/>
      <c r="BK6" s="102"/>
      <c r="BL6" s="103"/>
      <c r="BM6" s="102"/>
      <c r="BN6" s="103"/>
      <c r="BO6" s="102"/>
      <c r="BP6" s="103"/>
      <c r="BQ6" s="102"/>
      <c r="BR6" s="103"/>
      <c r="BS6" s="102"/>
      <c r="BT6" s="101"/>
      <c r="BU6" s="102"/>
      <c r="BV6" s="101"/>
      <c r="BW6" s="102"/>
      <c r="BX6" s="103"/>
      <c r="BY6" s="102"/>
      <c r="BZ6" s="103"/>
      <c r="CA6" s="102"/>
      <c r="CB6" s="102"/>
      <c r="CC6" s="102"/>
      <c r="CD6" s="104"/>
      <c r="CE6" s="102"/>
      <c r="CF6" s="105"/>
      <c r="CG6" s="105"/>
      <c r="CH6" s="104"/>
      <c r="CJ6" s="101"/>
      <c r="CK6" s="102"/>
      <c r="CL6" s="101"/>
      <c r="CM6" s="102"/>
      <c r="CN6" s="103"/>
      <c r="CO6" s="102"/>
      <c r="CP6" s="103"/>
      <c r="CQ6" s="102"/>
      <c r="CR6" s="103"/>
      <c r="CS6" s="102"/>
      <c r="CT6" s="103"/>
      <c r="CU6" s="102"/>
      <c r="CV6" s="102"/>
      <c r="CW6" s="102"/>
      <c r="CX6" s="101"/>
      <c r="CY6" s="102"/>
      <c r="CZ6" s="103"/>
      <c r="DA6" s="102"/>
      <c r="DB6" s="103"/>
      <c r="DC6" s="102"/>
      <c r="DD6" s="102"/>
      <c r="DE6" s="102"/>
      <c r="DF6" s="104"/>
      <c r="DG6" s="102"/>
    </row>
    <row r="7" spans="1:111" s="100" customFormat="1" ht="18.75" customHeight="1">
      <c r="A7" s="10">
        <v>3</v>
      </c>
      <c r="B7" s="310" t="s">
        <v>253</v>
      </c>
      <c r="C7" s="311" t="s">
        <v>285</v>
      </c>
      <c r="D7" s="303"/>
      <c r="E7" s="52">
        <v>8</v>
      </c>
      <c r="F7" s="297">
        <v>0</v>
      </c>
      <c r="G7" s="53">
        <v>6</v>
      </c>
      <c r="H7" s="301">
        <v>0</v>
      </c>
      <c r="I7" s="54">
        <v>7</v>
      </c>
      <c r="J7" s="44"/>
      <c r="K7" s="55"/>
      <c r="L7" s="44"/>
      <c r="M7" s="56"/>
      <c r="N7" s="44"/>
      <c r="O7" s="73"/>
      <c r="P7" s="44"/>
      <c r="Q7" s="52"/>
      <c r="R7" s="68"/>
      <c r="S7" s="57"/>
      <c r="T7" s="44"/>
      <c r="U7" s="54"/>
      <c r="V7" s="44"/>
      <c r="W7" s="55"/>
      <c r="X7" s="44"/>
      <c r="Y7" s="56"/>
      <c r="Z7" s="44"/>
      <c r="AA7" s="73"/>
      <c r="AB7" s="43">
        <f t="shared" si="0"/>
        <v>0</v>
      </c>
      <c r="AC7" s="99">
        <f t="shared" si="1"/>
        <v>21</v>
      </c>
      <c r="AD7" s="135">
        <v>3</v>
      </c>
      <c r="AE7" s="125"/>
      <c r="AF7" s="433"/>
      <c r="AG7" s="430" t="s">
        <v>158</v>
      </c>
      <c r="AH7" s="104"/>
      <c r="AI7" s="102"/>
      <c r="AJ7" s="103"/>
      <c r="AK7" s="102"/>
      <c r="AL7" s="103"/>
      <c r="AM7" s="102"/>
      <c r="AN7" s="103"/>
      <c r="AO7" s="102"/>
      <c r="AP7" s="103"/>
      <c r="AQ7" s="102"/>
      <c r="AR7" s="101"/>
      <c r="AS7" s="102"/>
      <c r="AT7" s="101"/>
      <c r="AU7" s="102"/>
      <c r="AV7" s="103"/>
      <c r="AW7" s="102"/>
      <c r="AX7" s="103"/>
      <c r="AY7" s="102"/>
      <c r="AZ7" s="103"/>
      <c r="BA7" s="102"/>
      <c r="BB7" s="104"/>
      <c r="BC7" s="102"/>
      <c r="BD7" s="105"/>
      <c r="BE7" s="105"/>
      <c r="BF7" s="104"/>
      <c r="BH7" s="101"/>
      <c r="BI7" s="102"/>
      <c r="BJ7" s="101"/>
      <c r="BK7" s="102"/>
      <c r="BL7" s="103"/>
      <c r="BM7" s="102"/>
      <c r="BN7" s="103"/>
      <c r="BO7" s="102"/>
      <c r="BP7" s="103"/>
      <c r="BQ7" s="102"/>
      <c r="BR7" s="103"/>
      <c r="BS7" s="102"/>
      <c r="BT7" s="101"/>
      <c r="BU7" s="102"/>
      <c r="BV7" s="101"/>
      <c r="BW7" s="102"/>
      <c r="BX7" s="103"/>
      <c r="BY7" s="102"/>
      <c r="BZ7" s="103"/>
      <c r="CA7" s="102"/>
      <c r="CB7" s="102"/>
      <c r="CC7" s="102"/>
      <c r="CD7" s="104"/>
      <c r="CE7" s="102"/>
      <c r="CH7" s="104"/>
      <c r="CJ7" s="104"/>
      <c r="CL7" s="104"/>
      <c r="CM7" s="102"/>
      <c r="CN7" s="103"/>
      <c r="CO7" s="102"/>
      <c r="CP7" s="103"/>
      <c r="CQ7" s="102"/>
      <c r="CR7" s="103"/>
      <c r="CS7" s="102"/>
      <c r="CT7" s="103"/>
      <c r="CU7" s="102"/>
      <c r="CV7" s="102"/>
      <c r="CW7" s="102"/>
      <c r="CX7" s="101"/>
      <c r="CY7" s="102"/>
      <c r="CZ7" s="103"/>
      <c r="DA7" s="102"/>
      <c r="DB7" s="103"/>
      <c r="DC7" s="102"/>
      <c r="DD7" s="102"/>
      <c r="DE7" s="102"/>
      <c r="DF7" s="104"/>
      <c r="DG7" s="102"/>
    </row>
    <row r="8" spans="1:111" s="100" customFormat="1" ht="18.75" customHeight="1">
      <c r="A8" s="10">
        <v>4</v>
      </c>
      <c r="B8" s="312" t="s">
        <v>397</v>
      </c>
      <c r="C8" s="312" t="s">
        <v>398</v>
      </c>
      <c r="D8" s="303"/>
      <c r="E8" s="52"/>
      <c r="F8" s="297">
        <v>83</v>
      </c>
      <c r="G8" s="53">
        <v>9</v>
      </c>
      <c r="H8" s="301">
        <v>60</v>
      </c>
      <c r="I8" s="54">
        <v>8</v>
      </c>
      <c r="J8" s="44"/>
      <c r="K8" s="55"/>
      <c r="L8" s="44"/>
      <c r="M8" s="56"/>
      <c r="N8" s="44"/>
      <c r="O8" s="73"/>
      <c r="P8" s="44"/>
      <c r="Q8" s="52"/>
      <c r="R8" s="68"/>
      <c r="S8" s="57"/>
      <c r="T8" s="44"/>
      <c r="U8" s="54"/>
      <c r="V8" s="44"/>
      <c r="W8" s="55"/>
      <c r="X8" s="44"/>
      <c r="Y8" s="56"/>
      <c r="Z8" s="44"/>
      <c r="AA8" s="73"/>
      <c r="AB8" s="43">
        <f t="shared" si="0"/>
        <v>143</v>
      </c>
      <c r="AC8" s="99">
        <f t="shared" si="1"/>
        <v>17</v>
      </c>
      <c r="AD8" s="135">
        <v>3</v>
      </c>
      <c r="AE8" s="125"/>
      <c r="AF8" s="432"/>
      <c r="AG8" s="430" t="s">
        <v>159</v>
      </c>
      <c r="AH8" s="104"/>
      <c r="AI8" s="102"/>
      <c r="AJ8" s="103"/>
      <c r="AK8" s="102"/>
      <c r="AL8" s="103"/>
      <c r="AM8" s="102"/>
      <c r="AN8" s="103"/>
      <c r="AO8" s="102"/>
      <c r="AP8" s="103"/>
      <c r="AQ8" s="102"/>
      <c r="AR8" s="101"/>
      <c r="AS8" s="102"/>
      <c r="AT8" s="101"/>
      <c r="AU8" s="102"/>
      <c r="AV8" s="103"/>
      <c r="AW8" s="102"/>
      <c r="AX8" s="103"/>
      <c r="AY8" s="102"/>
      <c r="AZ8" s="103"/>
      <c r="BA8" s="102"/>
      <c r="BB8" s="104"/>
      <c r="BC8" s="102"/>
      <c r="BD8" s="105"/>
      <c r="BE8" s="105"/>
      <c r="BF8" s="104"/>
      <c r="BH8" s="101"/>
      <c r="BI8" s="102"/>
      <c r="BJ8" s="101"/>
      <c r="BK8" s="102"/>
      <c r="BL8" s="103"/>
      <c r="BM8" s="102"/>
      <c r="BN8" s="103"/>
      <c r="BO8" s="102"/>
      <c r="BP8" s="103"/>
      <c r="BQ8" s="102"/>
      <c r="BR8" s="103"/>
      <c r="BS8" s="102"/>
      <c r="BT8" s="101"/>
      <c r="BU8" s="102"/>
      <c r="BV8" s="101"/>
      <c r="BW8" s="102"/>
      <c r="BX8" s="103"/>
      <c r="BY8" s="102"/>
      <c r="BZ8" s="103"/>
      <c r="CA8" s="102"/>
      <c r="CB8" s="102"/>
      <c r="CC8" s="102"/>
      <c r="CD8" s="104"/>
      <c r="CE8" s="102"/>
      <c r="CH8" s="104"/>
      <c r="CJ8" s="104"/>
      <c r="CL8" s="104"/>
      <c r="CM8" s="102"/>
      <c r="CN8" s="103"/>
      <c r="CO8" s="102"/>
      <c r="CP8" s="103"/>
      <c r="CQ8" s="102"/>
      <c r="CR8" s="103"/>
      <c r="CS8" s="102"/>
      <c r="CT8" s="103"/>
      <c r="CU8" s="102"/>
      <c r="CV8" s="102"/>
      <c r="CW8" s="102"/>
      <c r="CX8" s="101"/>
      <c r="CY8" s="102"/>
      <c r="CZ8" s="103"/>
      <c r="DA8" s="102"/>
      <c r="DB8" s="103"/>
      <c r="DC8" s="102"/>
      <c r="DD8" s="102"/>
      <c r="DE8" s="102"/>
      <c r="DF8" s="104"/>
      <c r="DG8" s="102"/>
    </row>
    <row r="9" spans="1:111" s="100" customFormat="1" ht="18.75" customHeight="1">
      <c r="A9" s="10">
        <v>5</v>
      </c>
      <c r="B9" s="143" t="s">
        <v>286</v>
      </c>
      <c r="C9" s="143" t="s">
        <v>37</v>
      </c>
      <c r="D9" s="303"/>
      <c r="E9" s="52">
        <v>7</v>
      </c>
      <c r="F9" s="297"/>
      <c r="G9" s="53"/>
      <c r="H9" s="301"/>
      <c r="I9" s="54"/>
      <c r="J9" s="44">
        <v>0</v>
      </c>
      <c r="K9" s="55">
        <v>8</v>
      </c>
      <c r="L9" s="133"/>
      <c r="M9" s="56"/>
      <c r="N9" s="133"/>
      <c r="O9" s="73"/>
      <c r="P9" s="44"/>
      <c r="Q9" s="52"/>
      <c r="R9" s="68"/>
      <c r="S9" s="57"/>
      <c r="T9" s="44"/>
      <c r="U9" s="54"/>
      <c r="V9" s="44"/>
      <c r="W9" s="55"/>
      <c r="X9" s="44"/>
      <c r="Y9" s="56"/>
      <c r="Z9" s="44"/>
      <c r="AA9" s="73"/>
      <c r="AB9" s="43">
        <f t="shared" si="0"/>
        <v>0</v>
      </c>
      <c r="AC9" s="99">
        <f t="shared" si="1"/>
        <v>15</v>
      </c>
      <c r="AD9" s="125">
        <v>4</v>
      </c>
      <c r="AE9" s="127"/>
      <c r="AG9" s="435" t="s">
        <v>154</v>
      </c>
    </row>
    <row r="10" spans="1:111" s="11" customFormat="1" ht="18" customHeight="1">
      <c r="A10" s="10">
        <v>6</v>
      </c>
      <c r="B10" s="310" t="s">
        <v>264</v>
      </c>
      <c r="C10" s="311" t="s">
        <v>265</v>
      </c>
      <c r="D10" s="303"/>
      <c r="E10" s="52"/>
      <c r="F10" s="297">
        <v>55</v>
      </c>
      <c r="G10" s="53">
        <v>8</v>
      </c>
      <c r="H10" s="301"/>
      <c r="I10" s="54"/>
      <c r="J10" s="44"/>
      <c r="K10" s="55"/>
      <c r="L10" s="133"/>
      <c r="M10" s="56"/>
      <c r="N10" s="133"/>
      <c r="O10" s="73"/>
      <c r="P10" s="44"/>
      <c r="Q10" s="52"/>
      <c r="R10" s="68"/>
      <c r="S10" s="57"/>
      <c r="T10" s="44"/>
      <c r="U10" s="54"/>
      <c r="V10" s="44"/>
      <c r="W10" s="55"/>
      <c r="X10" s="44"/>
      <c r="Y10" s="56"/>
      <c r="Z10" s="44"/>
      <c r="AA10" s="73"/>
      <c r="AB10" s="43">
        <f t="shared" si="0"/>
        <v>55</v>
      </c>
      <c r="AC10" s="99">
        <f t="shared" si="1"/>
        <v>8</v>
      </c>
      <c r="AD10" s="125">
        <v>4</v>
      </c>
      <c r="AE10" s="125"/>
    </row>
    <row r="11" spans="1:111" s="11" customFormat="1" ht="18.75" customHeight="1">
      <c r="A11" s="10">
        <v>7</v>
      </c>
      <c r="B11" s="312" t="s">
        <v>287</v>
      </c>
      <c r="C11" s="312" t="s">
        <v>288</v>
      </c>
      <c r="D11" s="303"/>
      <c r="E11" s="52"/>
      <c r="F11" s="297">
        <v>0</v>
      </c>
      <c r="G11" s="53">
        <v>7</v>
      </c>
      <c r="H11" s="301"/>
      <c r="I11" s="54"/>
      <c r="J11" s="44"/>
      <c r="K11" s="55"/>
      <c r="L11" s="133"/>
      <c r="M11" s="56"/>
      <c r="N11" s="133"/>
      <c r="O11" s="73"/>
      <c r="P11" s="44"/>
      <c r="Q11" s="52"/>
      <c r="R11" s="68"/>
      <c r="S11" s="57"/>
      <c r="T11" s="44"/>
      <c r="U11" s="54"/>
      <c r="V11" s="44"/>
      <c r="W11" s="55"/>
      <c r="X11" s="44"/>
      <c r="Y11" s="56"/>
      <c r="Z11" s="44"/>
      <c r="AA11" s="73"/>
      <c r="AB11" s="43">
        <f t="shared" si="0"/>
        <v>0</v>
      </c>
      <c r="AC11" s="99">
        <f t="shared" si="1"/>
        <v>7</v>
      </c>
      <c r="AD11" s="136">
        <v>4</v>
      </c>
      <c r="AE11" s="127"/>
    </row>
    <row r="12" spans="1:111" s="11" customFormat="1" ht="18.75" customHeight="1">
      <c r="A12" s="10">
        <v>8</v>
      </c>
      <c r="B12" s="310" t="s">
        <v>294</v>
      </c>
      <c r="C12" s="311" t="s">
        <v>295</v>
      </c>
      <c r="D12" s="303"/>
      <c r="E12" s="52"/>
      <c r="F12" s="297"/>
      <c r="G12" s="53"/>
      <c r="H12" s="301">
        <v>0</v>
      </c>
      <c r="I12" s="54">
        <v>6</v>
      </c>
      <c r="J12" s="44"/>
      <c r="K12" s="55"/>
      <c r="L12" s="44"/>
      <c r="M12" s="56"/>
      <c r="N12" s="44"/>
      <c r="O12" s="73"/>
      <c r="P12" s="44"/>
      <c r="Q12" s="52"/>
      <c r="R12" s="68"/>
      <c r="S12" s="57"/>
      <c r="T12" s="44"/>
      <c r="U12" s="54"/>
      <c r="V12" s="44"/>
      <c r="W12" s="55"/>
      <c r="X12" s="44"/>
      <c r="Y12" s="56"/>
      <c r="Z12" s="44"/>
      <c r="AA12" s="73"/>
      <c r="AB12" s="43">
        <f t="shared" si="0"/>
        <v>0</v>
      </c>
      <c r="AC12" s="99">
        <f t="shared" si="1"/>
        <v>6</v>
      </c>
      <c r="AD12" s="127">
        <v>3</v>
      </c>
      <c r="AE12" s="125"/>
    </row>
    <row r="13" spans="1:111" s="11" customFormat="1" ht="18.75" customHeight="1">
      <c r="A13" s="10">
        <v>9</v>
      </c>
      <c r="B13" s="310" t="s">
        <v>438</v>
      </c>
      <c r="C13" s="311" t="s">
        <v>68</v>
      </c>
      <c r="D13" s="303"/>
      <c r="E13" s="52"/>
      <c r="F13" s="297">
        <v>0</v>
      </c>
      <c r="G13" s="53">
        <v>5</v>
      </c>
      <c r="H13" s="301"/>
      <c r="I13" s="54"/>
      <c r="J13" s="44"/>
      <c r="K13" s="55"/>
      <c r="L13" s="44"/>
      <c r="M13" s="56"/>
      <c r="N13" s="44"/>
      <c r="O13" s="73"/>
      <c r="P13" s="44"/>
      <c r="Q13" s="52"/>
      <c r="R13" s="68"/>
      <c r="S13" s="57"/>
      <c r="T13" s="44"/>
      <c r="U13" s="54"/>
      <c r="V13" s="44"/>
      <c r="W13" s="55"/>
      <c r="X13" s="44"/>
      <c r="Y13" s="56"/>
      <c r="Z13" s="44"/>
      <c r="AA13" s="73"/>
      <c r="AB13" s="43">
        <f t="shared" si="0"/>
        <v>0</v>
      </c>
      <c r="AC13" s="99">
        <f t="shared" si="1"/>
        <v>5</v>
      </c>
      <c r="AD13" s="136">
        <v>4</v>
      </c>
      <c r="AE13" s="127"/>
    </row>
    <row r="14" spans="1:111" s="11" customFormat="1" ht="18.75" hidden="1" customHeight="1">
      <c r="A14" s="10">
        <v>10</v>
      </c>
      <c r="B14" s="143"/>
      <c r="C14" s="143"/>
      <c r="D14" s="303"/>
      <c r="E14" s="52"/>
      <c r="F14" s="297"/>
      <c r="G14" s="53"/>
      <c r="H14" s="301"/>
      <c r="I14" s="54"/>
      <c r="J14" s="44"/>
      <c r="K14" s="55"/>
      <c r="L14" s="133"/>
      <c r="M14" s="56"/>
      <c r="N14" s="133"/>
      <c r="O14" s="73"/>
      <c r="P14" s="44"/>
      <c r="Q14" s="52"/>
      <c r="R14" s="68"/>
      <c r="S14" s="57"/>
      <c r="T14" s="44"/>
      <c r="U14" s="54"/>
      <c r="V14" s="44"/>
      <c r="W14" s="55"/>
      <c r="X14" s="44"/>
      <c r="Y14" s="56"/>
      <c r="Z14" s="44"/>
      <c r="AA14" s="73"/>
      <c r="AB14" s="43">
        <f t="shared" ref="AB14:AB20" si="2">D14+F14+H14+J14+L14+N14+P14+R14+T14+V14+X14+Z14</f>
        <v>0</v>
      </c>
      <c r="AC14" s="99">
        <f t="shared" ref="AC14:AC20" si="3">E14+G14+I14+K14+M14+O14+Q14+S14+U14+W14+Y14+AA14</f>
        <v>0</v>
      </c>
      <c r="AD14" s="135"/>
      <c r="AE14" s="127"/>
    </row>
    <row r="15" spans="1:111" s="11" customFormat="1" ht="18.75" hidden="1" customHeight="1">
      <c r="A15" s="10">
        <v>11</v>
      </c>
      <c r="B15" s="310"/>
      <c r="C15" s="311"/>
      <c r="D15" s="303"/>
      <c r="E15" s="52"/>
      <c r="F15" s="297"/>
      <c r="G15" s="53"/>
      <c r="H15" s="301"/>
      <c r="I15" s="54"/>
      <c r="J15" s="44"/>
      <c r="K15" s="55"/>
      <c r="L15" s="133"/>
      <c r="M15" s="56"/>
      <c r="N15" s="133"/>
      <c r="O15" s="73"/>
      <c r="P15" s="44"/>
      <c r="Q15" s="52"/>
      <c r="R15" s="68"/>
      <c r="S15" s="57"/>
      <c r="T15" s="44"/>
      <c r="U15" s="54"/>
      <c r="V15" s="44"/>
      <c r="W15" s="55"/>
      <c r="X15" s="44"/>
      <c r="Y15" s="56"/>
      <c r="Z15" s="44"/>
      <c r="AA15" s="73"/>
      <c r="AB15" s="43">
        <f t="shared" si="2"/>
        <v>0</v>
      </c>
      <c r="AC15" s="99">
        <f t="shared" si="3"/>
        <v>0</v>
      </c>
      <c r="AD15" s="135"/>
      <c r="AE15" s="125"/>
    </row>
    <row r="16" spans="1:111" s="11" customFormat="1" ht="18.75" hidden="1" customHeight="1">
      <c r="A16" s="10">
        <v>12</v>
      </c>
      <c r="B16" s="312"/>
      <c r="C16" s="312"/>
      <c r="D16" s="303"/>
      <c r="E16" s="52"/>
      <c r="F16" s="297"/>
      <c r="G16" s="53"/>
      <c r="H16" s="301"/>
      <c r="I16" s="54"/>
      <c r="J16" s="44"/>
      <c r="K16" s="55"/>
      <c r="L16" s="133"/>
      <c r="M16" s="56"/>
      <c r="N16" s="133"/>
      <c r="O16" s="73"/>
      <c r="P16" s="44"/>
      <c r="Q16" s="52"/>
      <c r="R16" s="68"/>
      <c r="S16" s="57"/>
      <c r="T16" s="44"/>
      <c r="U16" s="54"/>
      <c r="V16" s="44"/>
      <c r="W16" s="55"/>
      <c r="X16" s="44"/>
      <c r="Y16" s="56"/>
      <c r="Z16" s="44"/>
      <c r="AA16" s="73"/>
      <c r="AB16" s="43">
        <f t="shared" si="2"/>
        <v>0</v>
      </c>
      <c r="AC16" s="99">
        <f t="shared" si="3"/>
        <v>0</v>
      </c>
      <c r="AD16" s="135"/>
      <c r="AE16" s="127"/>
    </row>
    <row r="17" spans="1:111" s="11" customFormat="1" ht="18.75" hidden="1" customHeight="1">
      <c r="A17" s="10">
        <v>13</v>
      </c>
      <c r="B17" s="310"/>
      <c r="C17" s="312"/>
      <c r="D17" s="303"/>
      <c r="E17" s="52"/>
      <c r="F17" s="297"/>
      <c r="G17" s="53"/>
      <c r="H17" s="301"/>
      <c r="I17" s="54"/>
      <c r="J17" s="44"/>
      <c r="K17" s="55"/>
      <c r="L17" s="133"/>
      <c r="M17" s="56"/>
      <c r="N17" s="133"/>
      <c r="O17" s="73"/>
      <c r="P17" s="44"/>
      <c r="Q17" s="52"/>
      <c r="R17" s="68"/>
      <c r="S17" s="57"/>
      <c r="T17" s="44"/>
      <c r="U17" s="54"/>
      <c r="V17" s="44"/>
      <c r="W17" s="55"/>
      <c r="X17" s="44"/>
      <c r="Y17" s="56"/>
      <c r="Z17" s="44"/>
      <c r="AA17" s="73"/>
      <c r="AB17" s="43">
        <f t="shared" si="2"/>
        <v>0</v>
      </c>
      <c r="AC17" s="99">
        <f t="shared" si="3"/>
        <v>0</v>
      </c>
      <c r="AD17" s="136"/>
      <c r="AE17" s="127"/>
    </row>
    <row r="18" spans="1:111" s="11" customFormat="1" ht="18.75" hidden="1" customHeight="1">
      <c r="A18" s="10">
        <v>14</v>
      </c>
      <c r="B18" s="313"/>
      <c r="C18" s="143"/>
      <c r="D18" s="463"/>
      <c r="E18" s="52"/>
      <c r="F18" s="297"/>
      <c r="G18" s="53"/>
      <c r="H18" s="301"/>
      <c r="I18" s="54"/>
      <c r="J18" s="44"/>
      <c r="K18" s="55"/>
      <c r="L18" s="133"/>
      <c r="M18" s="56"/>
      <c r="N18" s="133"/>
      <c r="O18" s="73"/>
      <c r="P18" s="44"/>
      <c r="Q18" s="52"/>
      <c r="R18" s="68"/>
      <c r="S18" s="57"/>
      <c r="T18" s="44"/>
      <c r="U18" s="54"/>
      <c r="V18" s="44"/>
      <c r="W18" s="55"/>
      <c r="X18" s="44"/>
      <c r="Y18" s="56"/>
      <c r="Z18" s="44"/>
      <c r="AA18" s="73"/>
      <c r="AB18" s="43">
        <f t="shared" si="2"/>
        <v>0</v>
      </c>
      <c r="AC18" s="99">
        <f t="shared" si="3"/>
        <v>0</v>
      </c>
      <c r="AD18" s="136"/>
      <c r="AE18" s="127"/>
    </row>
    <row r="19" spans="1:111" s="11" customFormat="1" ht="18.75" hidden="1" customHeight="1">
      <c r="A19" s="10">
        <v>15</v>
      </c>
      <c r="B19" s="143"/>
      <c r="C19" s="143"/>
      <c r="D19" s="463"/>
      <c r="E19" s="52"/>
      <c r="F19" s="297"/>
      <c r="G19" s="53"/>
      <c r="H19" s="301"/>
      <c r="I19" s="54"/>
      <c r="J19" s="44"/>
      <c r="K19" s="55"/>
      <c r="L19" s="133"/>
      <c r="M19" s="56"/>
      <c r="N19" s="133"/>
      <c r="O19" s="73"/>
      <c r="P19" s="44"/>
      <c r="Q19" s="52"/>
      <c r="R19" s="68"/>
      <c r="S19" s="57"/>
      <c r="T19" s="44"/>
      <c r="U19" s="54"/>
      <c r="V19" s="44"/>
      <c r="W19" s="55"/>
      <c r="X19" s="44"/>
      <c r="Y19" s="56"/>
      <c r="Z19" s="44"/>
      <c r="AA19" s="73"/>
      <c r="AB19" s="43">
        <f t="shared" si="2"/>
        <v>0</v>
      </c>
      <c r="AC19" s="99">
        <f t="shared" si="3"/>
        <v>0</v>
      </c>
      <c r="AD19" s="136"/>
      <c r="AE19" s="127"/>
    </row>
    <row r="20" spans="1:111" s="11" customFormat="1" ht="18.75" hidden="1" customHeight="1">
      <c r="A20" s="10">
        <v>16</v>
      </c>
      <c r="B20" s="310"/>
      <c r="C20" s="311"/>
      <c r="D20" s="463"/>
      <c r="E20" s="52"/>
      <c r="F20" s="297"/>
      <c r="G20" s="53"/>
      <c r="H20" s="301"/>
      <c r="I20" s="54"/>
      <c r="J20" s="44"/>
      <c r="K20" s="55"/>
      <c r="L20" s="133"/>
      <c r="M20" s="56"/>
      <c r="N20" s="133"/>
      <c r="O20" s="73"/>
      <c r="P20" s="44"/>
      <c r="Q20" s="52"/>
      <c r="R20" s="68"/>
      <c r="S20" s="57"/>
      <c r="T20" s="44"/>
      <c r="U20" s="54"/>
      <c r="V20" s="44"/>
      <c r="W20" s="55"/>
      <c r="X20" s="44"/>
      <c r="Y20" s="56"/>
      <c r="Z20" s="44"/>
      <c r="AA20" s="73"/>
      <c r="AB20" s="43">
        <f t="shared" si="2"/>
        <v>0</v>
      </c>
      <c r="AC20" s="99">
        <f t="shared" si="3"/>
        <v>0</v>
      </c>
      <c r="AD20" s="136"/>
      <c r="AE20" s="127"/>
    </row>
    <row r="21" spans="1:111" ht="25.5">
      <c r="A21" s="3" t="s">
        <v>4</v>
      </c>
      <c r="B21" s="663" t="s">
        <v>22</v>
      </c>
      <c r="C21" s="664"/>
      <c r="D21" s="664"/>
      <c r="E21" s="664"/>
      <c r="F21" s="664"/>
      <c r="G21" s="664"/>
      <c r="H21" s="664"/>
      <c r="I21" s="664"/>
      <c r="J21" s="664"/>
      <c r="K21" s="664"/>
      <c r="L21" s="664"/>
      <c r="M21" s="664"/>
      <c r="N21" s="664"/>
      <c r="O21" s="664"/>
      <c r="P21" s="664"/>
      <c r="Q21" s="664"/>
      <c r="R21" s="664"/>
      <c r="S21" s="664"/>
      <c r="T21" s="664"/>
      <c r="U21" s="664"/>
      <c r="V21" s="664"/>
      <c r="W21" s="664"/>
      <c r="X21" s="664"/>
      <c r="Y21" s="664"/>
      <c r="Z21" s="664"/>
      <c r="AA21" s="664"/>
      <c r="AB21" s="664"/>
      <c r="AC21" s="664"/>
      <c r="AD21" s="664"/>
      <c r="AE21" s="176"/>
    </row>
    <row r="22" spans="1:111" s="100" customFormat="1" ht="18.75" customHeight="1">
      <c r="A22" s="10">
        <v>1</v>
      </c>
      <c r="B22" s="310" t="s">
        <v>287</v>
      </c>
      <c r="C22" s="311" t="s">
        <v>288</v>
      </c>
      <c r="D22" s="303">
        <v>46</v>
      </c>
      <c r="E22" s="106">
        <v>9</v>
      </c>
      <c r="F22" s="298"/>
      <c r="G22" s="60"/>
      <c r="H22" s="303">
        <v>54</v>
      </c>
      <c r="I22" s="61">
        <v>9</v>
      </c>
      <c r="J22" s="65"/>
      <c r="K22" s="62"/>
      <c r="L22" s="65"/>
      <c r="M22" s="63"/>
      <c r="N22" s="65"/>
      <c r="O22" s="74"/>
      <c r="P22" s="65"/>
      <c r="Q22" s="59"/>
      <c r="R22" s="65"/>
      <c r="S22" s="60"/>
      <c r="T22" s="44"/>
      <c r="U22" s="61"/>
      <c r="V22" s="44"/>
      <c r="W22" s="62"/>
      <c r="X22" s="65"/>
      <c r="Y22" s="63"/>
      <c r="Z22" s="65"/>
      <c r="AA22" s="74"/>
      <c r="AB22" s="43">
        <f t="shared" ref="AB22:AB31" si="4">D22+F22+H22+J22+L22+N22+P22+R22+T22+V22+X22+Z22</f>
        <v>100</v>
      </c>
      <c r="AC22" s="99">
        <f t="shared" ref="AC22:AC31" si="5">E22+G22+I22+K22+M22+O22+Q22+S22+U22+W22+Y22+AA22</f>
        <v>18</v>
      </c>
      <c r="AD22" s="135">
        <v>4</v>
      </c>
      <c r="AE22" s="119"/>
    </row>
    <row r="23" spans="1:111" s="100" customFormat="1" ht="18.75" customHeight="1">
      <c r="A23" s="10">
        <v>2</v>
      </c>
      <c r="B23" s="310" t="s">
        <v>438</v>
      </c>
      <c r="C23" s="312" t="s">
        <v>68</v>
      </c>
      <c r="D23" s="497"/>
      <c r="E23" s="106"/>
      <c r="F23" s="298"/>
      <c r="G23" s="60"/>
      <c r="H23" s="303">
        <v>0</v>
      </c>
      <c r="I23" s="61">
        <v>7</v>
      </c>
      <c r="J23" s="65">
        <v>23</v>
      </c>
      <c r="K23" s="62">
        <v>8</v>
      </c>
      <c r="L23" s="65"/>
      <c r="M23" s="63"/>
      <c r="N23" s="65"/>
      <c r="O23" s="74"/>
      <c r="P23" s="65"/>
      <c r="Q23" s="59"/>
      <c r="R23" s="65"/>
      <c r="S23" s="60"/>
      <c r="T23" s="44"/>
      <c r="U23" s="61"/>
      <c r="V23" s="44"/>
      <c r="W23" s="62"/>
      <c r="X23" s="65"/>
      <c r="Y23" s="63"/>
      <c r="Z23" s="65"/>
      <c r="AA23" s="74"/>
      <c r="AB23" s="43">
        <f t="shared" si="4"/>
        <v>23</v>
      </c>
      <c r="AC23" s="99">
        <f t="shared" si="5"/>
        <v>15</v>
      </c>
      <c r="AD23" s="135">
        <v>4</v>
      </c>
      <c r="AE23" s="119"/>
    </row>
    <row r="24" spans="1:111" s="100" customFormat="1" ht="18.75" customHeight="1">
      <c r="A24" s="10">
        <v>3</v>
      </c>
      <c r="B24" s="310" t="s">
        <v>134</v>
      </c>
      <c r="C24" s="311" t="s">
        <v>135</v>
      </c>
      <c r="D24" s="303"/>
      <c r="E24" s="106"/>
      <c r="F24" s="298">
        <v>100</v>
      </c>
      <c r="G24" s="60">
        <v>10</v>
      </c>
      <c r="H24" s="303"/>
      <c r="I24" s="61"/>
      <c r="J24" s="65"/>
      <c r="K24" s="62"/>
      <c r="L24" s="65"/>
      <c r="M24" s="63"/>
      <c r="N24" s="65"/>
      <c r="O24" s="74"/>
      <c r="P24" s="65"/>
      <c r="Q24" s="59"/>
      <c r="R24" s="65"/>
      <c r="S24" s="60"/>
      <c r="T24" s="44"/>
      <c r="U24" s="61"/>
      <c r="V24" s="44"/>
      <c r="W24" s="62"/>
      <c r="X24" s="65"/>
      <c r="Y24" s="63"/>
      <c r="Z24" s="65"/>
      <c r="AA24" s="74"/>
      <c r="AB24" s="43">
        <f t="shared" si="4"/>
        <v>100</v>
      </c>
      <c r="AC24" s="99">
        <f t="shared" si="5"/>
        <v>10</v>
      </c>
      <c r="AD24" s="135">
        <v>3</v>
      </c>
      <c r="AE24" s="127"/>
    </row>
    <row r="25" spans="1:111" s="100" customFormat="1" ht="18.75" customHeight="1">
      <c r="A25" s="10">
        <v>4</v>
      </c>
      <c r="B25" s="312" t="s">
        <v>495</v>
      </c>
      <c r="C25" s="312" t="s">
        <v>494</v>
      </c>
      <c r="D25" s="464"/>
      <c r="E25" s="59"/>
      <c r="F25" s="297"/>
      <c r="G25" s="60"/>
      <c r="H25" s="303">
        <v>90</v>
      </c>
      <c r="I25" s="61">
        <v>10</v>
      </c>
      <c r="J25" s="65"/>
      <c r="K25" s="62"/>
      <c r="L25" s="65"/>
      <c r="M25" s="63"/>
      <c r="N25" s="65"/>
      <c r="O25" s="74"/>
      <c r="P25" s="65"/>
      <c r="Q25" s="59"/>
      <c r="R25" s="65"/>
      <c r="S25" s="60"/>
      <c r="T25" s="44"/>
      <c r="U25" s="61"/>
      <c r="V25" s="44"/>
      <c r="W25" s="62"/>
      <c r="X25" s="65"/>
      <c r="Y25" s="63"/>
      <c r="Z25" s="65"/>
      <c r="AA25" s="74"/>
      <c r="AB25" s="43">
        <f t="shared" si="4"/>
        <v>90</v>
      </c>
      <c r="AC25" s="99">
        <f t="shared" si="5"/>
        <v>10</v>
      </c>
      <c r="AD25" s="135">
        <v>4</v>
      </c>
      <c r="AE25" s="127"/>
      <c r="AF25" s="432"/>
    </row>
    <row r="26" spans="1:111" s="100" customFormat="1" ht="18.75" customHeight="1">
      <c r="A26" s="10">
        <v>5</v>
      </c>
      <c r="B26" s="312" t="s">
        <v>264</v>
      </c>
      <c r="C26" s="312" t="s">
        <v>265</v>
      </c>
      <c r="D26" s="464">
        <v>76</v>
      </c>
      <c r="E26" s="59">
        <v>10</v>
      </c>
      <c r="F26" s="298"/>
      <c r="G26" s="60"/>
      <c r="H26" s="303"/>
      <c r="I26" s="61"/>
      <c r="J26" s="58"/>
      <c r="K26" s="62"/>
      <c r="L26" s="65"/>
      <c r="M26" s="63"/>
      <c r="N26" s="65"/>
      <c r="O26" s="74"/>
      <c r="P26" s="65"/>
      <c r="Q26" s="59"/>
      <c r="R26" s="65"/>
      <c r="S26" s="60"/>
      <c r="T26" s="44"/>
      <c r="U26" s="61"/>
      <c r="V26" s="44"/>
      <c r="W26" s="62"/>
      <c r="X26" s="65"/>
      <c r="Y26" s="63"/>
      <c r="Z26" s="65"/>
      <c r="AA26" s="74"/>
      <c r="AB26" s="43">
        <f t="shared" si="4"/>
        <v>76</v>
      </c>
      <c r="AC26" s="99">
        <f t="shared" si="5"/>
        <v>10</v>
      </c>
      <c r="AD26" s="135">
        <v>4</v>
      </c>
      <c r="AE26" s="127"/>
    </row>
    <row r="27" spans="1:111" s="11" customFormat="1" ht="18.75" customHeight="1">
      <c r="A27" s="10">
        <v>6</v>
      </c>
      <c r="B27" s="310" t="s">
        <v>397</v>
      </c>
      <c r="C27" s="311" t="s">
        <v>398</v>
      </c>
      <c r="D27" s="464"/>
      <c r="E27" s="59"/>
      <c r="F27" s="298"/>
      <c r="G27" s="60"/>
      <c r="H27" s="303"/>
      <c r="I27" s="61"/>
      <c r="J27" s="65">
        <v>59</v>
      </c>
      <c r="K27" s="62">
        <v>10</v>
      </c>
      <c r="L27" s="65"/>
      <c r="M27" s="63"/>
      <c r="N27" s="65"/>
      <c r="O27" s="74"/>
      <c r="P27" s="65"/>
      <c r="Q27" s="59"/>
      <c r="R27" s="65"/>
      <c r="S27" s="60"/>
      <c r="T27" s="44"/>
      <c r="U27" s="61"/>
      <c r="V27" s="44"/>
      <c r="W27" s="62"/>
      <c r="X27" s="65"/>
      <c r="Y27" s="63"/>
      <c r="Z27" s="65"/>
      <c r="AA27" s="74"/>
      <c r="AB27" s="43">
        <f t="shared" si="4"/>
        <v>59</v>
      </c>
      <c r="AC27" s="99">
        <f t="shared" si="5"/>
        <v>10</v>
      </c>
      <c r="AD27" s="135">
        <v>3</v>
      </c>
      <c r="AE27" s="119"/>
    </row>
    <row r="28" spans="1:111" s="11" customFormat="1" ht="18.75" customHeight="1">
      <c r="A28" s="10">
        <v>7</v>
      </c>
      <c r="B28" s="312" t="s">
        <v>210</v>
      </c>
      <c r="C28" s="312" t="s">
        <v>431</v>
      </c>
      <c r="D28" s="464"/>
      <c r="E28" s="59"/>
      <c r="F28" s="298">
        <v>66</v>
      </c>
      <c r="G28" s="60">
        <v>9</v>
      </c>
      <c r="H28" s="303"/>
      <c r="I28" s="61"/>
      <c r="J28" s="65"/>
      <c r="K28" s="62"/>
      <c r="L28" s="65"/>
      <c r="M28" s="63"/>
      <c r="N28" s="65"/>
      <c r="O28" s="74"/>
      <c r="P28" s="65"/>
      <c r="Q28" s="59"/>
      <c r="R28" s="65"/>
      <c r="S28" s="60"/>
      <c r="T28" s="44"/>
      <c r="U28" s="61"/>
      <c r="V28" s="44"/>
      <c r="W28" s="62"/>
      <c r="X28" s="65"/>
      <c r="Y28" s="63"/>
      <c r="Z28" s="65"/>
      <c r="AA28" s="74"/>
      <c r="AB28" s="43">
        <f t="shared" si="4"/>
        <v>66</v>
      </c>
      <c r="AC28" s="99">
        <f t="shared" si="5"/>
        <v>9</v>
      </c>
      <c r="AD28" s="135">
        <v>3</v>
      </c>
      <c r="AE28" s="127"/>
      <c r="AF28" s="17"/>
      <c r="AH28" s="17"/>
      <c r="AI28" s="13"/>
      <c r="AJ28" s="15"/>
      <c r="AK28" s="13"/>
      <c r="AL28" s="15"/>
      <c r="AM28" s="13"/>
      <c r="AN28" s="15"/>
      <c r="AO28" s="13"/>
      <c r="AP28" s="15"/>
      <c r="AQ28" s="13"/>
      <c r="AR28" s="26"/>
      <c r="AS28" s="13"/>
      <c r="AT28" s="26"/>
      <c r="AU28" s="13"/>
      <c r="AV28" s="15"/>
      <c r="AW28" s="13"/>
      <c r="AX28" s="15"/>
      <c r="AY28" s="13"/>
      <c r="AZ28" s="15"/>
      <c r="BA28" s="13"/>
      <c r="BB28" s="17"/>
      <c r="BC28" s="13"/>
      <c r="BD28" s="27"/>
      <c r="BE28" s="27"/>
      <c r="BF28" s="17"/>
      <c r="BH28" s="26"/>
      <c r="BI28" s="13"/>
      <c r="BJ28" s="26"/>
      <c r="BK28" s="13"/>
      <c r="BL28" s="15"/>
      <c r="BM28" s="13"/>
      <c r="BN28" s="15"/>
      <c r="BO28" s="13"/>
      <c r="BP28" s="15"/>
      <c r="BQ28" s="13"/>
      <c r="BR28" s="15"/>
      <c r="BS28" s="13"/>
      <c r="BT28" s="26"/>
      <c r="BU28" s="13"/>
      <c r="BV28" s="26"/>
      <c r="BW28" s="13"/>
      <c r="BX28" s="15"/>
      <c r="BY28" s="13"/>
      <c r="BZ28" s="15"/>
      <c r="CA28" s="13"/>
      <c r="CB28" s="13"/>
      <c r="CC28" s="13"/>
      <c r="CD28" s="17"/>
      <c r="CE28" s="13"/>
      <c r="CH28" s="17"/>
      <c r="CJ28" s="17"/>
      <c r="CL28" s="17"/>
      <c r="CM28" s="13"/>
      <c r="CN28" s="15"/>
      <c r="CO28" s="13"/>
      <c r="CP28" s="15"/>
      <c r="CQ28" s="13"/>
      <c r="CR28" s="15"/>
      <c r="CS28" s="13"/>
      <c r="CT28" s="15"/>
      <c r="CU28" s="13"/>
      <c r="CV28" s="13"/>
      <c r="CW28" s="13"/>
      <c r="CX28" s="26"/>
      <c r="CY28" s="13"/>
      <c r="CZ28" s="15"/>
      <c r="DA28" s="13"/>
      <c r="DB28" s="15"/>
      <c r="DC28" s="13"/>
      <c r="DD28" s="13"/>
      <c r="DE28" s="13"/>
      <c r="DF28" s="17"/>
      <c r="DG28" s="13"/>
    </row>
    <row r="29" spans="1:111" s="11" customFormat="1" ht="18.75" customHeight="1">
      <c r="A29" s="10">
        <v>8</v>
      </c>
      <c r="B29" s="310" t="s">
        <v>50</v>
      </c>
      <c r="C29" s="311" t="s">
        <v>529</v>
      </c>
      <c r="D29" s="464"/>
      <c r="E29" s="59"/>
      <c r="F29" s="298"/>
      <c r="G29" s="60"/>
      <c r="H29" s="303"/>
      <c r="I29" s="61"/>
      <c r="J29" s="58">
        <v>35</v>
      </c>
      <c r="K29" s="62">
        <v>9</v>
      </c>
      <c r="L29" s="65"/>
      <c r="M29" s="63"/>
      <c r="N29" s="65"/>
      <c r="O29" s="74"/>
      <c r="P29" s="65"/>
      <c r="Q29" s="59"/>
      <c r="R29" s="65"/>
      <c r="S29" s="60"/>
      <c r="T29" s="44"/>
      <c r="U29" s="61"/>
      <c r="V29" s="44"/>
      <c r="W29" s="62"/>
      <c r="X29" s="65"/>
      <c r="Y29" s="63"/>
      <c r="Z29" s="65"/>
      <c r="AA29" s="74"/>
      <c r="AB29" s="43">
        <f t="shared" si="4"/>
        <v>35</v>
      </c>
      <c r="AC29" s="99">
        <f t="shared" si="5"/>
        <v>9</v>
      </c>
      <c r="AD29" s="135">
        <v>1</v>
      </c>
      <c r="AE29" s="119"/>
      <c r="AF29" s="26"/>
      <c r="AG29" s="13"/>
      <c r="AH29" s="26"/>
      <c r="AI29" s="13"/>
      <c r="AJ29" s="15"/>
      <c r="AK29" s="13"/>
      <c r="AL29" s="15"/>
      <c r="AM29" s="13"/>
      <c r="AN29" s="15"/>
      <c r="AO29" s="13"/>
      <c r="AP29" s="15"/>
      <c r="AQ29" s="13"/>
      <c r="AR29" s="26"/>
      <c r="AS29" s="13"/>
      <c r="AT29" s="26"/>
      <c r="AU29" s="13"/>
      <c r="AV29" s="15"/>
      <c r="AW29" s="13"/>
      <c r="AX29" s="15"/>
      <c r="AY29" s="13"/>
      <c r="AZ29" s="15"/>
      <c r="BA29" s="13"/>
      <c r="BB29" s="17"/>
      <c r="BC29" s="13"/>
      <c r="BD29" s="27"/>
      <c r="BE29" s="27"/>
      <c r="BF29" s="26"/>
      <c r="BG29" s="13"/>
      <c r="BH29" s="17"/>
      <c r="BJ29" s="17"/>
      <c r="BK29" s="13"/>
      <c r="BL29" s="15"/>
      <c r="BM29" s="13"/>
      <c r="BN29" s="15"/>
      <c r="BO29" s="13"/>
      <c r="BP29" s="15"/>
      <c r="BQ29" s="13"/>
      <c r="BR29" s="15"/>
      <c r="BS29" s="13"/>
      <c r="BT29" s="26"/>
      <c r="BU29" s="13"/>
      <c r="BV29" s="26"/>
      <c r="BW29" s="13"/>
      <c r="BX29" s="15"/>
      <c r="BY29" s="13"/>
      <c r="BZ29" s="15"/>
      <c r="CA29" s="13"/>
      <c r="CB29" s="13"/>
      <c r="CC29" s="13"/>
      <c r="CD29" s="17"/>
      <c r="CE29" s="13"/>
      <c r="CF29" s="27"/>
      <c r="CG29" s="27"/>
      <c r="CH29" s="17"/>
      <c r="CJ29" s="26"/>
      <c r="CK29" s="13"/>
      <c r="CL29" s="26"/>
      <c r="CM29" s="13"/>
      <c r="CN29" s="15"/>
      <c r="CO29" s="13"/>
      <c r="CP29" s="15"/>
      <c r="CQ29" s="13"/>
      <c r="CR29" s="15"/>
      <c r="CS29" s="13"/>
      <c r="CT29" s="15"/>
      <c r="CU29" s="13"/>
      <c r="CV29" s="13"/>
      <c r="CW29" s="13"/>
      <c r="CX29" s="26"/>
      <c r="CY29" s="13"/>
      <c r="CZ29" s="15"/>
      <c r="DA29" s="13"/>
      <c r="DB29" s="15"/>
      <c r="DC29" s="13"/>
      <c r="DD29" s="13"/>
      <c r="DE29" s="13"/>
      <c r="DF29" s="17"/>
      <c r="DG29" s="13"/>
    </row>
    <row r="30" spans="1:111" s="11" customFormat="1" ht="18.75" customHeight="1">
      <c r="A30" s="10">
        <v>9</v>
      </c>
      <c r="B30" s="312" t="s">
        <v>289</v>
      </c>
      <c r="C30" s="312" t="s">
        <v>71</v>
      </c>
      <c r="D30" s="464">
        <v>30</v>
      </c>
      <c r="E30" s="59">
        <v>8</v>
      </c>
      <c r="F30" s="298"/>
      <c r="G30" s="60"/>
      <c r="H30" s="303"/>
      <c r="I30" s="61"/>
      <c r="J30" s="58"/>
      <c r="K30" s="62"/>
      <c r="L30" s="65"/>
      <c r="M30" s="63"/>
      <c r="N30" s="65"/>
      <c r="O30" s="74"/>
      <c r="P30" s="65"/>
      <c r="Q30" s="59"/>
      <c r="R30" s="65"/>
      <c r="S30" s="60"/>
      <c r="T30" s="44"/>
      <c r="U30" s="61"/>
      <c r="V30" s="44"/>
      <c r="W30" s="62"/>
      <c r="X30" s="65"/>
      <c r="Y30" s="63"/>
      <c r="Z30" s="65"/>
      <c r="AA30" s="74"/>
      <c r="AB30" s="43">
        <f t="shared" si="4"/>
        <v>30</v>
      </c>
      <c r="AC30" s="99">
        <f t="shared" si="5"/>
        <v>8</v>
      </c>
      <c r="AD30" s="135">
        <v>4</v>
      </c>
      <c r="AE30" s="127"/>
      <c r="AF30" s="26"/>
      <c r="AG30" s="13"/>
      <c r="AH30" s="26"/>
      <c r="AI30" s="13"/>
      <c r="AJ30" s="15"/>
      <c r="AK30" s="13"/>
      <c r="AL30" s="15"/>
      <c r="AM30" s="13"/>
      <c r="AN30" s="15"/>
      <c r="AO30" s="13"/>
      <c r="AP30" s="15"/>
      <c r="AQ30" s="13"/>
      <c r="AR30" s="26"/>
      <c r="AS30" s="13"/>
      <c r="AT30" s="26"/>
      <c r="AU30" s="13"/>
      <c r="AV30" s="15"/>
      <c r="AW30" s="13"/>
      <c r="AX30" s="15"/>
      <c r="AY30" s="13"/>
      <c r="AZ30" s="15"/>
      <c r="BA30" s="13"/>
      <c r="BB30" s="17"/>
      <c r="BC30" s="13"/>
      <c r="BD30" s="27"/>
      <c r="BE30" s="27"/>
      <c r="BF30" s="26"/>
      <c r="BG30" s="13"/>
      <c r="BH30" s="17"/>
      <c r="BJ30" s="17"/>
      <c r="BK30" s="13"/>
      <c r="BL30" s="15"/>
      <c r="BM30" s="13"/>
      <c r="BN30" s="15"/>
      <c r="BO30" s="13"/>
      <c r="BP30" s="15"/>
      <c r="BQ30" s="13"/>
      <c r="BR30" s="15"/>
      <c r="BS30" s="13"/>
      <c r="BT30" s="26"/>
      <c r="BU30" s="13"/>
      <c r="BV30" s="26"/>
      <c r="BW30" s="13"/>
      <c r="BX30" s="15"/>
      <c r="BY30" s="13"/>
      <c r="BZ30" s="15"/>
      <c r="CA30" s="13"/>
      <c r="CB30" s="13"/>
      <c r="CC30" s="13"/>
      <c r="CD30" s="17"/>
      <c r="CE30" s="13"/>
      <c r="CF30" s="27"/>
      <c r="CG30" s="27"/>
      <c r="CH30" s="17"/>
      <c r="CJ30" s="26"/>
      <c r="CK30" s="13"/>
      <c r="CL30" s="26"/>
      <c r="CM30" s="13"/>
      <c r="CN30" s="15"/>
      <c r="CO30" s="13"/>
      <c r="CP30" s="15"/>
      <c r="CQ30" s="13"/>
      <c r="CR30" s="15"/>
      <c r="CS30" s="13"/>
      <c r="CT30" s="15"/>
      <c r="CU30" s="13"/>
      <c r="CV30" s="13"/>
      <c r="CW30" s="13"/>
      <c r="CX30" s="26"/>
      <c r="CY30" s="13"/>
      <c r="CZ30" s="15"/>
      <c r="DA30" s="13"/>
      <c r="DB30" s="15"/>
      <c r="DC30" s="13"/>
      <c r="DD30" s="13"/>
      <c r="DE30" s="13"/>
      <c r="DF30" s="17"/>
      <c r="DG30" s="13"/>
    </row>
    <row r="31" spans="1:111" s="11" customFormat="1" ht="18.75" customHeight="1">
      <c r="A31" s="10">
        <v>10</v>
      </c>
      <c r="B31" s="310" t="s">
        <v>496</v>
      </c>
      <c r="C31" s="311" t="s">
        <v>293</v>
      </c>
      <c r="D31" s="464"/>
      <c r="E31" s="59"/>
      <c r="F31" s="297"/>
      <c r="G31" s="60"/>
      <c r="H31" s="303">
        <v>0</v>
      </c>
      <c r="I31" s="61">
        <v>8</v>
      </c>
      <c r="J31" s="58"/>
      <c r="K31" s="62"/>
      <c r="L31" s="65"/>
      <c r="M31" s="63"/>
      <c r="N31" s="65"/>
      <c r="O31" s="74"/>
      <c r="P31" s="65"/>
      <c r="Q31" s="59"/>
      <c r="R31" s="65"/>
      <c r="S31" s="60"/>
      <c r="T31" s="44"/>
      <c r="U31" s="61"/>
      <c r="V31" s="44"/>
      <c r="W31" s="62"/>
      <c r="X31" s="65"/>
      <c r="Y31" s="63"/>
      <c r="Z31" s="65"/>
      <c r="AA31" s="74"/>
      <c r="AB31" s="43">
        <f t="shared" si="4"/>
        <v>0</v>
      </c>
      <c r="AC31" s="99">
        <f t="shared" si="5"/>
        <v>8</v>
      </c>
      <c r="AD31" s="135">
        <v>3</v>
      </c>
      <c r="AE31" s="127"/>
    </row>
    <row r="32" spans="1:111" s="11" customFormat="1" ht="18.75" hidden="1" customHeight="1">
      <c r="A32" s="10">
        <v>11</v>
      </c>
      <c r="B32" s="312"/>
      <c r="C32" s="312"/>
      <c r="D32" s="464"/>
      <c r="E32" s="59"/>
      <c r="F32" s="297"/>
      <c r="G32" s="60"/>
      <c r="H32" s="303"/>
      <c r="I32" s="61"/>
      <c r="J32" s="65"/>
      <c r="K32" s="62"/>
      <c r="L32" s="65"/>
      <c r="M32" s="63"/>
      <c r="N32" s="65"/>
      <c r="O32" s="74"/>
      <c r="P32" s="65"/>
      <c r="Q32" s="59"/>
      <c r="R32" s="65"/>
      <c r="S32" s="60"/>
      <c r="T32" s="44"/>
      <c r="U32" s="61"/>
      <c r="V32" s="44"/>
      <c r="W32" s="62"/>
      <c r="X32" s="65"/>
      <c r="Y32" s="63"/>
      <c r="Z32" s="65"/>
      <c r="AA32" s="74"/>
      <c r="AB32" s="43">
        <f t="shared" ref="AB32:AB37" si="6">D32+F32+H32+J32+L32+N32+P32+R32+T32+V32+X32+Z32</f>
        <v>0</v>
      </c>
      <c r="AC32" s="99">
        <f t="shared" ref="AC32:AC37" si="7">E32+G32+I32+K32+M32+O32+Q32+S32+U32+W32+Y32+AA32</f>
        <v>0</v>
      </c>
      <c r="AD32" s="135"/>
      <c r="AE32" s="119"/>
    </row>
    <row r="33" spans="1:32" s="11" customFormat="1" ht="18.75" hidden="1" customHeight="1">
      <c r="A33" s="10">
        <v>12</v>
      </c>
      <c r="B33" s="310"/>
      <c r="C33" s="311"/>
      <c r="D33" s="464"/>
      <c r="E33" s="59"/>
      <c r="F33" s="298"/>
      <c r="G33" s="60"/>
      <c r="H33" s="303"/>
      <c r="I33" s="61"/>
      <c r="J33" s="58"/>
      <c r="K33" s="62"/>
      <c r="L33" s="65"/>
      <c r="M33" s="63"/>
      <c r="N33" s="65"/>
      <c r="O33" s="74"/>
      <c r="P33" s="65"/>
      <c r="Q33" s="59"/>
      <c r="R33" s="65"/>
      <c r="S33" s="60"/>
      <c r="T33" s="44"/>
      <c r="U33" s="61"/>
      <c r="V33" s="44"/>
      <c r="W33" s="62"/>
      <c r="X33" s="65"/>
      <c r="Y33" s="63"/>
      <c r="Z33" s="65"/>
      <c r="AA33" s="74"/>
      <c r="AB33" s="43">
        <f t="shared" si="6"/>
        <v>0</v>
      </c>
      <c r="AC33" s="99">
        <f t="shared" si="7"/>
        <v>0</v>
      </c>
      <c r="AD33" s="135"/>
      <c r="AE33" s="127"/>
    </row>
    <row r="34" spans="1:32" s="11" customFormat="1" ht="18.75" hidden="1" customHeight="1">
      <c r="A34" s="10">
        <v>13</v>
      </c>
      <c r="B34" s="312"/>
      <c r="C34" s="312"/>
      <c r="D34" s="464"/>
      <c r="E34" s="59"/>
      <c r="F34" s="298"/>
      <c r="G34" s="60"/>
      <c r="H34" s="303"/>
      <c r="I34" s="61"/>
      <c r="J34" s="65"/>
      <c r="K34" s="62"/>
      <c r="L34" s="65"/>
      <c r="M34" s="63"/>
      <c r="N34" s="65"/>
      <c r="O34" s="74"/>
      <c r="P34" s="65"/>
      <c r="Q34" s="59"/>
      <c r="R34" s="65"/>
      <c r="S34" s="60"/>
      <c r="T34" s="44"/>
      <c r="U34" s="61"/>
      <c r="V34" s="44"/>
      <c r="W34" s="62"/>
      <c r="X34" s="65"/>
      <c r="Y34" s="63"/>
      <c r="Z34" s="65"/>
      <c r="AA34" s="74"/>
      <c r="AB34" s="43">
        <f t="shared" si="6"/>
        <v>0</v>
      </c>
      <c r="AC34" s="99">
        <f t="shared" si="7"/>
        <v>0</v>
      </c>
      <c r="AD34" s="136"/>
      <c r="AE34" s="119"/>
    </row>
    <row r="35" spans="1:32" s="11" customFormat="1" ht="18.75" hidden="1" customHeight="1">
      <c r="A35" s="10">
        <v>14</v>
      </c>
      <c r="B35" s="312"/>
      <c r="C35" s="312"/>
      <c r="D35" s="464"/>
      <c r="E35" s="59"/>
      <c r="F35" s="298"/>
      <c r="G35" s="60"/>
      <c r="H35" s="303"/>
      <c r="I35" s="61"/>
      <c r="J35" s="65"/>
      <c r="K35" s="62"/>
      <c r="L35" s="65"/>
      <c r="M35" s="63"/>
      <c r="N35" s="65"/>
      <c r="O35" s="74"/>
      <c r="P35" s="65"/>
      <c r="Q35" s="59"/>
      <c r="R35" s="65"/>
      <c r="S35" s="60"/>
      <c r="T35" s="44"/>
      <c r="U35" s="61"/>
      <c r="V35" s="44"/>
      <c r="W35" s="62"/>
      <c r="X35" s="65"/>
      <c r="Y35" s="63"/>
      <c r="Z35" s="65"/>
      <c r="AA35" s="74"/>
      <c r="AB35" s="43">
        <f t="shared" si="6"/>
        <v>0</v>
      </c>
      <c r="AC35" s="99">
        <f t="shared" si="7"/>
        <v>0</v>
      </c>
      <c r="AD35" s="135"/>
      <c r="AE35" s="119"/>
    </row>
    <row r="36" spans="1:32" s="11" customFormat="1" ht="18.75" hidden="1" customHeight="1">
      <c r="A36" s="10">
        <v>15</v>
      </c>
      <c r="B36" s="310"/>
      <c r="C36" s="311"/>
      <c r="D36" s="464"/>
      <c r="E36" s="59"/>
      <c r="F36" s="298"/>
      <c r="G36" s="60"/>
      <c r="H36" s="303"/>
      <c r="I36" s="61"/>
      <c r="J36" s="58"/>
      <c r="K36" s="62"/>
      <c r="L36" s="65"/>
      <c r="M36" s="63"/>
      <c r="N36" s="65"/>
      <c r="O36" s="74"/>
      <c r="P36" s="65"/>
      <c r="Q36" s="59"/>
      <c r="R36" s="65"/>
      <c r="S36" s="60"/>
      <c r="T36" s="44"/>
      <c r="U36" s="61"/>
      <c r="V36" s="44"/>
      <c r="W36" s="62"/>
      <c r="X36" s="65"/>
      <c r="Y36" s="63"/>
      <c r="Z36" s="65"/>
      <c r="AA36" s="74"/>
      <c r="AB36" s="43">
        <f t="shared" si="6"/>
        <v>0</v>
      </c>
      <c r="AC36" s="99">
        <f t="shared" si="7"/>
        <v>0</v>
      </c>
      <c r="AD36" s="135"/>
      <c r="AE36" s="119"/>
    </row>
    <row r="37" spans="1:32" s="11" customFormat="1" ht="18.75" hidden="1" customHeight="1">
      <c r="A37" s="10">
        <v>16</v>
      </c>
      <c r="B37" s="310"/>
      <c r="C37" s="311"/>
      <c r="D37" s="464"/>
      <c r="E37" s="59"/>
      <c r="F37" s="298"/>
      <c r="G37" s="60"/>
      <c r="H37" s="303"/>
      <c r="I37" s="61"/>
      <c r="J37" s="65"/>
      <c r="K37" s="62"/>
      <c r="L37" s="65"/>
      <c r="M37" s="63"/>
      <c r="N37" s="65"/>
      <c r="O37" s="74"/>
      <c r="P37" s="65"/>
      <c r="Q37" s="59"/>
      <c r="R37" s="65"/>
      <c r="S37" s="60"/>
      <c r="T37" s="44"/>
      <c r="U37" s="61"/>
      <c r="V37" s="44"/>
      <c r="W37" s="62"/>
      <c r="X37" s="65"/>
      <c r="Y37" s="63"/>
      <c r="Z37" s="65"/>
      <c r="AA37" s="74"/>
      <c r="AB37" s="43">
        <f t="shared" si="6"/>
        <v>0</v>
      </c>
      <c r="AC37" s="99">
        <f t="shared" si="7"/>
        <v>0</v>
      </c>
      <c r="AD37" s="125"/>
      <c r="AE37" s="119"/>
    </row>
    <row r="38" spans="1:32" s="11" customFormat="1" ht="18.75" hidden="1" customHeight="1">
      <c r="A38" s="10">
        <v>17</v>
      </c>
      <c r="B38" s="314"/>
      <c r="C38" s="315"/>
      <c r="D38" s="464"/>
      <c r="E38" s="59"/>
      <c r="F38" s="297"/>
      <c r="G38" s="60"/>
      <c r="H38" s="303"/>
      <c r="I38" s="61"/>
      <c r="J38" s="58"/>
      <c r="K38" s="62"/>
      <c r="L38" s="65"/>
      <c r="M38" s="63"/>
      <c r="N38" s="65"/>
      <c r="O38" s="74"/>
      <c r="P38" s="65"/>
      <c r="Q38" s="59"/>
      <c r="R38" s="65"/>
      <c r="S38" s="60"/>
      <c r="T38" s="44"/>
      <c r="U38" s="61"/>
      <c r="V38" s="44"/>
      <c r="W38" s="62"/>
      <c r="X38" s="65"/>
      <c r="Y38" s="63"/>
      <c r="Z38" s="65"/>
      <c r="AA38" s="74"/>
      <c r="AB38" s="43">
        <f t="shared" ref="AB38:AC41" si="8">D38+F38+H38+J38+L38+N38+P38+R38+T38+V38+X38+Z38</f>
        <v>0</v>
      </c>
      <c r="AC38" s="99">
        <f t="shared" si="8"/>
        <v>0</v>
      </c>
      <c r="AD38" s="135"/>
      <c r="AE38" s="119"/>
    </row>
    <row r="39" spans="1:32" s="11" customFormat="1" ht="18.75" hidden="1" customHeight="1">
      <c r="A39" s="10">
        <v>18</v>
      </c>
      <c r="B39" s="317"/>
      <c r="C39" s="316"/>
      <c r="D39" s="464"/>
      <c r="E39" s="59"/>
      <c r="F39" s="298"/>
      <c r="G39" s="60"/>
      <c r="H39" s="303"/>
      <c r="I39" s="61"/>
      <c r="J39" s="58"/>
      <c r="K39" s="62"/>
      <c r="L39" s="65"/>
      <c r="M39" s="63"/>
      <c r="N39" s="65"/>
      <c r="O39" s="74"/>
      <c r="P39" s="65"/>
      <c r="Q39" s="59"/>
      <c r="R39" s="65"/>
      <c r="S39" s="60"/>
      <c r="T39" s="44"/>
      <c r="U39" s="61"/>
      <c r="V39" s="44"/>
      <c r="W39" s="62"/>
      <c r="X39" s="65"/>
      <c r="Y39" s="63"/>
      <c r="Z39" s="65"/>
      <c r="AA39" s="74"/>
      <c r="AB39" s="43">
        <f t="shared" si="8"/>
        <v>0</v>
      </c>
      <c r="AC39" s="99">
        <f t="shared" si="8"/>
        <v>0</v>
      </c>
      <c r="AD39" s="135"/>
      <c r="AE39" s="119"/>
    </row>
    <row r="40" spans="1:32" s="11" customFormat="1" ht="18.75" hidden="1" customHeight="1">
      <c r="A40" s="10">
        <v>19</v>
      </c>
      <c r="B40" s="314"/>
      <c r="C40" s="315"/>
      <c r="D40" s="464"/>
      <c r="E40" s="59"/>
      <c r="F40" s="298"/>
      <c r="G40" s="60"/>
      <c r="H40" s="303"/>
      <c r="I40" s="61"/>
      <c r="J40" s="58"/>
      <c r="K40" s="62"/>
      <c r="L40" s="65"/>
      <c r="M40" s="63"/>
      <c r="N40" s="65"/>
      <c r="O40" s="74"/>
      <c r="P40" s="65"/>
      <c r="Q40" s="59"/>
      <c r="R40" s="65"/>
      <c r="S40" s="60"/>
      <c r="T40" s="44"/>
      <c r="U40" s="61"/>
      <c r="V40" s="44"/>
      <c r="W40" s="62"/>
      <c r="X40" s="65"/>
      <c r="Y40" s="63"/>
      <c r="Z40" s="65"/>
      <c r="AA40" s="74"/>
      <c r="AB40" s="43">
        <f t="shared" si="8"/>
        <v>0</v>
      </c>
      <c r="AC40" s="99">
        <f t="shared" si="8"/>
        <v>0</v>
      </c>
      <c r="AD40" s="135"/>
      <c r="AE40" s="119"/>
    </row>
    <row r="41" spans="1:32" s="11" customFormat="1" ht="18.75" hidden="1" customHeight="1">
      <c r="A41" s="10">
        <v>20</v>
      </c>
      <c r="B41" s="72"/>
      <c r="C41" s="72"/>
      <c r="D41" s="464"/>
      <c r="E41" s="59"/>
      <c r="F41" s="298"/>
      <c r="G41" s="60"/>
      <c r="H41" s="303"/>
      <c r="I41" s="61"/>
      <c r="J41" s="58"/>
      <c r="K41" s="62"/>
      <c r="L41" s="67"/>
      <c r="M41" s="63"/>
      <c r="N41" s="65"/>
      <c r="O41" s="74"/>
      <c r="P41" s="65"/>
      <c r="Q41" s="59"/>
      <c r="R41" s="65"/>
      <c r="S41" s="60"/>
      <c r="T41" s="44"/>
      <c r="U41" s="61"/>
      <c r="V41" s="44"/>
      <c r="W41" s="62"/>
      <c r="X41" s="65"/>
      <c r="Y41" s="63"/>
      <c r="Z41" s="65"/>
      <c r="AA41" s="74"/>
      <c r="AB41" s="43">
        <f t="shared" si="8"/>
        <v>0</v>
      </c>
      <c r="AC41" s="99">
        <f t="shared" si="8"/>
        <v>0</v>
      </c>
      <c r="AD41" s="135"/>
      <c r="AE41" s="119"/>
    </row>
    <row r="42" spans="1:32" s="11" customFormat="1" ht="18.75" hidden="1" customHeight="1">
      <c r="A42" s="10">
        <v>21</v>
      </c>
      <c r="B42" s="72"/>
      <c r="C42" s="72"/>
      <c r="D42" s="303"/>
      <c r="E42" s="59"/>
      <c r="F42" s="298"/>
      <c r="G42" s="60"/>
      <c r="H42" s="303"/>
      <c r="I42" s="61"/>
      <c r="J42" s="58"/>
      <c r="K42" s="62"/>
      <c r="L42" s="67"/>
      <c r="M42" s="63"/>
      <c r="N42" s="83"/>
      <c r="O42" s="74"/>
      <c r="P42" s="65"/>
      <c r="Q42" s="59"/>
      <c r="R42" s="69"/>
      <c r="S42" s="60"/>
      <c r="T42" s="44"/>
      <c r="U42" s="61"/>
      <c r="V42" s="44"/>
      <c r="W42" s="62"/>
      <c r="X42" s="65"/>
      <c r="Y42" s="63"/>
      <c r="Z42" s="65"/>
      <c r="AA42" s="74"/>
      <c r="AB42" s="43">
        <f t="shared" ref="AB42:AC42" si="9">D42+F42+H42+J42+L42+N42+P42+R42+T42+V42+X42+Z42</f>
        <v>0</v>
      </c>
      <c r="AC42" s="99">
        <f t="shared" si="9"/>
        <v>0</v>
      </c>
      <c r="AD42" s="31"/>
      <c r="AE42" s="45"/>
    </row>
    <row r="43" spans="1:32" ht="25.5">
      <c r="A43" s="3" t="s">
        <v>4</v>
      </c>
      <c r="B43" s="663" t="s">
        <v>23</v>
      </c>
      <c r="C43" s="664"/>
      <c r="D43" s="664"/>
      <c r="E43" s="664"/>
      <c r="F43" s="664"/>
      <c r="G43" s="664"/>
      <c r="H43" s="664"/>
      <c r="I43" s="664"/>
      <c r="J43" s="664"/>
      <c r="K43" s="664"/>
      <c r="L43" s="664"/>
      <c r="M43" s="664"/>
      <c r="N43" s="664"/>
      <c r="O43" s="664"/>
      <c r="P43" s="664"/>
      <c r="Q43" s="664"/>
      <c r="R43" s="664"/>
      <c r="S43" s="664"/>
      <c r="T43" s="664"/>
      <c r="U43" s="664"/>
      <c r="V43" s="664"/>
      <c r="W43" s="664"/>
      <c r="X43" s="664"/>
      <c r="Y43" s="664"/>
      <c r="Z43" s="664"/>
      <c r="AA43" s="664"/>
      <c r="AB43" s="664"/>
      <c r="AC43" s="664"/>
      <c r="AD43" s="664"/>
      <c r="AE43" s="175"/>
    </row>
    <row r="44" spans="1:32" s="100" customFormat="1" ht="18.75" customHeight="1">
      <c r="A44" s="10">
        <v>1</v>
      </c>
      <c r="B44" s="312" t="s">
        <v>130</v>
      </c>
      <c r="C44" s="312" t="s">
        <v>68</v>
      </c>
      <c r="D44" s="303"/>
      <c r="E44" s="106">
        <v>7</v>
      </c>
      <c r="F44" s="298">
        <v>22</v>
      </c>
      <c r="G44" s="60">
        <v>8</v>
      </c>
      <c r="H44" s="303">
        <v>0</v>
      </c>
      <c r="I44" s="61">
        <v>7</v>
      </c>
      <c r="J44" s="65">
        <v>0</v>
      </c>
      <c r="K44" s="62">
        <v>5</v>
      </c>
      <c r="L44" s="65"/>
      <c r="M44" s="449"/>
      <c r="N44" s="65"/>
      <c r="O44" s="449"/>
      <c r="P44" s="65"/>
      <c r="Q44" s="449"/>
      <c r="R44" s="65"/>
      <c r="S44" s="449"/>
      <c r="T44" s="44"/>
      <c r="U44" s="449"/>
      <c r="V44" s="44"/>
      <c r="W44" s="449"/>
      <c r="X44" s="65"/>
      <c r="Y44" s="449"/>
      <c r="Z44" s="65"/>
      <c r="AA44" s="449"/>
      <c r="AB44" s="43">
        <f t="shared" ref="AB44:AC49" si="10">D44+F44+H44+J44+L44+N44+P44+R44+T44+V44+X44+Z44</f>
        <v>22</v>
      </c>
      <c r="AC44" s="99">
        <f t="shared" si="10"/>
        <v>27</v>
      </c>
      <c r="AD44" s="135">
        <v>4</v>
      </c>
      <c r="AE44" s="119"/>
    </row>
    <row r="45" spans="1:32" s="100" customFormat="1" ht="18.75" customHeight="1">
      <c r="A45" s="10">
        <v>2</v>
      </c>
      <c r="B45" s="310" t="s">
        <v>439</v>
      </c>
      <c r="C45" s="311" t="s">
        <v>440</v>
      </c>
      <c r="D45" s="303"/>
      <c r="E45" s="59"/>
      <c r="F45" s="298">
        <v>0</v>
      </c>
      <c r="G45" s="60">
        <v>7</v>
      </c>
      <c r="H45" s="303">
        <v>24</v>
      </c>
      <c r="I45" s="61">
        <v>8</v>
      </c>
      <c r="J45" s="65">
        <v>0</v>
      </c>
      <c r="K45" s="62">
        <v>6</v>
      </c>
      <c r="L45" s="67"/>
      <c r="M45" s="449"/>
      <c r="N45" s="67"/>
      <c r="O45" s="449"/>
      <c r="P45" s="65"/>
      <c r="Q45" s="449"/>
      <c r="R45" s="65"/>
      <c r="S45" s="449"/>
      <c r="T45" s="44"/>
      <c r="U45" s="449"/>
      <c r="V45" s="44"/>
      <c r="W45" s="449"/>
      <c r="X45" s="65"/>
      <c r="Y45" s="449"/>
      <c r="Z45" s="65"/>
      <c r="AA45" s="449"/>
      <c r="AB45" s="43">
        <f t="shared" si="10"/>
        <v>24</v>
      </c>
      <c r="AC45" s="99">
        <f t="shared" si="10"/>
        <v>21</v>
      </c>
      <c r="AD45" s="136">
        <v>4</v>
      </c>
      <c r="AE45" s="119"/>
    </row>
    <row r="46" spans="1:32" s="100" customFormat="1" ht="18.75" customHeight="1">
      <c r="A46" s="10">
        <v>3</v>
      </c>
      <c r="B46" s="310" t="s">
        <v>292</v>
      </c>
      <c r="C46" s="311" t="s">
        <v>293</v>
      </c>
      <c r="D46" s="303">
        <v>20</v>
      </c>
      <c r="E46" s="106">
        <v>8</v>
      </c>
      <c r="F46" s="298">
        <v>33</v>
      </c>
      <c r="G46" s="60">
        <v>9</v>
      </c>
      <c r="H46" s="303"/>
      <c r="I46" s="61"/>
      <c r="J46" s="65"/>
      <c r="K46" s="62"/>
      <c r="L46" s="65"/>
      <c r="M46" s="449"/>
      <c r="N46" s="65"/>
      <c r="O46" s="449"/>
      <c r="P46" s="65"/>
      <c r="Q46" s="449"/>
      <c r="R46" s="65"/>
      <c r="S46" s="449"/>
      <c r="T46" s="44"/>
      <c r="U46" s="449"/>
      <c r="V46" s="44"/>
      <c r="W46" s="449"/>
      <c r="X46" s="65"/>
      <c r="Y46" s="449"/>
      <c r="Z46" s="65"/>
      <c r="AA46" s="449"/>
      <c r="AB46" s="43">
        <f t="shared" si="10"/>
        <v>53</v>
      </c>
      <c r="AC46" s="99">
        <f t="shared" si="10"/>
        <v>17</v>
      </c>
      <c r="AD46" s="135">
        <v>4</v>
      </c>
      <c r="AE46" s="119"/>
      <c r="AF46" s="432"/>
    </row>
    <row r="47" spans="1:32" s="100" customFormat="1" ht="18.75" customHeight="1">
      <c r="A47" s="10">
        <v>4</v>
      </c>
      <c r="B47" s="312" t="s">
        <v>210</v>
      </c>
      <c r="C47" s="312" t="s">
        <v>431</v>
      </c>
      <c r="D47" s="303"/>
      <c r="E47" s="106"/>
      <c r="F47" s="298"/>
      <c r="G47" s="60"/>
      <c r="H47" s="303">
        <v>6</v>
      </c>
      <c r="I47" s="61">
        <v>9</v>
      </c>
      <c r="J47" s="65">
        <v>16</v>
      </c>
      <c r="K47" s="62">
        <v>8</v>
      </c>
      <c r="L47" s="65"/>
      <c r="M47" s="449"/>
      <c r="N47" s="67"/>
      <c r="O47" s="449"/>
      <c r="P47" s="65"/>
      <c r="Q47" s="449"/>
      <c r="R47" s="65"/>
      <c r="S47" s="449"/>
      <c r="T47" s="44"/>
      <c r="U47" s="449"/>
      <c r="V47" s="44"/>
      <c r="W47" s="449"/>
      <c r="X47" s="65"/>
      <c r="Y47" s="449"/>
      <c r="Z47" s="65"/>
      <c r="AA47" s="449"/>
      <c r="AB47" s="43">
        <f t="shared" si="10"/>
        <v>22</v>
      </c>
      <c r="AC47" s="99">
        <f t="shared" si="10"/>
        <v>17</v>
      </c>
      <c r="AD47" s="135">
        <v>3</v>
      </c>
      <c r="AE47" s="119"/>
    </row>
    <row r="48" spans="1:32" s="100" customFormat="1" ht="18.75" customHeight="1">
      <c r="A48" s="10">
        <v>5</v>
      </c>
      <c r="B48" s="310" t="s">
        <v>294</v>
      </c>
      <c r="C48" s="311" t="s">
        <v>295</v>
      </c>
      <c r="D48" s="303"/>
      <c r="E48" s="106">
        <v>6</v>
      </c>
      <c r="F48" s="298">
        <v>55</v>
      </c>
      <c r="G48" s="60">
        <v>10</v>
      </c>
      <c r="H48" s="303"/>
      <c r="I48" s="61"/>
      <c r="J48" s="65"/>
      <c r="K48" s="62"/>
      <c r="L48" s="65"/>
      <c r="M48" s="449"/>
      <c r="N48" s="67"/>
      <c r="O48" s="449"/>
      <c r="P48" s="65"/>
      <c r="Q48" s="449"/>
      <c r="R48" s="65"/>
      <c r="S48" s="449"/>
      <c r="T48" s="44"/>
      <c r="U48" s="449"/>
      <c r="V48" s="44"/>
      <c r="W48" s="449"/>
      <c r="X48" s="65"/>
      <c r="Y48" s="449"/>
      <c r="Z48" s="65"/>
      <c r="AA48" s="449"/>
      <c r="AB48" s="43">
        <f t="shared" si="10"/>
        <v>55</v>
      </c>
      <c r="AC48" s="99">
        <f t="shared" si="10"/>
        <v>16</v>
      </c>
      <c r="AD48" s="135">
        <v>3</v>
      </c>
      <c r="AE48" s="3"/>
    </row>
    <row r="49" spans="1:31" s="100" customFormat="1" ht="18.75" customHeight="1">
      <c r="A49" s="10">
        <v>6</v>
      </c>
      <c r="B49" s="312" t="s">
        <v>343</v>
      </c>
      <c r="C49" s="312" t="s">
        <v>354</v>
      </c>
      <c r="D49" s="303"/>
      <c r="E49" s="59"/>
      <c r="F49" s="298"/>
      <c r="G49" s="60"/>
      <c r="H49" s="303">
        <v>0</v>
      </c>
      <c r="I49" s="61">
        <v>5</v>
      </c>
      <c r="J49" s="65">
        <v>0</v>
      </c>
      <c r="K49" s="62">
        <v>7</v>
      </c>
      <c r="L49" s="67"/>
      <c r="M49" s="449"/>
      <c r="N49" s="67"/>
      <c r="O49" s="449"/>
      <c r="P49" s="65"/>
      <c r="Q49" s="449"/>
      <c r="R49" s="65"/>
      <c r="S49" s="449"/>
      <c r="T49" s="44"/>
      <c r="U49" s="449"/>
      <c r="V49" s="44"/>
      <c r="W49" s="449"/>
      <c r="X49" s="65"/>
      <c r="Y49" s="449"/>
      <c r="Z49" s="65"/>
      <c r="AA49" s="449"/>
      <c r="AB49" s="43">
        <f t="shared" si="10"/>
        <v>0</v>
      </c>
      <c r="AC49" s="99">
        <f t="shared" si="10"/>
        <v>12</v>
      </c>
      <c r="AD49" s="135">
        <v>4</v>
      </c>
      <c r="AE49" s="119"/>
    </row>
    <row r="50" spans="1:31" s="100" customFormat="1" ht="18.75" customHeight="1">
      <c r="A50" s="10">
        <v>7</v>
      </c>
      <c r="B50" s="310" t="s">
        <v>442</v>
      </c>
      <c r="C50" s="311" t="s">
        <v>443</v>
      </c>
      <c r="D50" s="303"/>
      <c r="E50" s="59"/>
      <c r="F50" s="298">
        <v>0</v>
      </c>
      <c r="G50" s="60">
        <v>5</v>
      </c>
      <c r="H50" s="303">
        <v>0</v>
      </c>
      <c r="I50" s="61">
        <v>4</v>
      </c>
      <c r="J50" s="65">
        <v>0</v>
      </c>
      <c r="K50" s="62">
        <v>3</v>
      </c>
      <c r="L50" s="65"/>
      <c r="M50" s="449"/>
      <c r="N50" s="65"/>
      <c r="O50" s="449"/>
      <c r="P50" s="65"/>
      <c r="Q50" s="449"/>
      <c r="R50" s="65"/>
      <c r="S50" s="449"/>
      <c r="T50" s="44"/>
      <c r="U50" s="449"/>
      <c r="V50" s="137"/>
      <c r="W50" s="449"/>
      <c r="X50" s="65"/>
      <c r="Y50" s="449"/>
      <c r="Z50" s="65"/>
      <c r="AA50" s="449"/>
      <c r="AB50" s="43">
        <v>0</v>
      </c>
      <c r="AC50" s="99">
        <f t="shared" ref="AC50:AC61" si="11">E50+G50+I50+K50+M50+O50+Q50+S50+U50+W50+Y50+AA50</f>
        <v>12</v>
      </c>
      <c r="AD50" s="135">
        <v>3</v>
      </c>
      <c r="AE50" s="119"/>
    </row>
    <row r="51" spans="1:31" s="100" customFormat="1" ht="18.75" customHeight="1">
      <c r="A51" s="10">
        <v>8</v>
      </c>
      <c r="B51" s="312" t="s">
        <v>444</v>
      </c>
      <c r="C51" s="312" t="s">
        <v>377</v>
      </c>
      <c r="D51" s="303"/>
      <c r="E51" s="59"/>
      <c r="F51" s="298">
        <v>0</v>
      </c>
      <c r="G51" s="60">
        <v>4</v>
      </c>
      <c r="H51" s="303">
        <v>0</v>
      </c>
      <c r="I51" s="61">
        <v>3</v>
      </c>
      <c r="J51" s="65">
        <v>0</v>
      </c>
      <c r="K51" s="62">
        <v>4</v>
      </c>
      <c r="L51" s="67"/>
      <c r="M51" s="449"/>
      <c r="N51" s="67"/>
      <c r="O51" s="449"/>
      <c r="P51" s="65"/>
      <c r="Q51" s="449"/>
      <c r="R51" s="65"/>
      <c r="S51" s="449"/>
      <c r="T51" s="44"/>
      <c r="U51" s="449"/>
      <c r="V51" s="44"/>
      <c r="W51" s="449"/>
      <c r="X51" s="65"/>
      <c r="Y51" s="449"/>
      <c r="Z51" s="65"/>
      <c r="AA51" s="449"/>
      <c r="AB51" s="43">
        <f t="shared" ref="AB51:AB61" si="12">D51+F51+H51+J51+L51+N51+P51+R51+T51+V51+X51+Z51</f>
        <v>0</v>
      </c>
      <c r="AC51" s="99">
        <f t="shared" si="11"/>
        <v>11</v>
      </c>
      <c r="AD51" s="135">
        <v>3</v>
      </c>
      <c r="AE51" s="119"/>
    </row>
    <row r="52" spans="1:31" s="100" customFormat="1" ht="18.75" customHeight="1">
      <c r="A52" s="10">
        <v>9</v>
      </c>
      <c r="B52" s="312" t="s">
        <v>287</v>
      </c>
      <c r="C52" s="312" t="s">
        <v>288</v>
      </c>
      <c r="D52" s="303"/>
      <c r="E52" s="59"/>
      <c r="F52" s="298"/>
      <c r="G52" s="60"/>
      <c r="H52" s="303"/>
      <c r="I52" s="61"/>
      <c r="J52" s="65">
        <v>39</v>
      </c>
      <c r="K52" s="62">
        <v>10</v>
      </c>
      <c r="L52" s="65"/>
      <c r="M52" s="449"/>
      <c r="N52" s="65"/>
      <c r="O52" s="449"/>
      <c r="P52" s="65"/>
      <c r="Q52" s="449"/>
      <c r="R52" s="65"/>
      <c r="S52" s="449"/>
      <c r="T52" s="44"/>
      <c r="U52" s="449"/>
      <c r="V52" s="44"/>
      <c r="W52" s="449"/>
      <c r="X52" s="65"/>
      <c r="Y52" s="449"/>
      <c r="Z52" s="65"/>
      <c r="AA52" s="449"/>
      <c r="AB52" s="43">
        <f t="shared" si="12"/>
        <v>39</v>
      </c>
      <c r="AC52" s="99">
        <f t="shared" si="11"/>
        <v>10</v>
      </c>
      <c r="AD52" s="135">
        <v>4</v>
      </c>
      <c r="AE52" s="3"/>
    </row>
    <row r="53" spans="1:31" s="100" customFormat="1" ht="18.75" customHeight="1">
      <c r="A53" s="10">
        <v>10</v>
      </c>
      <c r="B53" s="310" t="s">
        <v>449</v>
      </c>
      <c r="C53" s="311" t="s">
        <v>497</v>
      </c>
      <c r="D53" s="303"/>
      <c r="E53" s="59"/>
      <c r="F53" s="298"/>
      <c r="G53" s="60"/>
      <c r="H53" s="303">
        <v>60</v>
      </c>
      <c r="I53" s="61">
        <v>10</v>
      </c>
      <c r="J53" s="65"/>
      <c r="K53" s="62"/>
      <c r="L53" s="67"/>
      <c r="M53" s="449"/>
      <c r="N53" s="67"/>
      <c r="O53" s="449"/>
      <c r="P53" s="65"/>
      <c r="Q53" s="449"/>
      <c r="R53" s="65"/>
      <c r="S53" s="449"/>
      <c r="T53" s="44"/>
      <c r="U53" s="449"/>
      <c r="V53" s="44"/>
      <c r="W53" s="449"/>
      <c r="X53" s="65"/>
      <c r="Y53" s="449"/>
      <c r="Z53" s="65"/>
      <c r="AA53" s="449"/>
      <c r="AB53" s="43">
        <f t="shared" si="12"/>
        <v>60</v>
      </c>
      <c r="AC53" s="99">
        <f t="shared" si="11"/>
        <v>10</v>
      </c>
      <c r="AD53" s="136">
        <v>3</v>
      </c>
      <c r="AE53" s="119"/>
    </row>
    <row r="54" spans="1:31" s="100" customFormat="1" ht="18.75" customHeight="1">
      <c r="A54" s="10">
        <v>11</v>
      </c>
      <c r="B54" s="310" t="s">
        <v>290</v>
      </c>
      <c r="C54" s="311" t="s">
        <v>291</v>
      </c>
      <c r="D54" s="303">
        <v>51</v>
      </c>
      <c r="E54" s="59">
        <v>10</v>
      </c>
      <c r="F54" s="298"/>
      <c r="G54" s="60"/>
      <c r="H54" s="303"/>
      <c r="I54" s="61"/>
      <c r="J54" s="65"/>
      <c r="K54" s="62"/>
      <c r="L54" s="65"/>
      <c r="M54" s="449"/>
      <c r="N54" s="65"/>
      <c r="O54" s="449"/>
      <c r="P54" s="65"/>
      <c r="Q54" s="449"/>
      <c r="R54" s="65"/>
      <c r="S54" s="449"/>
      <c r="T54" s="44"/>
      <c r="U54" s="449"/>
      <c r="V54" s="44"/>
      <c r="W54" s="449"/>
      <c r="X54" s="65"/>
      <c r="Y54" s="449"/>
      <c r="Z54" s="65"/>
      <c r="AA54" s="449"/>
      <c r="AB54" s="43">
        <f t="shared" si="12"/>
        <v>51</v>
      </c>
      <c r="AC54" s="99">
        <f t="shared" si="11"/>
        <v>10</v>
      </c>
      <c r="AD54" s="135">
        <v>1</v>
      </c>
      <c r="AE54" s="3"/>
    </row>
    <row r="55" spans="1:31" s="100" customFormat="1" ht="18.75" customHeight="1">
      <c r="A55" s="10">
        <v>12</v>
      </c>
      <c r="B55" s="312" t="s">
        <v>264</v>
      </c>
      <c r="C55" s="312" t="s">
        <v>265</v>
      </c>
      <c r="D55" s="303"/>
      <c r="E55" s="59"/>
      <c r="F55" s="298"/>
      <c r="G55" s="60"/>
      <c r="H55" s="303"/>
      <c r="I55" s="61"/>
      <c r="J55" s="65">
        <v>23</v>
      </c>
      <c r="K55" s="62">
        <v>9</v>
      </c>
      <c r="L55" s="67"/>
      <c r="M55" s="449"/>
      <c r="N55" s="67"/>
      <c r="O55" s="449"/>
      <c r="P55" s="65"/>
      <c r="Q55" s="449"/>
      <c r="R55" s="65"/>
      <c r="S55" s="449"/>
      <c r="T55" s="44"/>
      <c r="U55" s="449"/>
      <c r="V55" s="44"/>
      <c r="W55" s="449"/>
      <c r="X55" s="65"/>
      <c r="Y55" s="449"/>
      <c r="Z55" s="65"/>
      <c r="AA55" s="449"/>
      <c r="AB55" s="43">
        <f t="shared" si="12"/>
        <v>23</v>
      </c>
      <c r="AC55" s="99">
        <f t="shared" si="11"/>
        <v>9</v>
      </c>
      <c r="AD55" s="136">
        <v>4</v>
      </c>
      <c r="AE55" s="3"/>
    </row>
    <row r="56" spans="1:31" s="100" customFormat="1" ht="18.75" customHeight="1">
      <c r="A56" s="10">
        <v>13</v>
      </c>
      <c r="B56" s="310" t="s">
        <v>134</v>
      </c>
      <c r="C56" s="311" t="s">
        <v>135</v>
      </c>
      <c r="D56" s="303">
        <v>30</v>
      </c>
      <c r="E56" s="59">
        <v>9</v>
      </c>
      <c r="F56" s="298"/>
      <c r="G56" s="60"/>
      <c r="H56" s="303"/>
      <c r="I56" s="61"/>
      <c r="J56" s="65"/>
      <c r="K56" s="62"/>
      <c r="L56" s="65"/>
      <c r="M56" s="449"/>
      <c r="N56" s="67"/>
      <c r="O56" s="449"/>
      <c r="P56" s="65"/>
      <c r="Q56" s="449"/>
      <c r="R56" s="65"/>
      <c r="S56" s="449"/>
      <c r="T56" s="44"/>
      <c r="U56" s="449"/>
      <c r="V56" s="44"/>
      <c r="W56" s="449"/>
      <c r="X56" s="65"/>
      <c r="Y56" s="449"/>
      <c r="Z56" s="65"/>
      <c r="AA56" s="449"/>
      <c r="AB56" s="43">
        <f t="shared" si="12"/>
        <v>30</v>
      </c>
      <c r="AC56" s="99">
        <f t="shared" si="11"/>
        <v>9</v>
      </c>
      <c r="AD56" s="135">
        <v>3</v>
      </c>
      <c r="AE56" s="3"/>
    </row>
    <row r="57" spans="1:31" s="11" customFormat="1" ht="18.75" customHeight="1">
      <c r="A57" s="10">
        <v>14</v>
      </c>
      <c r="B57" s="312" t="s">
        <v>300</v>
      </c>
      <c r="C57" s="312" t="s">
        <v>39</v>
      </c>
      <c r="D57" s="303"/>
      <c r="E57" s="59">
        <v>3</v>
      </c>
      <c r="F57" s="298">
        <v>0</v>
      </c>
      <c r="G57" s="60">
        <v>3</v>
      </c>
      <c r="H57" s="303">
        <v>0</v>
      </c>
      <c r="I57" s="61">
        <v>2</v>
      </c>
      <c r="J57" s="65"/>
      <c r="K57" s="62"/>
      <c r="L57" s="67"/>
      <c r="M57" s="449"/>
      <c r="N57" s="67"/>
      <c r="O57" s="449"/>
      <c r="P57" s="65"/>
      <c r="Q57" s="449"/>
      <c r="R57" s="65"/>
      <c r="S57" s="449"/>
      <c r="T57" s="44"/>
      <c r="U57" s="449"/>
      <c r="V57" s="44"/>
      <c r="W57" s="449"/>
      <c r="X57" s="65"/>
      <c r="Y57" s="449"/>
      <c r="Z57" s="65"/>
      <c r="AA57" s="449"/>
      <c r="AB57" s="43">
        <f t="shared" si="12"/>
        <v>0</v>
      </c>
      <c r="AC57" s="99">
        <f t="shared" si="11"/>
        <v>8</v>
      </c>
      <c r="AD57" s="135">
        <v>3</v>
      </c>
      <c r="AE57" s="3"/>
    </row>
    <row r="58" spans="1:31" s="11" customFormat="1" ht="18.75" customHeight="1">
      <c r="A58" s="10">
        <v>15</v>
      </c>
      <c r="B58" s="367" t="s">
        <v>441</v>
      </c>
      <c r="C58" s="368" t="s">
        <v>299</v>
      </c>
      <c r="D58" s="303"/>
      <c r="E58" s="59"/>
      <c r="F58" s="298">
        <v>0</v>
      </c>
      <c r="G58" s="60">
        <v>6</v>
      </c>
      <c r="H58" s="303"/>
      <c r="I58" s="61"/>
      <c r="J58" s="65"/>
      <c r="K58" s="62"/>
      <c r="L58" s="65"/>
      <c r="M58" s="449"/>
      <c r="N58" s="67"/>
      <c r="O58" s="449"/>
      <c r="P58" s="65"/>
      <c r="Q58" s="449"/>
      <c r="R58" s="65"/>
      <c r="S58" s="449"/>
      <c r="T58" s="44"/>
      <c r="U58" s="449"/>
      <c r="V58" s="44"/>
      <c r="W58" s="449"/>
      <c r="X58" s="65"/>
      <c r="Y58" s="449"/>
      <c r="Z58" s="65"/>
      <c r="AA58" s="449"/>
      <c r="AB58" s="43">
        <f t="shared" si="12"/>
        <v>0</v>
      </c>
      <c r="AC58" s="99">
        <f t="shared" si="11"/>
        <v>6</v>
      </c>
      <c r="AD58" s="135">
        <v>4</v>
      </c>
      <c r="AE58" s="3"/>
    </row>
    <row r="59" spans="1:31" s="11" customFormat="1" ht="18.75" customHeight="1">
      <c r="A59" s="10">
        <v>16</v>
      </c>
      <c r="B59" s="310" t="s">
        <v>447</v>
      </c>
      <c r="C59" s="311" t="s">
        <v>498</v>
      </c>
      <c r="D59" s="467"/>
      <c r="E59" s="59"/>
      <c r="F59" s="299"/>
      <c r="G59" s="60"/>
      <c r="H59" s="303">
        <v>0</v>
      </c>
      <c r="I59" s="61">
        <v>6</v>
      </c>
      <c r="J59" s="83"/>
      <c r="K59" s="89"/>
      <c r="L59" s="87"/>
      <c r="M59" s="449"/>
      <c r="N59" s="87"/>
      <c r="O59" s="450"/>
      <c r="P59" s="83"/>
      <c r="Q59" s="450"/>
      <c r="R59" s="83"/>
      <c r="S59" s="450"/>
      <c r="T59" s="81"/>
      <c r="U59" s="450"/>
      <c r="V59" s="81"/>
      <c r="W59" s="450"/>
      <c r="X59" s="83"/>
      <c r="Y59" s="450"/>
      <c r="Z59" s="83"/>
      <c r="AA59" s="450"/>
      <c r="AB59" s="43">
        <f t="shared" si="12"/>
        <v>0</v>
      </c>
      <c r="AC59" s="99">
        <f t="shared" si="11"/>
        <v>6</v>
      </c>
      <c r="AD59" s="136">
        <v>2</v>
      </c>
      <c r="AE59" s="3"/>
    </row>
    <row r="60" spans="1:31" s="11" customFormat="1" ht="18.75" customHeight="1">
      <c r="A60" s="10">
        <v>18</v>
      </c>
      <c r="B60" s="312" t="s">
        <v>296</v>
      </c>
      <c r="C60" s="312" t="s">
        <v>297</v>
      </c>
      <c r="D60" s="303"/>
      <c r="E60" s="59">
        <v>5</v>
      </c>
      <c r="F60" s="298"/>
      <c r="G60" s="60"/>
      <c r="H60" s="303"/>
      <c r="I60" s="61"/>
      <c r="J60" s="65"/>
      <c r="K60" s="62"/>
      <c r="L60" s="65"/>
      <c r="M60" s="449"/>
      <c r="N60" s="67"/>
      <c r="O60" s="449"/>
      <c r="P60" s="65"/>
      <c r="Q60" s="449"/>
      <c r="R60" s="65"/>
      <c r="S60" s="449"/>
      <c r="T60" s="44"/>
      <c r="U60" s="449"/>
      <c r="V60" s="44"/>
      <c r="W60" s="449"/>
      <c r="X60" s="65"/>
      <c r="Y60" s="449"/>
      <c r="Z60" s="65"/>
      <c r="AA60" s="449"/>
      <c r="AB60" s="43">
        <f t="shared" si="12"/>
        <v>0</v>
      </c>
      <c r="AC60" s="99">
        <f t="shared" si="11"/>
        <v>5</v>
      </c>
      <c r="AD60" s="135">
        <v>4</v>
      </c>
      <c r="AE60" s="3"/>
    </row>
    <row r="61" spans="1:31" s="11" customFormat="1" ht="18.75" customHeight="1">
      <c r="A61" s="10">
        <v>19</v>
      </c>
      <c r="B61" s="310" t="s">
        <v>298</v>
      </c>
      <c r="C61" s="311" t="s">
        <v>299</v>
      </c>
      <c r="D61" s="467"/>
      <c r="E61" s="59">
        <v>4</v>
      </c>
      <c r="F61" s="298"/>
      <c r="G61" s="60"/>
      <c r="H61" s="303"/>
      <c r="I61" s="61"/>
      <c r="J61" s="65"/>
      <c r="K61" s="62"/>
      <c r="L61" s="65"/>
      <c r="M61" s="449"/>
      <c r="N61" s="65"/>
      <c r="O61" s="449"/>
      <c r="P61" s="65"/>
      <c r="Q61" s="449"/>
      <c r="R61" s="65"/>
      <c r="S61" s="449"/>
      <c r="T61" s="44"/>
      <c r="U61" s="449"/>
      <c r="V61" s="44"/>
      <c r="W61" s="449"/>
      <c r="X61" s="65"/>
      <c r="Y61" s="449"/>
      <c r="Z61" s="65"/>
      <c r="AA61" s="449"/>
      <c r="AB61" s="43">
        <f t="shared" si="12"/>
        <v>0</v>
      </c>
      <c r="AC61" s="99">
        <f t="shared" si="11"/>
        <v>4</v>
      </c>
      <c r="AD61" s="135">
        <v>3</v>
      </c>
      <c r="AE61" s="3"/>
    </row>
    <row r="62" spans="1:31" ht="16.899999999999999" customHeight="1">
      <c r="A62" s="10">
        <v>20</v>
      </c>
      <c r="B62" s="395"/>
      <c r="C62" s="396"/>
      <c r="D62" s="478"/>
      <c r="E62" s="397"/>
      <c r="F62" s="398"/>
      <c r="G62" s="399"/>
      <c r="H62" s="480"/>
      <c r="I62" s="401"/>
      <c r="J62" s="400"/>
      <c r="K62" s="402"/>
      <c r="L62" s="403"/>
      <c r="M62" s="404"/>
      <c r="N62" s="403"/>
      <c r="O62" s="405"/>
      <c r="P62" s="400"/>
      <c r="Q62" s="406"/>
      <c r="R62" s="400"/>
      <c r="S62" s="407"/>
      <c r="T62" s="408"/>
      <c r="U62" s="409"/>
      <c r="V62" s="408"/>
      <c r="W62" s="402"/>
      <c r="X62" s="400"/>
      <c r="Y62" s="410"/>
      <c r="Z62" s="400"/>
      <c r="AA62" s="405"/>
      <c r="AB62" s="43">
        <f t="shared" ref="AB62" si="13">D62+F62+H62+J62+L62+N62+P62+R62+T62+V62+X62+Z62</f>
        <v>0</v>
      </c>
      <c r="AC62" s="99">
        <f t="shared" ref="AC62" si="14">E62+G62+I62+K62+M62+O62+Q62+S62+U62+W62+Y62+AA62</f>
        <v>0</v>
      </c>
      <c r="AD62" s="136"/>
      <c r="AE62" s="3"/>
    </row>
    <row r="63" spans="1:31" ht="16.899999999999999" customHeight="1">
      <c r="B63" s="411"/>
      <c r="C63" s="411"/>
      <c r="D63" s="479"/>
      <c r="E63" s="412"/>
      <c r="F63" s="413"/>
      <c r="G63" s="412"/>
      <c r="H63" s="479"/>
      <c r="I63" s="412"/>
      <c r="J63" s="414"/>
      <c r="K63" s="412"/>
      <c r="L63" s="415"/>
      <c r="M63" s="412"/>
      <c r="N63" s="415"/>
      <c r="O63" s="412"/>
      <c r="P63" s="414"/>
      <c r="Q63" s="412"/>
      <c r="R63" s="416"/>
      <c r="S63" s="412"/>
      <c r="T63" s="417"/>
      <c r="U63" s="412"/>
      <c r="V63" s="417"/>
      <c r="W63" s="412"/>
      <c r="X63" s="414"/>
      <c r="Y63" s="412"/>
      <c r="Z63" s="414"/>
      <c r="AA63" s="412"/>
      <c r="AB63" s="418"/>
      <c r="AC63" s="419"/>
      <c r="AD63" s="420"/>
      <c r="AE63" s="421"/>
    </row>
    <row r="64" spans="1:31" ht="16.899999999999999" customHeight="1">
      <c r="J64" s="79"/>
    </row>
    <row r="65" spans="10:10" ht="16.899999999999999" customHeight="1">
      <c r="J65" s="79"/>
    </row>
    <row r="66" spans="10:10" ht="16.899999999999999" customHeight="1">
      <c r="J66" s="79"/>
    </row>
    <row r="67" spans="10:10" ht="16.899999999999999" customHeight="1">
      <c r="J67" s="79"/>
    </row>
    <row r="68" spans="10:10" ht="16.899999999999999" customHeight="1"/>
    <row r="69" spans="10:10" ht="16.899999999999999" customHeight="1"/>
    <row r="70" spans="10:10" ht="16.899999999999999" customHeight="1"/>
    <row r="71" spans="10:10" ht="16.899999999999999" customHeight="1"/>
    <row r="72" spans="10:10" ht="16.899999999999999" customHeight="1"/>
    <row r="73" spans="10:10" ht="16.899999999999999" customHeight="1"/>
    <row r="74" spans="10:10" ht="16.899999999999999" customHeight="1"/>
    <row r="75" spans="10:10" ht="16.899999999999999" customHeight="1"/>
    <row r="76" spans="10:10" ht="16.899999999999999" customHeight="1"/>
    <row r="77" spans="10:10" ht="16.899999999999999" customHeight="1"/>
    <row r="78" spans="10:10" ht="16.899999999999999" customHeight="1"/>
    <row r="79" spans="10:10" ht="16.899999999999999" customHeight="1"/>
    <row r="80" spans="10:10" ht="16.899999999999999" customHeight="1"/>
    <row r="81" ht="16.899999999999999" customHeight="1"/>
    <row r="82" ht="16.899999999999999" customHeight="1"/>
    <row r="83" ht="16.899999999999999" customHeight="1"/>
    <row r="84" ht="16.899999999999999" customHeight="1"/>
    <row r="85" ht="16.899999999999999" customHeight="1"/>
    <row r="86" ht="16.899999999999999" customHeight="1"/>
    <row r="87" ht="16.899999999999999" customHeight="1"/>
    <row r="88" ht="16.899999999999999" customHeight="1"/>
  </sheetData>
  <sortState xmlns:xlrd2="http://schemas.microsoft.com/office/spreadsheetml/2017/richdata2" ref="B5:AE13">
    <sortCondition descending="1" ref="AC5:AC13"/>
    <sortCondition descending="1" ref="AB5:AB13"/>
  </sortState>
  <mergeCells count="68">
    <mergeCell ref="DB4:DC4"/>
    <mergeCell ref="DD4:DE4"/>
    <mergeCell ref="B21:AD21"/>
    <mergeCell ref="B43:AD43"/>
    <mergeCell ref="CP4:CQ4"/>
    <mergeCell ref="CR4:CS4"/>
    <mergeCell ref="CT4:CU4"/>
    <mergeCell ref="CV4:CW4"/>
    <mergeCell ref="CX4:CY4"/>
    <mergeCell ref="CZ4:DA4"/>
    <mergeCell ref="CB4:CC4"/>
    <mergeCell ref="CF4:CG4"/>
    <mergeCell ref="CH4:CI4"/>
    <mergeCell ref="CJ4:CK4"/>
    <mergeCell ref="CL4:CM4"/>
    <mergeCell ref="CN4:CO4"/>
    <mergeCell ref="BZ4:CA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V4:BW4"/>
    <mergeCell ref="BX4:BY4"/>
    <mergeCell ref="AZ4:BA4"/>
    <mergeCell ref="Z4:AA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X4:Y4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T4:U4"/>
    <mergeCell ref="V4:W4"/>
    <mergeCell ref="AB3:AE3"/>
    <mergeCell ref="A1:AD1"/>
    <mergeCell ref="A2:AD2"/>
    <mergeCell ref="A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</mergeCells>
  <conditionalFormatting sqref="D5:D17">
    <cfRule type="expression" dxfId="8" priority="2">
      <formula>#REF!="1"</formula>
    </cfRule>
  </conditionalFormatting>
  <conditionalFormatting sqref="D22:D24">
    <cfRule type="expression" dxfId="7" priority="1">
      <formula>#REF!="1"</formula>
    </cfRule>
  </conditionalFormatting>
  <conditionalFormatting sqref="D44">
    <cfRule type="expression" dxfId="6" priority="3">
      <formula>#REF!="1"</formula>
    </cfRule>
  </conditionalFormatting>
  <pageMargins left="0" right="0" top="0" bottom="0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225D1-587B-4659-A340-89EEB9BA8E4F}">
  <sheetPr>
    <tabColor rgb="FFFFFF99"/>
    <pageSetUpPr fitToPage="1"/>
  </sheetPr>
  <dimension ref="A1:DG112"/>
  <sheetViews>
    <sheetView zoomScale="90" zoomScaleNormal="90" zoomScalePageLayoutView="70" workbookViewId="0">
      <selection activeCell="AB35" sqref="AB35"/>
    </sheetView>
  </sheetViews>
  <sheetFormatPr defaultColWidth="8.77734375" defaultRowHeight="18.75"/>
  <cols>
    <col min="1" max="1" width="7" style="22" bestFit="1" customWidth="1"/>
    <col min="2" max="2" width="12.44140625" style="320" customWidth="1"/>
    <col min="3" max="3" width="20.33203125" style="320" customWidth="1"/>
    <col min="4" max="4" width="9.88671875" style="508" customWidth="1"/>
    <col min="5" max="5" width="4.44140625" style="64" customWidth="1"/>
    <col min="6" max="6" width="10.21875" style="507" customWidth="1"/>
    <col min="7" max="7" width="4.44140625" style="64" customWidth="1"/>
    <col min="8" max="8" width="10.77734375" style="508" customWidth="1"/>
    <col min="9" max="9" width="4.44140625" style="64" customWidth="1"/>
    <col min="10" max="10" width="8.77734375" style="507" customWidth="1"/>
    <col min="11" max="11" width="4.44140625" style="64" customWidth="1"/>
    <col min="12" max="12" width="7.44140625" style="85" hidden="1" customWidth="1"/>
    <col min="13" max="13" width="4.44140625" style="64" hidden="1" customWidth="1"/>
    <col min="14" max="14" width="7.44140625" style="85" hidden="1" customWidth="1"/>
    <col min="15" max="15" width="4.44140625" style="64" hidden="1" customWidth="1"/>
    <col min="16" max="16" width="7.44140625" style="77" hidden="1" customWidth="1"/>
    <col min="17" max="17" width="4.44140625" style="64" hidden="1" customWidth="1"/>
    <col min="18" max="18" width="7.44140625" style="77" hidden="1" customWidth="1"/>
    <col min="19" max="19" width="4.44140625" style="64" hidden="1" customWidth="1"/>
    <col min="20" max="20" width="7.44140625" style="129" hidden="1" customWidth="1"/>
    <col min="21" max="21" width="4.44140625" style="64" hidden="1" customWidth="1"/>
    <col min="22" max="22" width="7.44140625" style="129" hidden="1" customWidth="1"/>
    <col min="23" max="23" width="4.44140625" style="64" hidden="1" customWidth="1"/>
    <col min="24" max="24" width="7.44140625" style="79" hidden="1" customWidth="1"/>
    <col min="25" max="25" width="4.44140625" style="64" hidden="1" customWidth="1"/>
    <col min="26" max="26" width="7.44140625" style="79" hidden="1" customWidth="1"/>
    <col min="27" max="27" width="4.44140625" style="64" hidden="1" customWidth="1"/>
    <col min="28" max="28" width="11.21875" style="365" customWidth="1"/>
    <col min="29" max="29" width="7" style="66" customWidth="1"/>
    <col min="30" max="30" width="8.77734375" style="22" customWidth="1"/>
    <col min="31" max="31" width="9.109375" style="22" customWidth="1"/>
    <col min="32" max="32" width="8.21875" style="1" customWidth="1"/>
    <col min="33" max="33" width="36.21875" style="1" customWidth="1"/>
    <col min="34" max="54" width="8.77734375" style="1" customWidth="1"/>
    <col min="55" max="55" width="5.44140625" style="1" customWidth="1"/>
    <col min="56" max="56" width="9.44140625" style="1" customWidth="1"/>
    <col min="57" max="57" width="11.44140625" style="1" customWidth="1"/>
    <col min="58" max="82" width="0" style="1" hidden="1" customWidth="1"/>
    <col min="83" max="83" width="5.44140625" style="1" customWidth="1"/>
    <col min="84" max="84" width="9.44140625" style="1" customWidth="1"/>
    <col min="85" max="85" width="11.44140625" style="1" customWidth="1"/>
    <col min="86" max="110" width="0" style="1" hidden="1" customWidth="1"/>
    <col min="111" max="111" width="5.44140625" style="1" customWidth="1"/>
    <col min="112" max="112" width="8.77734375" style="1" customWidth="1"/>
    <col min="113" max="16384" width="8.77734375" style="1"/>
  </cols>
  <sheetData>
    <row r="1" spans="1:111" ht="34.5">
      <c r="A1" s="665" t="s">
        <v>365</v>
      </c>
      <c r="B1" s="665"/>
      <c r="C1" s="665"/>
      <c r="D1" s="665"/>
      <c r="E1" s="665"/>
      <c r="F1" s="665"/>
      <c r="G1" s="665"/>
      <c r="H1" s="665"/>
      <c r="I1" s="665"/>
      <c r="J1" s="665"/>
      <c r="K1" s="665"/>
      <c r="L1" s="665"/>
      <c r="M1" s="665"/>
      <c r="N1" s="665"/>
      <c r="O1" s="665"/>
      <c r="P1" s="665"/>
      <c r="Q1" s="665"/>
      <c r="R1" s="665"/>
      <c r="S1" s="665"/>
      <c r="T1" s="665"/>
      <c r="U1" s="665"/>
      <c r="V1" s="665"/>
      <c r="W1" s="665"/>
      <c r="X1" s="665"/>
      <c r="Y1" s="665"/>
      <c r="Z1" s="665"/>
      <c r="AA1" s="665"/>
      <c r="AB1" s="665"/>
      <c r="AC1" s="665"/>
      <c r="AD1" s="665"/>
      <c r="AE1" s="377" t="s">
        <v>2</v>
      </c>
    </row>
    <row r="2" spans="1:111" ht="25.5">
      <c r="A2" s="666" t="s">
        <v>18</v>
      </c>
      <c r="B2" s="667"/>
      <c r="C2" s="667"/>
      <c r="D2" s="667"/>
      <c r="E2" s="667"/>
      <c r="F2" s="667"/>
      <c r="G2" s="667"/>
      <c r="H2" s="667"/>
      <c r="I2" s="667"/>
      <c r="J2" s="667"/>
      <c r="K2" s="667"/>
      <c r="L2" s="667"/>
      <c r="M2" s="667"/>
      <c r="N2" s="667"/>
      <c r="O2" s="667"/>
      <c r="P2" s="667"/>
      <c r="Q2" s="667"/>
      <c r="R2" s="667"/>
      <c r="S2" s="667"/>
      <c r="T2" s="667"/>
      <c r="U2" s="667"/>
      <c r="V2" s="667"/>
      <c r="W2" s="667"/>
      <c r="X2" s="667"/>
      <c r="Y2" s="667"/>
      <c r="Z2" s="667"/>
      <c r="AA2" s="667"/>
      <c r="AB2" s="667"/>
      <c r="AC2" s="667"/>
      <c r="AD2" s="667"/>
      <c r="AE2" s="159"/>
    </row>
    <row r="3" spans="1:111" s="14" customFormat="1" ht="51.6" customHeight="1">
      <c r="A3" s="655"/>
      <c r="B3" s="656"/>
      <c r="C3" s="657"/>
      <c r="D3" s="534">
        <v>1</v>
      </c>
      <c r="E3" s="535"/>
      <c r="F3" s="536">
        <v>2</v>
      </c>
      <c r="G3" s="537"/>
      <c r="H3" s="557">
        <v>3</v>
      </c>
      <c r="I3" s="558"/>
      <c r="J3" s="532">
        <v>4</v>
      </c>
      <c r="K3" s="533"/>
      <c r="L3" s="524">
        <v>5</v>
      </c>
      <c r="M3" s="525"/>
      <c r="N3" s="528">
        <v>6</v>
      </c>
      <c r="O3" s="529"/>
      <c r="P3" s="534">
        <v>7</v>
      </c>
      <c r="Q3" s="535"/>
      <c r="R3" s="536">
        <v>8</v>
      </c>
      <c r="S3" s="537"/>
      <c r="T3" s="557">
        <v>9</v>
      </c>
      <c r="U3" s="558"/>
      <c r="V3" s="532">
        <v>10</v>
      </c>
      <c r="W3" s="533"/>
      <c r="X3" s="524">
        <v>11</v>
      </c>
      <c r="Y3" s="525"/>
      <c r="Z3" s="528">
        <v>12</v>
      </c>
      <c r="AA3" s="529"/>
      <c r="AB3" s="650" t="s">
        <v>32</v>
      </c>
      <c r="AC3" s="651"/>
      <c r="AD3" s="651"/>
      <c r="AE3" s="651"/>
      <c r="AF3" s="166"/>
      <c r="AG3" s="167"/>
      <c r="AH3" s="33"/>
      <c r="AI3" s="33"/>
      <c r="AJ3" s="32"/>
    </row>
    <row r="4" spans="1:111" s="28" customFormat="1" ht="39" customHeight="1">
      <c r="A4" s="21" t="s">
        <v>4</v>
      </c>
      <c r="B4" s="658" t="s">
        <v>27</v>
      </c>
      <c r="C4" s="659"/>
      <c r="D4" s="542" t="s">
        <v>160</v>
      </c>
      <c r="E4" s="542"/>
      <c r="F4" s="543" t="s">
        <v>161</v>
      </c>
      <c r="G4" s="543"/>
      <c r="H4" s="552" t="s">
        <v>28</v>
      </c>
      <c r="I4" s="552"/>
      <c r="J4" s="544" t="s">
        <v>162</v>
      </c>
      <c r="K4" s="545"/>
      <c r="L4" s="546" t="s">
        <v>163</v>
      </c>
      <c r="M4" s="547"/>
      <c r="N4" s="548" t="s">
        <v>240</v>
      </c>
      <c r="O4" s="549"/>
      <c r="P4" s="550" t="s">
        <v>241</v>
      </c>
      <c r="Q4" s="551"/>
      <c r="R4" s="553" t="s">
        <v>166</v>
      </c>
      <c r="S4" s="554"/>
      <c r="T4" s="520" t="s">
        <v>30</v>
      </c>
      <c r="U4" s="521"/>
      <c r="V4" s="544" t="s">
        <v>167</v>
      </c>
      <c r="W4" s="545"/>
      <c r="X4" s="526" t="s">
        <v>168</v>
      </c>
      <c r="Y4" s="527"/>
      <c r="Z4" s="530" t="s">
        <v>31</v>
      </c>
      <c r="AA4" s="531"/>
      <c r="AB4" s="151" t="s">
        <v>8</v>
      </c>
      <c r="AC4" s="152" t="s">
        <v>9</v>
      </c>
      <c r="AD4" s="153" t="s">
        <v>10</v>
      </c>
      <c r="AE4" s="154" t="s">
        <v>153</v>
      </c>
      <c r="AF4" s="661"/>
      <c r="AG4" s="662"/>
      <c r="AH4" s="662"/>
      <c r="AI4" s="662"/>
      <c r="AJ4" s="662"/>
      <c r="AK4" s="662"/>
      <c r="AL4" s="662"/>
      <c r="AM4" s="662"/>
      <c r="AN4" s="662"/>
      <c r="AO4" s="662"/>
      <c r="AP4" s="660"/>
      <c r="AQ4" s="660"/>
      <c r="AR4" s="660"/>
      <c r="AS4" s="660"/>
      <c r="AT4" s="660"/>
      <c r="AU4" s="660"/>
      <c r="AV4" s="660"/>
      <c r="AW4" s="660"/>
      <c r="AX4" s="660"/>
      <c r="AY4" s="660"/>
      <c r="AZ4" s="660"/>
      <c r="BA4" s="660"/>
      <c r="BB4" s="25"/>
      <c r="BC4" s="70"/>
      <c r="BD4" s="662"/>
      <c r="BE4" s="662"/>
      <c r="BF4" s="661"/>
      <c r="BG4" s="662"/>
      <c r="BH4" s="661"/>
      <c r="BI4" s="662"/>
      <c r="BJ4" s="662"/>
      <c r="BK4" s="662"/>
      <c r="BL4" s="662"/>
      <c r="BM4" s="662"/>
      <c r="BN4" s="662"/>
      <c r="BO4" s="662"/>
      <c r="BP4" s="662"/>
      <c r="BQ4" s="662"/>
      <c r="BR4" s="660"/>
      <c r="BS4" s="660"/>
      <c r="BT4" s="660"/>
      <c r="BU4" s="660"/>
      <c r="BV4" s="660"/>
      <c r="BW4" s="660"/>
      <c r="BX4" s="660"/>
      <c r="BY4" s="660"/>
      <c r="BZ4" s="660"/>
      <c r="CA4" s="660"/>
      <c r="CB4" s="660"/>
      <c r="CC4" s="660"/>
      <c r="CD4" s="25"/>
      <c r="CE4" s="70"/>
      <c r="CF4" s="662"/>
      <c r="CG4" s="662"/>
      <c r="CH4" s="661"/>
      <c r="CI4" s="662"/>
      <c r="CJ4" s="661"/>
      <c r="CK4" s="662"/>
      <c r="CL4" s="662"/>
      <c r="CM4" s="662"/>
      <c r="CN4" s="662"/>
      <c r="CO4" s="662"/>
      <c r="CP4" s="662"/>
      <c r="CQ4" s="662"/>
      <c r="CR4" s="662"/>
      <c r="CS4" s="662"/>
      <c r="CT4" s="660"/>
      <c r="CU4" s="660"/>
      <c r="CV4" s="660"/>
      <c r="CW4" s="660"/>
      <c r="CX4" s="660"/>
      <c r="CY4" s="660"/>
      <c r="CZ4" s="660"/>
      <c r="DA4" s="660"/>
      <c r="DB4" s="660"/>
      <c r="DC4" s="660"/>
      <c r="DD4" s="660"/>
      <c r="DE4" s="660"/>
      <c r="DF4" s="25"/>
      <c r="DG4" s="70"/>
    </row>
    <row r="5" spans="1:111" s="100" customFormat="1" ht="18.75" customHeight="1">
      <c r="A5" s="10">
        <v>1</v>
      </c>
      <c r="B5" s="143" t="s">
        <v>120</v>
      </c>
      <c r="C5" s="143" t="s">
        <v>101</v>
      </c>
      <c r="D5" s="505"/>
      <c r="E5" s="138">
        <v>6</v>
      </c>
      <c r="F5" s="509">
        <v>232</v>
      </c>
      <c r="G5" s="53">
        <v>10</v>
      </c>
      <c r="H5" s="502">
        <v>239</v>
      </c>
      <c r="I5" s="54">
        <v>10</v>
      </c>
      <c r="J5" s="502">
        <v>108</v>
      </c>
      <c r="K5" s="55">
        <v>9</v>
      </c>
      <c r="L5" s="44"/>
      <c r="M5" s="56"/>
      <c r="N5" s="44"/>
      <c r="O5" s="73"/>
      <c r="P5" s="44"/>
      <c r="Q5" s="52"/>
      <c r="R5" s="68"/>
      <c r="S5" s="57"/>
      <c r="T5" s="44"/>
      <c r="U5" s="54"/>
      <c r="V5" s="44"/>
      <c r="W5" s="55"/>
      <c r="X5" s="44"/>
      <c r="Y5" s="56"/>
      <c r="Z5" s="44"/>
      <c r="AA5" s="73"/>
      <c r="AB5" s="43">
        <f t="shared" ref="AB5:AB21" si="0">D5+F5+H5+J5+L5+N5+P5+R5+T5+V5+X5+Z5</f>
        <v>579</v>
      </c>
      <c r="AC5" s="99">
        <f t="shared" ref="AC5:AC21" si="1">E5+G5+I5+K5+M5+O5+Q5+S5+U5+W5+Y5+AA5</f>
        <v>35</v>
      </c>
      <c r="AD5" s="125">
        <v>4</v>
      </c>
      <c r="AE5" s="127"/>
      <c r="AF5" s="101"/>
      <c r="AG5" s="428" t="s">
        <v>2</v>
      </c>
      <c r="AH5" s="101"/>
      <c r="AI5" s="102"/>
      <c r="AJ5" s="103"/>
      <c r="AK5" s="102"/>
      <c r="AL5" s="103"/>
      <c r="AM5" s="102"/>
      <c r="AN5" s="103"/>
      <c r="AO5" s="102"/>
      <c r="AP5" s="103"/>
      <c r="AQ5" s="102"/>
      <c r="AR5" s="101"/>
      <c r="AS5" s="102"/>
      <c r="AT5" s="101"/>
      <c r="AU5" s="102"/>
      <c r="AV5" s="103"/>
      <c r="AW5" s="102"/>
      <c r="AX5" s="103"/>
      <c r="AY5" s="102"/>
      <c r="AZ5" s="103"/>
      <c r="BA5" s="102"/>
      <c r="BB5" s="104"/>
      <c r="BC5" s="102"/>
      <c r="BD5" s="105"/>
      <c r="BE5" s="105"/>
      <c r="BF5" s="101"/>
      <c r="BG5" s="102"/>
      <c r="BH5" s="104"/>
      <c r="BJ5" s="104"/>
      <c r="BK5" s="102"/>
      <c r="BL5" s="103"/>
      <c r="BM5" s="102"/>
      <c r="BN5" s="103"/>
      <c r="BO5" s="102"/>
      <c r="BP5" s="103"/>
      <c r="BQ5" s="102"/>
      <c r="BR5" s="103"/>
      <c r="BS5" s="102"/>
      <c r="BT5" s="102"/>
      <c r="BU5" s="102"/>
      <c r="BV5" s="101"/>
      <c r="BW5" s="102"/>
      <c r="BX5" s="103"/>
      <c r="BY5" s="102"/>
      <c r="BZ5" s="103"/>
      <c r="CA5" s="102"/>
      <c r="CB5" s="102"/>
      <c r="CC5" s="102"/>
      <c r="CD5" s="104"/>
      <c r="CE5" s="102"/>
      <c r="CF5" s="105"/>
      <c r="CG5" s="105"/>
      <c r="CH5" s="101"/>
      <c r="CI5" s="102"/>
      <c r="CJ5" s="104"/>
      <c r="CL5" s="104"/>
      <c r="CM5" s="102"/>
      <c r="CN5" s="103"/>
      <c r="CO5" s="102"/>
      <c r="CP5" s="103"/>
      <c r="CQ5" s="102"/>
      <c r="CR5" s="103"/>
      <c r="CS5" s="102"/>
      <c r="CT5" s="103"/>
      <c r="CU5" s="102"/>
      <c r="CV5" s="102"/>
      <c r="CW5" s="102"/>
      <c r="CX5" s="101"/>
      <c r="CY5" s="102"/>
      <c r="CZ5" s="103"/>
      <c r="DA5" s="102"/>
      <c r="DB5" s="103"/>
      <c r="DC5" s="102"/>
      <c r="DD5" s="102"/>
      <c r="DE5" s="102"/>
      <c r="DF5" s="104"/>
      <c r="DG5" s="102"/>
    </row>
    <row r="6" spans="1:111" s="100" customFormat="1" ht="18.75" customHeight="1">
      <c r="A6" s="10">
        <v>2</v>
      </c>
      <c r="B6" s="310" t="s">
        <v>65</v>
      </c>
      <c r="C6" s="311" t="s">
        <v>66</v>
      </c>
      <c r="D6" s="512">
        <v>166</v>
      </c>
      <c r="E6" s="138">
        <v>9</v>
      </c>
      <c r="F6" s="509">
        <v>58</v>
      </c>
      <c r="G6" s="53">
        <v>8</v>
      </c>
      <c r="H6" s="502">
        <v>0</v>
      </c>
      <c r="I6" s="54">
        <v>8</v>
      </c>
      <c r="J6" s="502">
        <v>0</v>
      </c>
      <c r="K6" s="55">
        <v>8</v>
      </c>
      <c r="L6" s="44"/>
      <c r="M6" s="56"/>
      <c r="N6" s="44"/>
      <c r="O6" s="73"/>
      <c r="P6" s="44"/>
      <c r="Q6" s="52"/>
      <c r="R6" s="68"/>
      <c r="S6" s="57"/>
      <c r="T6" s="44"/>
      <c r="U6" s="54"/>
      <c r="V6" s="44"/>
      <c r="W6" s="55"/>
      <c r="X6" s="44"/>
      <c r="Y6" s="56"/>
      <c r="Z6" s="44"/>
      <c r="AA6" s="73"/>
      <c r="AB6" s="43">
        <f t="shared" si="0"/>
        <v>224</v>
      </c>
      <c r="AC6" s="99">
        <f t="shared" si="1"/>
        <v>33</v>
      </c>
      <c r="AD6" s="125">
        <v>4</v>
      </c>
      <c r="AE6" s="125"/>
      <c r="AF6" s="104"/>
      <c r="AG6" s="429" t="s">
        <v>157</v>
      </c>
      <c r="AH6" s="104"/>
      <c r="AI6" s="102"/>
      <c r="AJ6" s="103"/>
      <c r="AK6" s="102"/>
      <c r="AL6" s="103"/>
      <c r="AM6" s="102"/>
      <c r="AN6" s="103"/>
      <c r="AO6" s="102"/>
      <c r="AP6" s="103"/>
      <c r="AQ6" s="102"/>
      <c r="AR6" s="101"/>
      <c r="AS6" s="102"/>
      <c r="AT6" s="101"/>
      <c r="AU6" s="102"/>
      <c r="AV6" s="103"/>
      <c r="AW6" s="102"/>
      <c r="AX6" s="103"/>
      <c r="AY6" s="102"/>
      <c r="AZ6" s="103"/>
      <c r="BA6" s="102"/>
      <c r="BB6" s="104"/>
      <c r="BC6" s="102"/>
      <c r="BD6" s="105"/>
      <c r="BE6" s="105"/>
      <c r="BF6" s="104"/>
      <c r="BH6" s="101"/>
      <c r="BI6" s="102"/>
      <c r="BJ6" s="101"/>
      <c r="BK6" s="102"/>
      <c r="BL6" s="103"/>
      <c r="BM6" s="102"/>
      <c r="BN6" s="103"/>
      <c r="BO6" s="102"/>
      <c r="BP6" s="103"/>
      <c r="BQ6" s="102"/>
      <c r="BR6" s="103"/>
      <c r="BS6" s="102"/>
      <c r="BT6" s="101"/>
      <c r="BU6" s="102"/>
      <c r="BV6" s="101"/>
      <c r="BW6" s="102"/>
      <c r="BX6" s="103"/>
      <c r="BY6" s="102"/>
      <c r="BZ6" s="103"/>
      <c r="CA6" s="102"/>
      <c r="CB6" s="102"/>
      <c r="CC6" s="102"/>
      <c r="CD6" s="104"/>
      <c r="CE6" s="102"/>
      <c r="CF6" s="105"/>
      <c r="CG6" s="105"/>
      <c r="CH6" s="104"/>
      <c r="CJ6" s="101"/>
      <c r="CK6" s="102"/>
      <c r="CL6" s="101"/>
      <c r="CM6" s="102"/>
      <c r="CN6" s="103"/>
      <c r="CO6" s="102"/>
      <c r="CP6" s="103"/>
      <c r="CQ6" s="102"/>
      <c r="CR6" s="103"/>
      <c r="CS6" s="102"/>
      <c r="CT6" s="103"/>
      <c r="CU6" s="102"/>
      <c r="CV6" s="102"/>
      <c r="CW6" s="102"/>
      <c r="CX6" s="101"/>
      <c r="CY6" s="102"/>
      <c r="CZ6" s="103"/>
      <c r="DA6" s="102"/>
      <c r="DB6" s="103"/>
      <c r="DC6" s="102"/>
      <c r="DD6" s="102"/>
      <c r="DE6" s="102"/>
      <c r="DF6" s="104"/>
      <c r="DG6" s="102"/>
    </row>
    <row r="7" spans="1:111" s="100" customFormat="1" ht="18.75" customHeight="1">
      <c r="A7" s="10">
        <v>3</v>
      </c>
      <c r="B7" s="310" t="s">
        <v>232</v>
      </c>
      <c r="C7" s="311" t="s">
        <v>233</v>
      </c>
      <c r="D7" s="513">
        <v>221</v>
      </c>
      <c r="E7" s="52">
        <v>10</v>
      </c>
      <c r="F7" s="509"/>
      <c r="G7" s="53"/>
      <c r="H7" s="502">
        <v>6</v>
      </c>
      <c r="I7" s="54">
        <v>9</v>
      </c>
      <c r="J7" s="502">
        <v>162</v>
      </c>
      <c r="K7" s="55">
        <v>10</v>
      </c>
      <c r="L7" s="44"/>
      <c r="M7" s="56"/>
      <c r="N7" s="44"/>
      <c r="O7" s="73"/>
      <c r="P7" s="44"/>
      <c r="Q7" s="52"/>
      <c r="R7" s="68"/>
      <c r="S7" s="57"/>
      <c r="T7" s="44"/>
      <c r="U7" s="54"/>
      <c r="V7" s="44"/>
      <c r="W7" s="55"/>
      <c r="X7" s="44"/>
      <c r="Y7" s="56"/>
      <c r="Z7" s="44"/>
      <c r="AA7" s="73"/>
      <c r="AB7" s="43">
        <f t="shared" si="0"/>
        <v>389</v>
      </c>
      <c r="AC7" s="99">
        <f t="shared" si="1"/>
        <v>29</v>
      </c>
      <c r="AD7" s="125">
        <v>4</v>
      </c>
      <c r="AE7" s="125"/>
      <c r="AF7" s="432"/>
      <c r="AG7" s="430" t="s">
        <v>158</v>
      </c>
      <c r="AH7" s="104"/>
      <c r="AI7" s="102"/>
      <c r="AJ7" s="103"/>
      <c r="AK7" s="102"/>
      <c r="AL7" s="103"/>
      <c r="AM7" s="102"/>
      <c r="AN7" s="103"/>
      <c r="AO7" s="102"/>
      <c r="AP7" s="103"/>
      <c r="AQ7" s="102"/>
      <c r="AR7" s="101"/>
      <c r="AS7" s="102"/>
      <c r="AT7" s="101"/>
      <c r="AU7" s="102"/>
      <c r="AV7" s="103"/>
      <c r="AW7" s="102"/>
      <c r="AX7" s="103"/>
      <c r="AY7" s="102"/>
      <c r="AZ7" s="103"/>
      <c r="BA7" s="102"/>
      <c r="BB7" s="104"/>
      <c r="BC7" s="102"/>
      <c r="BD7" s="105"/>
      <c r="BE7" s="105"/>
      <c r="BF7" s="104"/>
      <c r="BH7" s="101"/>
      <c r="BI7" s="102"/>
      <c r="BJ7" s="101"/>
      <c r="BK7" s="102"/>
      <c r="BL7" s="103"/>
      <c r="BM7" s="102"/>
      <c r="BN7" s="103"/>
      <c r="BO7" s="102"/>
      <c r="BP7" s="103"/>
      <c r="BQ7" s="102"/>
      <c r="BR7" s="103"/>
      <c r="BS7" s="102"/>
      <c r="BT7" s="101"/>
      <c r="BU7" s="102"/>
      <c r="BV7" s="101"/>
      <c r="BW7" s="102"/>
      <c r="BX7" s="103"/>
      <c r="BY7" s="102"/>
      <c r="BZ7" s="103"/>
      <c r="CA7" s="102"/>
      <c r="CB7" s="102"/>
      <c r="CC7" s="102"/>
      <c r="CD7" s="104"/>
      <c r="CE7" s="102"/>
      <c r="CH7" s="104"/>
      <c r="CJ7" s="104"/>
      <c r="CL7" s="104"/>
      <c r="CM7" s="102"/>
      <c r="CN7" s="103"/>
      <c r="CO7" s="102"/>
      <c r="CP7" s="103"/>
      <c r="CQ7" s="102"/>
      <c r="CR7" s="103"/>
      <c r="CS7" s="102"/>
      <c r="CT7" s="103"/>
      <c r="CU7" s="102"/>
      <c r="CV7" s="102"/>
      <c r="CW7" s="102"/>
      <c r="CX7" s="101"/>
      <c r="CY7" s="102"/>
      <c r="CZ7" s="103"/>
      <c r="DA7" s="102"/>
      <c r="DB7" s="103"/>
      <c r="DC7" s="102"/>
      <c r="DD7" s="102"/>
      <c r="DE7" s="102"/>
      <c r="DF7" s="104"/>
      <c r="DG7" s="102"/>
    </row>
    <row r="8" spans="1:111" s="100" customFormat="1" ht="18.75" customHeight="1">
      <c r="A8" s="10">
        <v>4</v>
      </c>
      <c r="B8" s="143" t="s">
        <v>139</v>
      </c>
      <c r="C8" s="143" t="s">
        <v>140</v>
      </c>
      <c r="D8" s="513"/>
      <c r="E8" s="52"/>
      <c r="F8" s="510">
        <v>0</v>
      </c>
      <c r="G8" s="53">
        <v>5</v>
      </c>
      <c r="H8" s="502">
        <v>0</v>
      </c>
      <c r="I8" s="54">
        <v>4</v>
      </c>
      <c r="J8" s="503">
        <v>0</v>
      </c>
      <c r="K8" s="55">
        <v>7</v>
      </c>
      <c r="L8" s="133"/>
      <c r="M8" s="56"/>
      <c r="N8" s="133"/>
      <c r="O8" s="73"/>
      <c r="P8" s="44"/>
      <c r="Q8" s="52"/>
      <c r="R8" s="68"/>
      <c r="S8" s="57"/>
      <c r="T8" s="44"/>
      <c r="U8" s="54"/>
      <c r="V8" s="44"/>
      <c r="W8" s="55"/>
      <c r="X8" s="44"/>
      <c r="Y8" s="56"/>
      <c r="Z8" s="44"/>
      <c r="AA8" s="73"/>
      <c r="AB8" s="43">
        <f t="shared" si="0"/>
        <v>0</v>
      </c>
      <c r="AC8" s="99">
        <f t="shared" si="1"/>
        <v>16</v>
      </c>
      <c r="AD8" s="127">
        <v>4</v>
      </c>
      <c r="AE8" s="125"/>
      <c r="AF8" s="104"/>
      <c r="AG8" s="430" t="s">
        <v>159</v>
      </c>
      <c r="AH8" s="104"/>
      <c r="AI8" s="102"/>
      <c r="AJ8" s="103"/>
      <c r="AK8" s="102"/>
      <c r="AL8" s="103"/>
      <c r="AM8" s="102"/>
      <c r="AN8" s="103"/>
      <c r="AO8" s="102"/>
      <c r="AP8" s="103"/>
      <c r="AQ8" s="102"/>
      <c r="AR8" s="101"/>
      <c r="AS8" s="102"/>
      <c r="AT8" s="101"/>
      <c r="AU8" s="102"/>
      <c r="AV8" s="103"/>
      <c r="AW8" s="102"/>
      <c r="AX8" s="103"/>
      <c r="AY8" s="102"/>
      <c r="AZ8" s="103"/>
      <c r="BA8" s="102"/>
      <c r="BB8" s="104"/>
      <c r="BC8" s="102"/>
      <c r="BD8" s="105"/>
      <c r="BE8" s="105"/>
      <c r="BF8" s="104"/>
      <c r="BH8" s="101"/>
      <c r="BI8" s="102"/>
      <c r="BJ8" s="101"/>
      <c r="BK8" s="102"/>
      <c r="BL8" s="103"/>
      <c r="BM8" s="102"/>
      <c r="BN8" s="103"/>
      <c r="BO8" s="102"/>
      <c r="BP8" s="103"/>
      <c r="BQ8" s="102"/>
      <c r="BR8" s="103"/>
      <c r="BS8" s="102"/>
      <c r="BT8" s="101"/>
      <c r="BU8" s="102"/>
      <c r="BV8" s="101"/>
      <c r="BW8" s="102"/>
      <c r="BX8" s="103"/>
      <c r="BY8" s="102"/>
      <c r="BZ8" s="103"/>
      <c r="CA8" s="102"/>
      <c r="CB8" s="102"/>
      <c r="CC8" s="102"/>
      <c r="CD8" s="104"/>
      <c r="CE8" s="102"/>
      <c r="CH8" s="104"/>
      <c r="CJ8" s="104"/>
      <c r="CL8" s="104"/>
      <c r="CM8" s="102"/>
      <c r="CN8" s="103"/>
      <c r="CO8" s="102"/>
      <c r="CP8" s="103"/>
      <c r="CQ8" s="102"/>
      <c r="CR8" s="103"/>
      <c r="CS8" s="102"/>
      <c r="CT8" s="103"/>
      <c r="CU8" s="102"/>
      <c r="CV8" s="102"/>
      <c r="CW8" s="102"/>
      <c r="CX8" s="101"/>
      <c r="CY8" s="102"/>
      <c r="CZ8" s="103"/>
      <c r="DA8" s="102"/>
      <c r="DB8" s="103"/>
      <c r="DC8" s="102"/>
      <c r="DD8" s="102"/>
      <c r="DE8" s="102"/>
      <c r="DF8" s="104"/>
      <c r="DG8" s="102"/>
    </row>
    <row r="9" spans="1:111" s="100" customFormat="1" ht="18.75" customHeight="1">
      <c r="A9" s="10">
        <v>5</v>
      </c>
      <c r="B9" s="312" t="s">
        <v>303</v>
      </c>
      <c r="C9" s="312" t="s">
        <v>146</v>
      </c>
      <c r="D9" s="513"/>
      <c r="E9" s="52">
        <v>2</v>
      </c>
      <c r="F9" s="510">
        <v>174</v>
      </c>
      <c r="G9" s="53">
        <v>9</v>
      </c>
      <c r="H9" s="502">
        <v>0</v>
      </c>
      <c r="I9" s="54">
        <v>1</v>
      </c>
      <c r="J9" s="502"/>
      <c r="K9" s="55"/>
      <c r="L9" s="133"/>
      <c r="M9" s="56"/>
      <c r="N9" s="133"/>
      <c r="O9" s="73"/>
      <c r="P9" s="44"/>
      <c r="Q9" s="52"/>
      <c r="R9" s="68"/>
      <c r="S9" s="57"/>
      <c r="T9" s="44"/>
      <c r="U9" s="54"/>
      <c r="V9" s="44"/>
      <c r="W9" s="55"/>
      <c r="X9" s="44"/>
      <c r="Y9" s="56"/>
      <c r="Z9" s="44"/>
      <c r="AA9" s="73"/>
      <c r="AB9" s="43">
        <f t="shared" si="0"/>
        <v>174</v>
      </c>
      <c r="AC9" s="99">
        <f t="shared" si="1"/>
        <v>12</v>
      </c>
      <c r="AD9" s="125">
        <v>3</v>
      </c>
      <c r="AE9" s="127"/>
      <c r="AG9" s="435" t="s">
        <v>154</v>
      </c>
    </row>
    <row r="10" spans="1:111" s="11" customFormat="1" ht="18" customHeight="1">
      <c r="A10" s="10">
        <v>6</v>
      </c>
      <c r="B10" s="310" t="s">
        <v>372</v>
      </c>
      <c r="C10" s="312" t="s">
        <v>71</v>
      </c>
      <c r="D10" s="513"/>
      <c r="E10" s="52"/>
      <c r="F10" s="510">
        <v>0</v>
      </c>
      <c r="G10" s="53">
        <v>7</v>
      </c>
      <c r="H10" s="502">
        <v>0</v>
      </c>
      <c r="I10" s="54">
        <v>2</v>
      </c>
      <c r="J10" s="503"/>
      <c r="K10" s="55"/>
      <c r="L10" s="133"/>
      <c r="M10" s="56"/>
      <c r="N10" s="133"/>
      <c r="O10" s="73"/>
      <c r="P10" s="44"/>
      <c r="Q10" s="52"/>
      <c r="R10" s="68"/>
      <c r="S10" s="57"/>
      <c r="T10" s="44"/>
      <c r="U10" s="54"/>
      <c r="V10" s="44"/>
      <c r="W10" s="55"/>
      <c r="X10" s="44"/>
      <c r="Y10" s="56"/>
      <c r="Z10" s="44"/>
      <c r="AA10" s="73"/>
      <c r="AB10" s="43">
        <f t="shared" si="0"/>
        <v>0</v>
      </c>
      <c r="AC10" s="99">
        <f t="shared" si="1"/>
        <v>9</v>
      </c>
      <c r="AD10" s="127">
        <v>4</v>
      </c>
      <c r="AE10" s="125"/>
    </row>
    <row r="11" spans="1:111" s="11" customFormat="1" ht="18.75" customHeight="1">
      <c r="A11" s="10">
        <v>7</v>
      </c>
      <c r="B11" s="310" t="s">
        <v>67</v>
      </c>
      <c r="C11" s="311" t="s">
        <v>37</v>
      </c>
      <c r="D11" s="513"/>
      <c r="E11" s="52">
        <v>3</v>
      </c>
      <c r="F11" s="510"/>
      <c r="G11" s="53"/>
      <c r="H11" s="502"/>
      <c r="I11" s="54"/>
      <c r="J11" s="502">
        <v>0</v>
      </c>
      <c r="K11" s="55">
        <v>6</v>
      </c>
      <c r="L11" s="133"/>
      <c r="M11" s="56"/>
      <c r="N11" s="133"/>
      <c r="O11" s="73"/>
      <c r="P11" s="44"/>
      <c r="Q11" s="52"/>
      <c r="R11" s="68"/>
      <c r="S11" s="57"/>
      <c r="T11" s="44"/>
      <c r="U11" s="54"/>
      <c r="V11" s="44"/>
      <c r="W11" s="55"/>
      <c r="X11" s="44"/>
      <c r="Y11" s="56"/>
      <c r="Z11" s="44"/>
      <c r="AA11" s="73"/>
      <c r="AB11" s="43">
        <f t="shared" si="0"/>
        <v>0</v>
      </c>
      <c r="AC11" s="99">
        <f t="shared" si="1"/>
        <v>9</v>
      </c>
      <c r="AD11" s="125">
        <v>4</v>
      </c>
      <c r="AE11" s="125"/>
    </row>
    <row r="12" spans="1:111" s="11" customFormat="1" ht="18.75" customHeight="1">
      <c r="A12" s="10">
        <v>8</v>
      </c>
      <c r="B12" s="143" t="s">
        <v>237</v>
      </c>
      <c r="C12" s="143" t="s">
        <v>238</v>
      </c>
      <c r="D12" s="513">
        <v>55</v>
      </c>
      <c r="E12" s="52">
        <v>8</v>
      </c>
      <c r="F12" s="510"/>
      <c r="G12" s="53"/>
      <c r="H12" s="502"/>
      <c r="I12" s="54"/>
      <c r="J12" s="503"/>
      <c r="K12" s="55"/>
      <c r="L12" s="133"/>
      <c r="M12" s="56"/>
      <c r="N12" s="133"/>
      <c r="O12" s="73"/>
      <c r="P12" s="44"/>
      <c r="Q12" s="52"/>
      <c r="R12" s="68"/>
      <c r="S12" s="57"/>
      <c r="T12" s="44"/>
      <c r="U12" s="54"/>
      <c r="V12" s="44"/>
      <c r="W12" s="55"/>
      <c r="X12" s="44"/>
      <c r="Y12" s="56"/>
      <c r="Z12" s="44"/>
      <c r="AA12" s="73"/>
      <c r="AB12" s="43">
        <f t="shared" si="0"/>
        <v>55</v>
      </c>
      <c r="AC12" s="99">
        <f t="shared" si="1"/>
        <v>8</v>
      </c>
      <c r="AD12" s="127">
        <v>2</v>
      </c>
      <c r="AE12" s="125"/>
    </row>
    <row r="13" spans="1:111" s="11" customFormat="1" ht="18.75" customHeight="1">
      <c r="A13" s="10">
        <v>9</v>
      </c>
      <c r="B13" s="143" t="s">
        <v>223</v>
      </c>
      <c r="C13" s="143" t="s">
        <v>301</v>
      </c>
      <c r="D13" s="513"/>
      <c r="E13" s="52">
        <v>7</v>
      </c>
      <c r="F13" s="510"/>
      <c r="G13" s="53"/>
      <c r="H13" s="502"/>
      <c r="I13" s="54"/>
      <c r="J13" s="503"/>
      <c r="K13" s="55"/>
      <c r="L13" s="133"/>
      <c r="M13" s="56"/>
      <c r="N13" s="133"/>
      <c r="O13" s="73"/>
      <c r="P13" s="44"/>
      <c r="Q13" s="52"/>
      <c r="R13" s="68"/>
      <c r="S13" s="57"/>
      <c r="T13" s="44"/>
      <c r="U13" s="54"/>
      <c r="V13" s="44"/>
      <c r="W13" s="55"/>
      <c r="X13" s="44"/>
      <c r="Y13" s="56"/>
      <c r="Z13" s="44"/>
      <c r="AA13" s="73"/>
      <c r="AB13" s="43">
        <f t="shared" si="0"/>
        <v>0</v>
      </c>
      <c r="AC13" s="99">
        <f t="shared" si="1"/>
        <v>7</v>
      </c>
      <c r="AD13" s="125">
        <v>4</v>
      </c>
      <c r="AE13" s="127"/>
    </row>
    <row r="14" spans="1:111" s="11" customFormat="1" ht="18.75" customHeight="1">
      <c r="A14" s="10">
        <v>10</v>
      </c>
      <c r="B14" s="310" t="s">
        <v>128</v>
      </c>
      <c r="C14" s="311" t="s">
        <v>129</v>
      </c>
      <c r="D14" s="513"/>
      <c r="E14" s="52"/>
      <c r="F14" s="509"/>
      <c r="G14" s="53"/>
      <c r="H14" s="502">
        <v>0</v>
      </c>
      <c r="I14" s="54">
        <v>7</v>
      </c>
      <c r="J14" s="502"/>
      <c r="K14" s="55"/>
      <c r="L14" s="133"/>
      <c r="M14" s="56"/>
      <c r="N14" s="133"/>
      <c r="O14" s="73"/>
      <c r="P14" s="44"/>
      <c r="Q14" s="52"/>
      <c r="R14" s="68"/>
      <c r="S14" s="57"/>
      <c r="T14" s="44"/>
      <c r="U14" s="54"/>
      <c r="V14" s="44"/>
      <c r="W14" s="55"/>
      <c r="X14" s="44"/>
      <c r="Y14" s="56"/>
      <c r="Z14" s="44"/>
      <c r="AA14" s="73"/>
      <c r="AB14" s="43">
        <f t="shared" si="0"/>
        <v>0</v>
      </c>
      <c r="AC14" s="99">
        <f t="shared" si="1"/>
        <v>7</v>
      </c>
      <c r="AD14" s="127">
        <v>2</v>
      </c>
      <c r="AE14" s="127"/>
    </row>
    <row r="15" spans="1:111" s="11" customFormat="1" ht="18.75" customHeight="1">
      <c r="A15" s="10">
        <v>11</v>
      </c>
      <c r="B15" s="310" t="s">
        <v>397</v>
      </c>
      <c r="C15" s="312" t="s">
        <v>398</v>
      </c>
      <c r="D15" s="513"/>
      <c r="E15" s="52"/>
      <c r="F15" s="510">
        <v>0</v>
      </c>
      <c r="G15" s="53">
        <v>6</v>
      </c>
      <c r="H15" s="502"/>
      <c r="I15" s="54"/>
      <c r="J15" s="503"/>
      <c r="K15" s="55"/>
      <c r="L15" s="133"/>
      <c r="M15" s="56"/>
      <c r="N15" s="133"/>
      <c r="O15" s="73"/>
      <c r="P15" s="44"/>
      <c r="Q15" s="52"/>
      <c r="R15" s="68"/>
      <c r="S15" s="57"/>
      <c r="T15" s="44"/>
      <c r="U15" s="54"/>
      <c r="V15" s="44"/>
      <c r="W15" s="55"/>
      <c r="X15" s="44"/>
      <c r="Y15" s="56"/>
      <c r="Z15" s="44"/>
      <c r="AA15" s="73"/>
      <c r="AB15" s="43">
        <f t="shared" si="0"/>
        <v>0</v>
      </c>
      <c r="AC15" s="99">
        <f t="shared" si="1"/>
        <v>6</v>
      </c>
      <c r="AD15" s="127">
        <v>3</v>
      </c>
      <c r="AE15" s="127"/>
    </row>
    <row r="16" spans="1:111" s="11" customFormat="1" ht="18.75" customHeight="1">
      <c r="A16" s="10">
        <v>12</v>
      </c>
      <c r="B16" s="313" t="s">
        <v>447</v>
      </c>
      <c r="C16" s="143" t="s">
        <v>448</v>
      </c>
      <c r="D16" s="513"/>
      <c r="E16" s="52"/>
      <c r="F16" s="510"/>
      <c r="G16" s="53"/>
      <c r="H16" s="502">
        <v>0</v>
      </c>
      <c r="I16" s="54">
        <v>6</v>
      </c>
      <c r="J16" s="502"/>
      <c r="K16" s="55"/>
      <c r="L16" s="133"/>
      <c r="M16" s="56"/>
      <c r="N16" s="133"/>
      <c r="O16" s="73"/>
      <c r="P16" s="44"/>
      <c r="Q16" s="52"/>
      <c r="R16" s="68"/>
      <c r="S16" s="57"/>
      <c r="T16" s="44"/>
      <c r="U16" s="54"/>
      <c r="V16" s="44"/>
      <c r="W16" s="55"/>
      <c r="X16" s="44"/>
      <c r="Y16" s="56"/>
      <c r="Z16" s="44"/>
      <c r="AA16" s="73"/>
      <c r="AB16" s="43">
        <f t="shared" si="0"/>
        <v>0</v>
      </c>
      <c r="AC16" s="99">
        <f t="shared" si="1"/>
        <v>6</v>
      </c>
      <c r="AD16" s="127">
        <v>2</v>
      </c>
      <c r="AE16" s="127"/>
    </row>
    <row r="17" spans="1:31" s="11" customFormat="1" ht="18.75" customHeight="1">
      <c r="A17" s="10">
        <v>13</v>
      </c>
      <c r="B17" s="310" t="s">
        <v>302</v>
      </c>
      <c r="C17" s="311" t="s">
        <v>71</v>
      </c>
      <c r="D17" s="513"/>
      <c r="E17" s="52">
        <v>5</v>
      </c>
      <c r="F17" s="509"/>
      <c r="G17" s="53"/>
      <c r="H17" s="502"/>
      <c r="I17" s="54"/>
      <c r="J17" s="502"/>
      <c r="K17" s="55"/>
      <c r="L17" s="44"/>
      <c r="M17" s="56"/>
      <c r="N17" s="44"/>
      <c r="O17" s="73"/>
      <c r="P17" s="44"/>
      <c r="Q17" s="52"/>
      <c r="R17" s="68"/>
      <c r="S17" s="57"/>
      <c r="T17" s="44"/>
      <c r="U17" s="54"/>
      <c r="V17" s="44"/>
      <c r="W17" s="55"/>
      <c r="X17" s="44"/>
      <c r="Y17" s="56"/>
      <c r="Z17" s="44"/>
      <c r="AA17" s="73"/>
      <c r="AB17" s="43">
        <f t="shared" si="0"/>
        <v>0</v>
      </c>
      <c r="AC17" s="99">
        <f t="shared" si="1"/>
        <v>5</v>
      </c>
      <c r="AD17" s="125">
        <v>4</v>
      </c>
      <c r="AE17" s="127"/>
    </row>
    <row r="18" spans="1:31" s="11" customFormat="1" ht="18.75" customHeight="1">
      <c r="A18" s="10">
        <v>14</v>
      </c>
      <c r="B18" s="310" t="s">
        <v>47</v>
      </c>
      <c r="C18" s="312" t="s">
        <v>48</v>
      </c>
      <c r="D18" s="513"/>
      <c r="E18" s="52"/>
      <c r="F18" s="510"/>
      <c r="G18" s="53"/>
      <c r="H18" s="502">
        <v>0</v>
      </c>
      <c r="I18" s="54">
        <v>5</v>
      </c>
      <c r="J18" s="503"/>
      <c r="K18" s="55"/>
      <c r="L18" s="133"/>
      <c r="M18" s="56"/>
      <c r="N18" s="133"/>
      <c r="O18" s="73"/>
      <c r="P18" s="44"/>
      <c r="Q18" s="52"/>
      <c r="R18" s="68"/>
      <c r="S18" s="57"/>
      <c r="T18" s="44"/>
      <c r="U18" s="54"/>
      <c r="V18" s="44"/>
      <c r="W18" s="55"/>
      <c r="X18" s="44"/>
      <c r="Y18" s="56"/>
      <c r="Z18" s="44"/>
      <c r="AA18" s="73"/>
      <c r="AB18" s="43">
        <f t="shared" si="0"/>
        <v>0</v>
      </c>
      <c r="AC18" s="99">
        <f t="shared" si="1"/>
        <v>5</v>
      </c>
      <c r="AD18" s="127">
        <v>4</v>
      </c>
      <c r="AE18" s="125"/>
    </row>
    <row r="19" spans="1:31" s="11" customFormat="1" ht="18.75" customHeight="1">
      <c r="A19" s="10">
        <v>15</v>
      </c>
      <c r="B19" s="143" t="s">
        <v>449</v>
      </c>
      <c r="C19" s="143" t="s">
        <v>431</v>
      </c>
      <c r="D19" s="513"/>
      <c r="E19" s="52"/>
      <c r="F19" s="510"/>
      <c r="G19" s="53"/>
      <c r="H19" s="502"/>
      <c r="I19" s="54"/>
      <c r="J19" s="503">
        <v>0</v>
      </c>
      <c r="K19" s="55">
        <v>5</v>
      </c>
      <c r="L19" s="133"/>
      <c r="M19" s="56"/>
      <c r="N19" s="133"/>
      <c r="O19" s="73"/>
      <c r="P19" s="44"/>
      <c r="Q19" s="52"/>
      <c r="R19" s="68"/>
      <c r="S19" s="57"/>
      <c r="T19" s="44"/>
      <c r="U19" s="54"/>
      <c r="V19" s="44"/>
      <c r="W19" s="55"/>
      <c r="X19" s="44"/>
      <c r="Y19" s="56"/>
      <c r="Z19" s="44"/>
      <c r="AA19" s="73"/>
      <c r="AB19" s="43">
        <f t="shared" si="0"/>
        <v>0</v>
      </c>
      <c r="AC19" s="99">
        <f t="shared" si="1"/>
        <v>5</v>
      </c>
      <c r="AD19" s="127">
        <v>3</v>
      </c>
      <c r="AE19" s="127"/>
    </row>
    <row r="20" spans="1:31" s="11" customFormat="1" ht="18.75" customHeight="1">
      <c r="A20" s="10">
        <v>16</v>
      </c>
      <c r="B20" s="310" t="s">
        <v>253</v>
      </c>
      <c r="C20" s="311" t="s">
        <v>285</v>
      </c>
      <c r="D20" s="514"/>
      <c r="E20" s="52">
        <v>4</v>
      </c>
      <c r="F20" s="509"/>
      <c r="G20" s="53"/>
      <c r="H20" s="502"/>
      <c r="I20" s="54"/>
      <c r="J20" s="502"/>
      <c r="K20" s="55"/>
      <c r="L20" s="44"/>
      <c r="M20" s="56"/>
      <c r="N20" s="44"/>
      <c r="O20" s="73"/>
      <c r="P20" s="44"/>
      <c r="Q20" s="52"/>
      <c r="R20" s="68"/>
      <c r="S20" s="57"/>
      <c r="T20" s="44"/>
      <c r="U20" s="54"/>
      <c r="V20" s="44"/>
      <c r="W20" s="55"/>
      <c r="X20" s="44"/>
      <c r="Y20" s="56"/>
      <c r="Z20" s="44"/>
      <c r="AA20" s="73"/>
      <c r="AB20" s="43">
        <f t="shared" si="0"/>
        <v>0</v>
      </c>
      <c r="AC20" s="99">
        <f t="shared" si="1"/>
        <v>4</v>
      </c>
      <c r="AD20" s="127">
        <v>3</v>
      </c>
      <c r="AE20" s="127"/>
    </row>
    <row r="21" spans="1:31" s="11" customFormat="1" ht="18.75" customHeight="1">
      <c r="A21" s="10">
        <v>17</v>
      </c>
      <c r="B21" s="143" t="s">
        <v>296</v>
      </c>
      <c r="C21" s="143" t="s">
        <v>304</v>
      </c>
      <c r="D21" s="513"/>
      <c r="E21" s="52"/>
      <c r="F21" s="510"/>
      <c r="G21" s="53"/>
      <c r="H21" s="502">
        <v>0</v>
      </c>
      <c r="I21" s="54">
        <v>3</v>
      </c>
      <c r="J21" s="503"/>
      <c r="K21" s="55"/>
      <c r="L21" s="133"/>
      <c r="M21" s="56"/>
      <c r="N21" s="133"/>
      <c r="O21" s="73"/>
      <c r="P21" s="44"/>
      <c r="Q21" s="52"/>
      <c r="R21" s="68"/>
      <c r="S21" s="57"/>
      <c r="T21" s="44"/>
      <c r="U21" s="54"/>
      <c r="V21" s="44"/>
      <c r="W21" s="55"/>
      <c r="X21" s="44"/>
      <c r="Y21" s="56"/>
      <c r="Z21" s="44"/>
      <c r="AA21" s="73"/>
      <c r="AB21" s="43">
        <f t="shared" si="0"/>
        <v>0</v>
      </c>
      <c r="AC21" s="99">
        <f t="shared" si="1"/>
        <v>3</v>
      </c>
      <c r="AD21" s="125">
        <v>4</v>
      </c>
      <c r="AE21" s="127"/>
    </row>
    <row r="22" spans="1:31" s="11" customFormat="1" ht="18.75" hidden="1" customHeight="1">
      <c r="A22" s="10">
        <v>18</v>
      </c>
      <c r="B22" s="310"/>
      <c r="C22" s="311"/>
      <c r="D22" s="513"/>
      <c r="E22" s="52"/>
      <c r="F22" s="509"/>
      <c r="G22" s="53"/>
      <c r="H22" s="502"/>
      <c r="I22" s="54"/>
      <c r="J22" s="502"/>
      <c r="K22" s="55"/>
      <c r="L22" s="133"/>
      <c r="M22" s="56"/>
      <c r="N22" s="133"/>
      <c r="O22" s="73"/>
      <c r="P22" s="44"/>
      <c r="Q22" s="52"/>
      <c r="R22" s="68"/>
      <c r="S22" s="57"/>
      <c r="T22" s="44"/>
      <c r="U22" s="54"/>
      <c r="V22" s="44"/>
      <c r="W22" s="55"/>
      <c r="X22" s="44"/>
      <c r="Y22" s="56"/>
      <c r="Z22" s="44"/>
      <c r="AA22" s="73"/>
      <c r="AB22" s="43">
        <f t="shared" ref="AB22:AB30" si="2">D22+F22+H22+J22+L22+N22+P22+R22+T22+V22+X22+Z22</f>
        <v>0</v>
      </c>
      <c r="AC22" s="99">
        <f t="shared" ref="AC22:AC30" si="3">E22+G22+I22+K22+M22+O22+Q22+S22+U22+W22+Y22+AA22</f>
        <v>0</v>
      </c>
      <c r="AD22" s="127"/>
      <c r="AE22" s="127"/>
    </row>
    <row r="23" spans="1:31" s="11" customFormat="1" ht="18.75" hidden="1" customHeight="1">
      <c r="A23" s="10">
        <v>19</v>
      </c>
      <c r="B23" s="360"/>
      <c r="C23" s="143"/>
      <c r="D23" s="505"/>
      <c r="E23" s="52"/>
      <c r="F23" s="510"/>
      <c r="G23" s="53"/>
      <c r="H23" s="502"/>
      <c r="I23" s="54"/>
      <c r="J23" s="503"/>
      <c r="K23" s="55"/>
      <c r="L23" s="133"/>
      <c r="M23" s="56"/>
      <c r="N23" s="133"/>
      <c r="O23" s="73"/>
      <c r="P23" s="44"/>
      <c r="Q23" s="52"/>
      <c r="R23" s="68"/>
      <c r="S23" s="57"/>
      <c r="T23" s="44"/>
      <c r="U23" s="54"/>
      <c r="V23" s="44"/>
      <c r="W23" s="55"/>
      <c r="X23" s="44"/>
      <c r="Y23" s="56"/>
      <c r="Z23" s="44"/>
      <c r="AA23" s="73"/>
      <c r="AB23" s="43">
        <f t="shared" si="2"/>
        <v>0</v>
      </c>
      <c r="AC23" s="99">
        <f t="shared" si="3"/>
        <v>0</v>
      </c>
      <c r="AD23" s="127"/>
      <c r="AE23" s="127"/>
    </row>
    <row r="24" spans="1:31" s="11" customFormat="1" ht="18.75" hidden="1" customHeight="1">
      <c r="A24" s="10">
        <v>20</v>
      </c>
      <c r="B24" s="363"/>
      <c r="C24" s="312"/>
      <c r="D24" s="505"/>
      <c r="E24" s="52"/>
      <c r="F24" s="509"/>
      <c r="G24" s="53"/>
      <c r="H24" s="502"/>
      <c r="I24" s="54"/>
      <c r="J24" s="502"/>
      <c r="K24" s="55"/>
      <c r="L24" s="44"/>
      <c r="M24" s="56"/>
      <c r="N24" s="44"/>
      <c r="O24" s="73"/>
      <c r="P24" s="44"/>
      <c r="Q24" s="52"/>
      <c r="R24" s="68"/>
      <c r="S24" s="57"/>
      <c r="T24" s="44"/>
      <c r="U24" s="54"/>
      <c r="V24" s="44"/>
      <c r="W24" s="55"/>
      <c r="X24" s="44"/>
      <c r="Y24" s="56"/>
      <c r="Z24" s="44"/>
      <c r="AA24" s="73"/>
      <c r="AB24" s="43">
        <f t="shared" si="2"/>
        <v>0</v>
      </c>
      <c r="AC24" s="99">
        <f t="shared" si="3"/>
        <v>0</v>
      </c>
      <c r="AD24" s="127"/>
      <c r="AE24" s="127"/>
    </row>
    <row r="25" spans="1:31" s="11" customFormat="1" ht="18.75" hidden="1" customHeight="1">
      <c r="A25" s="10">
        <v>21</v>
      </c>
      <c r="B25" s="363"/>
      <c r="C25" s="312"/>
      <c r="D25" s="505"/>
      <c r="E25" s="52"/>
      <c r="F25" s="510"/>
      <c r="G25" s="53"/>
      <c r="H25" s="502"/>
      <c r="I25" s="54"/>
      <c r="J25" s="502"/>
      <c r="K25" s="55"/>
      <c r="L25" s="133"/>
      <c r="M25" s="56"/>
      <c r="N25" s="133"/>
      <c r="O25" s="73"/>
      <c r="P25" s="44"/>
      <c r="Q25" s="52"/>
      <c r="R25" s="68"/>
      <c r="S25" s="57"/>
      <c r="T25" s="44"/>
      <c r="U25" s="54"/>
      <c r="V25" s="44"/>
      <c r="W25" s="55"/>
      <c r="X25" s="44"/>
      <c r="Y25" s="56"/>
      <c r="Z25" s="44"/>
      <c r="AA25" s="73"/>
      <c r="AB25" s="43">
        <f t="shared" si="2"/>
        <v>0</v>
      </c>
      <c r="AC25" s="99">
        <f t="shared" si="3"/>
        <v>0</v>
      </c>
      <c r="AD25" s="125"/>
      <c r="AE25" s="127"/>
    </row>
    <row r="26" spans="1:31" s="11" customFormat="1" ht="18.75" hidden="1" customHeight="1">
      <c r="A26" s="10">
        <v>22</v>
      </c>
      <c r="B26" s="143"/>
      <c r="C26" s="143"/>
      <c r="D26" s="505"/>
      <c r="E26" s="52"/>
      <c r="F26" s="510"/>
      <c r="G26" s="53"/>
      <c r="H26" s="502"/>
      <c r="I26" s="54"/>
      <c r="J26" s="503"/>
      <c r="K26" s="55"/>
      <c r="L26" s="133"/>
      <c r="M26" s="56"/>
      <c r="N26" s="133"/>
      <c r="O26" s="73"/>
      <c r="P26" s="44"/>
      <c r="Q26" s="52"/>
      <c r="R26" s="68"/>
      <c r="S26" s="57"/>
      <c r="T26" s="44"/>
      <c r="U26" s="54"/>
      <c r="V26" s="44"/>
      <c r="W26" s="55"/>
      <c r="X26" s="44"/>
      <c r="Y26" s="56"/>
      <c r="Z26" s="44"/>
      <c r="AA26" s="73"/>
      <c r="AB26" s="43">
        <f t="shared" si="2"/>
        <v>0</v>
      </c>
      <c r="AC26" s="99">
        <f t="shared" si="3"/>
        <v>0</v>
      </c>
      <c r="AD26" s="127"/>
      <c r="AE26" s="127"/>
    </row>
    <row r="27" spans="1:31" s="11" customFormat="1" ht="18.75" hidden="1" customHeight="1">
      <c r="A27" s="10">
        <v>23</v>
      </c>
      <c r="B27" s="143"/>
      <c r="C27" s="143"/>
      <c r="D27" s="505"/>
      <c r="E27" s="52"/>
      <c r="F27" s="510"/>
      <c r="G27" s="53"/>
      <c r="H27" s="502"/>
      <c r="I27" s="54"/>
      <c r="J27" s="503"/>
      <c r="K27" s="55"/>
      <c r="L27" s="133"/>
      <c r="M27" s="56"/>
      <c r="N27" s="133"/>
      <c r="O27" s="73"/>
      <c r="P27" s="44"/>
      <c r="Q27" s="52"/>
      <c r="R27" s="68"/>
      <c r="S27" s="57"/>
      <c r="T27" s="44"/>
      <c r="U27" s="54"/>
      <c r="V27" s="44"/>
      <c r="W27" s="55"/>
      <c r="X27" s="44"/>
      <c r="Y27" s="56"/>
      <c r="Z27" s="44"/>
      <c r="AA27" s="73"/>
      <c r="AB27" s="43">
        <f t="shared" si="2"/>
        <v>0</v>
      </c>
      <c r="AC27" s="99">
        <f t="shared" si="3"/>
        <v>0</v>
      </c>
      <c r="AD27" s="127"/>
      <c r="AE27" s="127"/>
    </row>
    <row r="28" spans="1:31" s="11" customFormat="1" ht="18.75" hidden="1" customHeight="1">
      <c r="A28" s="10">
        <v>24</v>
      </c>
      <c r="B28" s="143"/>
      <c r="C28" s="143"/>
      <c r="D28" s="505"/>
      <c r="E28" s="52"/>
      <c r="F28" s="510"/>
      <c r="G28" s="53"/>
      <c r="H28" s="502"/>
      <c r="I28" s="54"/>
      <c r="J28" s="503"/>
      <c r="K28" s="55"/>
      <c r="L28" s="133"/>
      <c r="M28" s="56"/>
      <c r="N28" s="133"/>
      <c r="O28" s="73"/>
      <c r="P28" s="44"/>
      <c r="Q28" s="52"/>
      <c r="R28" s="68"/>
      <c r="S28" s="57"/>
      <c r="T28" s="44"/>
      <c r="U28" s="54"/>
      <c r="V28" s="44"/>
      <c r="W28" s="55"/>
      <c r="X28" s="44"/>
      <c r="Y28" s="56"/>
      <c r="Z28" s="44"/>
      <c r="AA28" s="73"/>
      <c r="AB28" s="43">
        <f t="shared" si="2"/>
        <v>0</v>
      </c>
      <c r="AC28" s="99">
        <f t="shared" si="3"/>
        <v>0</v>
      </c>
      <c r="AD28" s="125"/>
      <c r="AE28" s="127"/>
    </row>
    <row r="29" spans="1:31" s="11" customFormat="1" ht="18.75" hidden="1" customHeight="1">
      <c r="A29" s="10">
        <v>25</v>
      </c>
      <c r="B29" s="143"/>
      <c r="C29" s="143"/>
      <c r="D29" s="505"/>
      <c r="E29" s="52"/>
      <c r="F29" s="510"/>
      <c r="G29" s="53"/>
      <c r="H29" s="502"/>
      <c r="I29" s="54"/>
      <c r="J29" s="503"/>
      <c r="K29" s="55"/>
      <c r="L29" s="133"/>
      <c r="M29" s="56"/>
      <c r="N29" s="133"/>
      <c r="O29" s="73"/>
      <c r="P29" s="44"/>
      <c r="Q29" s="52"/>
      <c r="R29" s="68"/>
      <c r="S29" s="57"/>
      <c r="T29" s="44"/>
      <c r="U29" s="54"/>
      <c r="V29" s="44"/>
      <c r="W29" s="55"/>
      <c r="X29" s="44"/>
      <c r="Y29" s="56"/>
      <c r="Z29" s="44"/>
      <c r="AA29" s="73"/>
      <c r="AB29" s="43">
        <f t="shared" si="2"/>
        <v>0</v>
      </c>
      <c r="AC29" s="99">
        <f t="shared" si="3"/>
        <v>0</v>
      </c>
      <c r="AD29" s="366"/>
      <c r="AE29" s="127"/>
    </row>
    <row r="30" spans="1:31" s="11" customFormat="1" ht="18.75" hidden="1" customHeight="1">
      <c r="A30" s="10">
        <v>26</v>
      </c>
      <c r="B30" s="143"/>
      <c r="C30" s="143"/>
      <c r="D30" s="505"/>
      <c r="E30" s="52"/>
      <c r="F30" s="510"/>
      <c r="G30" s="53"/>
      <c r="H30" s="502"/>
      <c r="I30" s="54"/>
      <c r="J30" s="503"/>
      <c r="K30" s="55"/>
      <c r="L30" s="133"/>
      <c r="M30" s="56"/>
      <c r="N30" s="133"/>
      <c r="O30" s="73"/>
      <c r="P30" s="44"/>
      <c r="Q30" s="52"/>
      <c r="R30" s="68"/>
      <c r="S30" s="57"/>
      <c r="T30" s="44"/>
      <c r="U30" s="54"/>
      <c r="V30" s="44"/>
      <c r="W30" s="55"/>
      <c r="X30" s="44"/>
      <c r="Y30" s="56"/>
      <c r="Z30" s="44"/>
      <c r="AA30" s="73"/>
      <c r="AB30" s="43">
        <f t="shared" si="2"/>
        <v>0</v>
      </c>
      <c r="AC30" s="99">
        <f t="shared" si="3"/>
        <v>0</v>
      </c>
      <c r="AD30" s="366"/>
      <c r="AE30" s="127"/>
    </row>
    <row r="31" spans="1:31" ht="25.5">
      <c r="A31" s="3" t="s">
        <v>4</v>
      </c>
      <c r="B31" s="668" t="s">
        <v>19</v>
      </c>
      <c r="C31" s="669"/>
      <c r="D31" s="669"/>
      <c r="E31" s="669"/>
      <c r="F31" s="669"/>
      <c r="G31" s="669"/>
      <c r="H31" s="669"/>
      <c r="I31" s="669"/>
      <c r="J31" s="669"/>
      <c r="K31" s="669"/>
      <c r="L31" s="669"/>
      <c r="M31" s="669"/>
      <c r="N31" s="669"/>
      <c r="O31" s="669"/>
      <c r="P31" s="669"/>
      <c r="Q31" s="669"/>
      <c r="R31" s="669"/>
      <c r="S31" s="669"/>
      <c r="T31" s="669"/>
      <c r="U31" s="669"/>
      <c r="V31" s="669"/>
      <c r="W31" s="669"/>
      <c r="X31" s="669"/>
      <c r="Y31" s="669"/>
      <c r="Z31" s="669"/>
      <c r="AA31" s="669"/>
      <c r="AB31" s="669"/>
      <c r="AC31" s="669"/>
      <c r="AD31" s="669"/>
      <c r="AE31" s="54"/>
    </row>
    <row r="32" spans="1:31" s="100" customFormat="1" ht="18.75" customHeight="1">
      <c r="A32" s="10">
        <v>1</v>
      </c>
      <c r="B32" s="312" t="s">
        <v>47</v>
      </c>
      <c r="C32" s="312" t="s">
        <v>48</v>
      </c>
      <c r="D32" s="513">
        <v>66</v>
      </c>
      <c r="E32" s="106">
        <v>8</v>
      </c>
      <c r="F32" s="505">
        <v>104</v>
      </c>
      <c r="G32" s="60">
        <v>9</v>
      </c>
      <c r="H32" s="505"/>
      <c r="I32" s="61"/>
      <c r="J32" s="504">
        <v>0</v>
      </c>
      <c r="K32" s="62">
        <v>6</v>
      </c>
      <c r="L32" s="65"/>
      <c r="M32" s="63"/>
      <c r="N32" s="65"/>
      <c r="O32" s="74"/>
      <c r="P32" s="69"/>
      <c r="Q32" s="59"/>
      <c r="R32" s="65"/>
      <c r="S32" s="60"/>
      <c r="T32" s="44"/>
      <c r="U32" s="61"/>
      <c r="V32" s="44"/>
      <c r="W32" s="62"/>
      <c r="X32" s="65"/>
      <c r="Y32" s="63"/>
      <c r="Z32" s="65"/>
      <c r="AA32" s="74"/>
      <c r="AB32" s="43">
        <f t="shared" ref="AB32:AB56" si="4">D32+F32+H32+J32+L32+N32+P32+R32+T32+V32+X32+Z32</f>
        <v>170</v>
      </c>
      <c r="AC32" s="99">
        <f t="shared" ref="AC32:AC56" si="5">E32+G32+I32+K32+M32+O32+Q32+S32+U32+W32+Y32+AA32</f>
        <v>23</v>
      </c>
      <c r="AD32" s="125">
        <v>4</v>
      </c>
      <c r="AE32" s="127"/>
    </row>
    <row r="33" spans="1:111" s="100" customFormat="1" ht="18.75" customHeight="1">
      <c r="A33" s="10">
        <v>2</v>
      </c>
      <c r="B33" s="310" t="s">
        <v>253</v>
      </c>
      <c r="C33" s="311" t="s">
        <v>285</v>
      </c>
      <c r="D33" s="513"/>
      <c r="E33" s="106"/>
      <c r="F33" s="505">
        <v>139</v>
      </c>
      <c r="G33" s="60">
        <v>10</v>
      </c>
      <c r="H33" s="505">
        <v>108</v>
      </c>
      <c r="I33" s="61">
        <v>9</v>
      </c>
      <c r="J33" s="505"/>
      <c r="K33" s="62"/>
      <c r="L33" s="65"/>
      <c r="M33" s="63"/>
      <c r="N33" s="65"/>
      <c r="O33" s="74"/>
      <c r="P33" s="65"/>
      <c r="Q33" s="59"/>
      <c r="R33" s="65"/>
      <c r="S33" s="60"/>
      <c r="T33" s="44"/>
      <c r="U33" s="61"/>
      <c r="V33" s="44"/>
      <c r="W33" s="62"/>
      <c r="X33" s="65"/>
      <c r="Y33" s="63"/>
      <c r="Z33" s="65"/>
      <c r="AA33" s="74"/>
      <c r="AB33" s="43">
        <f t="shared" si="4"/>
        <v>247</v>
      </c>
      <c r="AC33" s="99">
        <f t="shared" si="5"/>
        <v>19</v>
      </c>
      <c r="AD33" s="125">
        <v>3</v>
      </c>
      <c r="AE33" s="127"/>
    </row>
    <row r="34" spans="1:111" s="100" customFormat="1" ht="18.75" customHeight="1">
      <c r="A34" s="10">
        <v>3</v>
      </c>
      <c r="B34" s="312" t="s">
        <v>445</v>
      </c>
      <c r="C34" s="312" t="s">
        <v>446</v>
      </c>
      <c r="D34" s="515"/>
      <c r="E34" s="106"/>
      <c r="F34" s="505">
        <v>69</v>
      </c>
      <c r="G34" s="60">
        <v>8</v>
      </c>
      <c r="H34" s="505">
        <v>0</v>
      </c>
      <c r="I34" s="61">
        <v>6</v>
      </c>
      <c r="J34" s="505">
        <v>0</v>
      </c>
      <c r="K34" s="62">
        <v>5</v>
      </c>
      <c r="L34" s="65"/>
      <c r="M34" s="63"/>
      <c r="N34" s="65"/>
      <c r="O34" s="74"/>
      <c r="P34" s="69"/>
      <c r="Q34" s="59"/>
      <c r="R34" s="65"/>
      <c r="S34" s="60"/>
      <c r="T34" s="44"/>
      <c r="U34" s="61"/>
      <c r="V34" s="44"/>
      <c r="W34" s="62"/>
      <c r="X34" s="65"/>
      <c r="Y34" s="63"/>
      <c r="Z34" s="65"/>
      <c r="AA34" s="74"/>
      <c r="AB34" s="43">
        <f t="shared" si="4"/>
        <v>69</v>
      </c>
      <c r="AC34" s="99">
        <f t="shared" si="5"/>
        <v>19</v>
      </c>
      <c r="AD34" s="125">
        <v>3</v>
      </c>
      <c r="AE34" s="119"/>
      <c r="AF34" s="432"/>
    </row>
    <row r="35" spans="1:111" s="100" customFormat="1" ht="18.75" customHeight="1">
      <c r="A35" s="10">
        <v>4</v>
      </c>
      <c r="B35" s="312" t="s">
        <v>397</v>
      </c>
      <c r="C35" s="312" t="s">
        <v>398</v>
      </c>
      <c r="D35" s="513"/>
      <c r="E35" s="59"/>
      <c r="F35" s="504"/>
      <c r="G35" s="60"/>
      <c r="H35" s="505">
        <v>144</v>
      </c>
      <c r="I35" s="61">
        <v>10</v>
      </c>
      <c r="J35" s="504">
        <v>65</v>
      </c>
      <c r="K35" s="62">
        <v>8</v>
      </c>
      <c r="L35" s="65"/>
      <c r="M35" s="63"/>
      <c r="N35" s="65"/>
      <c r="O35" s="74"/>
      <c r="P35" s="69"/>
      <c r="Q35" s="59"/>
      <c r="R35" s="65"/>
      <c r="S35" s="60"/>
      <c r="T35" s="44"/>
      <c r="U35" s="61"/>
      <c r="V35" s="44"/>
      <c r="W35" s="62"/>
      <c r="X35" s="65"/>
      <c r="Y35" s="63"/>
      <c r="Z35" s="65"/>
      <c r="AA35" s="74"/>
      <c r="AB35" s="43">
        <f t="shared" si="4"/>
        <v>209</v>
      </c>
      <c r="AC35" s="99">
        <f t="shared" si="5"/>
        <v>18</v>
      </c>
      <c r="AD35" s="125">
        <v>3</v>
      </c>
      <c r="AE35" s="127"/>
    </row>
    <row r="36" spans="1:111" s="100" customFormat="1" ht="18.75" customHeight="1">
      <c r="A36" s="10">
        <v>5</v>
      </c>
      <c r="B36" s="310" t="s">
        <v>104</v>
      </c>
      <c r="C36" s="312" t="s">
        <v>75</v>
      </c>
      <c r="D36" s="513">
        <v>99</v>
      </c>
      <c r="E36" s="59">
        <v>9</v>
      </c>
      <c r="F36" s="505"/>
      <c r="G36" s="60"/>
      <c r="H36" s="505">
        <v>72</v>
      </c>
      <c r="I36" s="61">
        <v>8</v>
      </c>
      <c r="J36" s="505"/>
      <c r="K36" s="62"/>
      <c r="L36" s="65"/>
      <c r="M36" s="63"/>
      <c r="N36" s="65"/>
      <c r="O36" s="74"/>
      <c r="P36" s="65"/>
      <c r="Q36" s="59"/>
      <c r="R36" s="65"/>
      <c r="S36" s="60"/>
      <c r="T36" s="44"/>
      <c r="U36" s="61"/>
      <c r="V36" s="44"/>
      <c r="W36" s="62"/>
      <c r="X36" s="65"/>
      <c r="Y36" s="63"/>
      <c r="Z36" s="65"/>
      <c r="AA36" s="74"/>
      <c r="AB36" s="43">
        <f t="shared" si="4"/>
        <v>171</v>
      </c>
      <c r="AC36" s="99">
        <f t="shared" si="5"/>
        <v>17</v>
      </c>
      <c r="AD36" s="125">
        <v>4</v>
      </c>
      <c r="AE36" s="127"/>
    </row>
    <row r="37" spans="1:111" s="11" customFormat="1" ht="18.75" customHeight="1">
      <c r="A37" s="10">
        <v>6</v>
      </c>
      <c r="B37" s="310" t="s">
        <v>223</v>
      </c>
      <c r="C37" s="311" t="s">
        <v>301</v>
      </c>
      <c r="D37" s="515"/>
      <c r="E37" s="59"/>
      <c r="F37" s="509">
        <v>0</v>
      </c>
      <c r="G37" s="60">
        <v>6</v>
      </c>
      <c r="H37" s="505"/>
      <c r="I37" s="61"/>
      <c r="J37" s="504">
        <v>97</v>
      </c>
      <c r="K37" s="62">
        <v>9</v>
      </c>
      <c r="L37" s="65"/>
      <c r="M37" s="63"/>
      <c r="N37" s="65"/>
      <c r="O37" s="74"/>
      <c r="P37" s="69"/>
      <c r="Q37" s="59"/>
      <c r="R37" s="65"/>
      <c r="S37" s="60"/>
      <c r="T37" s="44"/>
      <c r="U37" s="61"/>
      <c r="V37" s="44"/>
      <c r="W37" s="62"/>
      <c r="X37" s="65"/>
      <c r="Y37" s="63"/>
      <c r="Z37" s="65"/>
      <c r="AA37" s="74"/>
      <c r="AB37" s="43">
        <f t="shared" si="4"/>
        <v>97</v>
      </c>
      <c r="AC37" s="99">
        <f t="shared" si="5"/>
        <v>15</v>
      </c>
      <c r="AD37" s="125">
        <v>4</v>
      </c>
      <c r="AE37" s="119"/>
    </row>
    <row r="38" spans="1:111" s="11" customFormat="1" ht="18.75" customHeight="1">
      <c r="A38" s="10">
        <v>7</v>
      </c>
      <c r="B38" s="143" t="s">
        <v>117</v>
      </c>
      <c r="C38" s="143" t="s">
        <v>118</v>
      </c>
      <c r="D38" s="513"/>
      <c r="E38" s="59">
        <v>5</v>
      </c>
      <c r="F38" s="504"/>
      <c r="G38" s="60"/>
      <c r="H38" s="505"/>
      <c r="I38" s="61"/>
      <c r="J38" s="504">
        <v>32</v>
      </c>
      <c r="K38" s="62">
        <v>7</v>
      </c>
      <c r="L38" s="67"/>
      <c r="M38" s="63"/>
      <c r="N38" s="65"/>
      <c r="O38" s="74"/>
      <c r="P38" s="69"/>
      <c r="Q38" s="59"/>
      <c r="R38" s="65"/>
      <c r="S38" s="60"/>
      <c r="T38" s="44"/>
      <c r="U38" s="61"/>
      <c r="V38" s="44"/>
      <c r="W38" s="62"/>
      <c r="X38" s="65"/>
      <c r="Y38" s="63"/>
      <c r="Z38" s="65"/>
      <c r="AA38" s="74"/>
      <c r="AB38" s="43">
        <f t="shared" si="4"/>
        <v>32</v>
      </c>
      <c r="AC38" s="99">
        <f t="shared" si="5"/>
        <v>12</v>
      </c>
      <c r="AD38" s="125">
        <v>2</v>
      </c>
      <c r="AE38" s="127"/>
      <c r="AF38" s="17"/>
      <c r="AH38" s="17"/>
      <c r="AI38" s="13"/>
      <c r="AJ38" s="15"/>
      <c r="AK38" s="13"/>
      <c r="AL38" s="15"/>
      <c r="AM38" s="13"/>
      <c r="AN38" s="15"/>
      <c r="AO38" s="13"/>
      <c r="AP38" s="15"/>
      <c r="AQ38" s="13"/>
      <c r="AR38" s="26"/>
      <c r="AS38" s="13"/>
      <c r="AT38" s="26"/>
      <c r="AU38" s="13"/>
      <c r="AV38" s="15"/>
      <c r="AW38" s="13"/>
      <c r="AX38" s="15"/>
      <c r="AY38" s="13"/>
      <c r="AZ38" s="15"/>
      <c r="BA38" s="13"/>
      <c r="BB38" s="17"/>
      <c r="BC38" s="13"/>
      <c r="BD38" s="27"/>
      <c r="BE38" s="27"/>
      <c r="BF38" s="17"/>
      <c r="BH38" s="26"/>
      <c r="BI38" s="13"/>
      <c r="BJ38" s="26"/>
      <c r="BK38" s="13"/>
      <c r="BL38" s="15"/>
      <c r="BM38" s="13"/>
      <c r="BN38" s="15"/>
      <c r="BO38" s="13"/>
      <c r="BP38" s="15"/>
      <c r="BQ38" s="13"/>
      <c r="BR38" s="15"/>
      <c r="BS38" s="13"/>
      <c r="BT38" s="26"/>
      <c r="BU38" s="13"/>
      <c r="BV38" s="26"/>
      <c r="BW38" s="13"/>
      <c r="BX38" s="15"/>
      <c r="BY38" s="13"/>
      <c r="BZ38" s="15"/>
      <c r="CA38" s="13"/>
      <c r="CB38" s="13"/>
      <c r="CC38" s="13"/>
      <c r="CD38" s="17"/>
      <c r="CE38" s="13"/>
      <c r="CH38" s="17"/>
      <c r="CJ38" s="17"/>
      <c r="CL38" s="17"/>
      <c r="CM38" s="13"/>
      <c r="CN38" s="15"/>
      <c r="CO38" s="13"/>
      <c r="CP38" s="15"/>
      <c r="CQ38" s="13"/>
      <c r="CR38" s="15"/>
      <c r="CS38" s="13"/>
      <c r="CT38" s="15"/>
      <c r="CU38" s="13"/>
      <c r="CV38" s="13"/>
      <c r="CW38" s="13"/>
      <c r="CX38" s="26"/>
      <c r="CY38" s="13"/>
      <c r="CZ38" s="15"/>
      <c r="DA38" s="13"/>
      <c r="DB38" s="15"/>
      <c r="DC38" s="13"/>
      <c r="DD38" s="13"/>
      <c r="DE38" s="13"/>
      <c r="DF38" s="17"/>
      <c r="DG38" s="13"/>
    </row>
    <row r="39" spans="1:111" s="11" customFormat="1" ht="18.75" customHeight="1">
      <c r="A39" s="10">
        <v>8</v>
      </c>
      <c r="B39" s="310" t="s">
        <v>139</v>
      </c>
      <c r="C39" s="311" t="s">
        <v>140</v>
      </c>
      <c r="D39" s="515">
        <v>132</v>
      </c>
      <c r="E39" s="59">
        <v>10</v>
      </c>
      <c r="F39" s="509"/>
      <c r="G39" s="60"/>
      <c r="H39" s="505"/>
      <c r="I39" s="61"/>
      <c r="J39" s="504"/>
      <c r="K39" s="62"/>
      <c r="L39" s="65"/>
      <c r="M39" s="63"/>
      <c r="N39" s="65"/>
      <c r="O39" s="74"/>
      <c r="P39" s="69"/>
      <c r="Q39" s="59"/>
      <c r="R39" s="65"/>
      <c r="S39" s="60"/>
      <c r="T39" s="44"/>
      <c r="U39" s="61"/>
      <c r="V39" s="44"/>
      <c r="W39" s="62"/>
      <c r="X39" s="65"/>
      <c r="Y39" s="63"/>
      <c r="Z39" s="65"/>
      <c r="AA39" s="74"/>
      <c r="AB39" s="43">
        <f t="shared" si="4"/>
        <v>132</v>
      </c>
      <c r="AC39" s="99">
        <f t="shared" si="5"/>
        <v>10</v>
      </c>
      <c r="AD39" s="125">
        <v>4</v>
      </c>
      <c r="AE39" s="127"/>
      <c r="AF39" s="26"/>
      <c r="AG39" s="13"/>
      <c r="AH39" s="26"/>
      <c r="AI39" s="13"/>
      <c r="AJ39" s="15"/>
      <c r="AK39" s="13"/>
      <c r="AL39" s="15"/>
      <c r="AM39" s="13"/>
      <c r="AN39" s="15"/>
      <c r="AO39" s="13"/>
      <c r="AP39" s="15"/>
      <c r="AQ39" s="13"/>
      <c r="AR39" s="26"/>
      <c r="AS39" s="13"/>
      <c r="AT39" s="26"/>
      <c r="AU39" s="13"/>
      <c r="AV39" s="15"/>
      <c r="AW39" s="13"/>
      <c r="AX39" s="15"/>
      <c r="AY39" s="13"/>
      <c r="AZ39" s="15"/>
      <c r="BA39" s="13"/>
      <c r="BB39" s="17"/>
      <c r="BC39" s="13"/>
      <c r="BD39" s="27"/>
      <c r="BE39" s="27"/>
      <c r="BF39" s="26"/>
      <c r="BG39" s="13"/>
      <c r="BH39" s="17"/>
      <c r="BJ39" s="17"/>
      <c r="BK39" s="13"/>
      <c r="BL39" s="15"/>
      <c r="BM39" s="13"/>
      <c r="BN39" s="15"/>
      <c r="BO39" s="13"/>
      <c r="BP39" s="15"/>
      <c r="BQ39" s="13"/>
      <c r="BR39" s="15"/>
      <c r="BS39" s="13"/>
      <c r="BT39" s="26"/>
      <c r="BU39" s="13"/>
      <c r="BV39" s="26"/>
      <c r="BW39" s="13"/>
      <c r="BX39" s="15"/>
      <c r="BY39" s="13"/>
      <c r="BZ39" s="15"/>
      <c r="CA39" s="13"/>
      <c r="CB39" s="13"/>
      <c r="CC39" s="13"/>
      <c r="CD39" s="17"/>
      <c r="CE39" s="13"/>
      <c r="CF39" s="27"/>
      <c r="CG39" s="27"/>
      <c r="CH39" s="17"/>
      <c r="CJ39" s="26"/>
      <c r="CK39" s="13"/>
      <c r="CL39" s="26"/>
      <c r="CM39" s="13"/>
      <c r="CN39" s="15"/>
      <c r="CO39" s="13"/>
      <c r="CP39" s="15"/>
      <c r="CQ39" s="13"/>
      <c r="CR39" s="15"/>
      <c r="CS39" s="13"/>
      <c r="CT39" s="15"/>
      <c r="CU39" s="13"/>
      <c r="CV39" s="13"/>
      <c r="CW39" s="13"/>
      <c r="CX39" s="26"/>
      <c r="CY39" s="13"/>
      <c r="CZ39" s="15"/>
      <c r="DA39" s="13"/>
      <c r="DB39" s="15"/>
      <c r="DC39" s="13"/>
      <c r="DD39" s="13"/>
      <c r="DE39" s="13"/>
      <c r="DF39" s="17"/>
      <c r="DG39" s="13"/>
    </row>
    <row r="40" spans="1:111" s="11" customFormat="1" ht="18.75" customHeight="1">
      <c r="A40" s="10">
        <v>9</v>
      </c>
      <c r="B40" s="310" t="s">
        <v>372</v>
      </c>
      <c r="C40" s="311" t="s">
        <v>71</v>
      </c>
      <c r="D40" s="516"/>
      <c r="E40" s="59"/>
      <c r="F40" s="504"/>
      <c r="G40" s="60"/>
      <c r="H40" s="505"/>
      <c r="I40" s="61"/>
      <c r="J40" s="504">
        <v>130</v>
      </c>
      <c r="K40" s="62">
        <v>10</v>
      </c>
      <c r="L40" s="65"/>
      <c r="M40" s="63"/>
      <c r="N40" s="65"/>
      <c r="O40" s="74"/>
      <c r="P40" s="69"/>
      <c r="Q40" s="59"/>
      <c r="R40" s="65"/>
      <c r="S40" s="60"/>
      <c r="T40" s="44"/>
      <c r="U40" s="61"/>
      <c r="V40" s="44"/>
      <c r="W40" s="62"/>
      <c r="X40" s="65"/>
      <c r="Y40" s="63"/>
      <c r="Z40" s="65"/>
      <c r="AA40" s="74"/>
      <c r="AB40" s="43">
        <f t="shared" si="4"/>
        <v>130</v>
      </c>
      <c r="AC40" s="99">
        <f t="shared" si="5"/>
        <v>10</v>
      </c>
      <c r="AD40" s="125">
        <v>4</v>
      </c>
      <c r="AE40" s="127"/>
      <c r="AF40" s="26"/>
      <c r="AG40" s="13"/>
      <c r="AH40" s="26"/>
      <c r="AI40" s="13"/>
      <c r="AJ40" s="15"/>
      <c r="AK40" s="13"/>
      <c r="AL40" s="15"/>
      <c r="AM40" s="13"/>
      <c r="AN40" s="15"/>
      <c r="AO40" s="13"/>
      <c r="AP40" s="15"/>
      <c r="AQ40" s="13"/>
      <c r="AR40" s="26"/>
      <c r="AS40" s="13"/>
      <c r="AT40" s="26"/>
      <c r="AU40" s="13"/>
      <c r="AV40" s="15"/>
      <c r="AW40" s="13"/>
      <c r="AX40" s="15"/>
      <c r="AY40" s="13"/>
      <c r="AZ40" s="15"/>
      <c r="BA40" s="13"/>
      <c r="BB40" s="17"/>
      <c r="BC40" s="13"/>
      <c r="BD40" s="27"/>
      <c r="BE40" s="27"/>
      <c r="BF40" s="26"/>
      <c r="BG40" s="13"/>
      <c r="BH40" s="17"/>
      <c r="BJ40" s="17"/>
      <c r="BK40" s="13"/>
      <c r="BL40" s="15"/>
      <c r="BM40" s="13"/>
      <c r="BN40" s="15"/>
      <c r="BO40" s="13"/>
      <c r="BP40" s="15"/>
      <c r="BQ40" s="13"/>
      <c r="BR40" s="15"/>
      <c r="BS40" s="13"/>
      <c r="BT40" s="26"/>
      <c r="BU40" s="13"/>
      <c r="BV40" s="26"/>
      <c r="BW40" s="13"/>
      <c r="BX40" s="15"/>
      <c r="BY40" s="13"/>
      <c r="BZ40" s="15"/>
      <c r="CA40" s="13"/>
      <c r="CB40" s="13"/>
      <c r="CC40" s="13"/>
      <c r="CD40" s="17"/>
      <c r="CE40" s="13"/>
      <c r="CF40" s="27"/>
      <c r="CG40" s="27"/>
      <c r="CH40" s="17"/>
      <c r="CJ40" s="26"/>
      <c r="CK40" s="13"/>
      <c r="CL40" s="26"/>
      <c r="CM40" s="13"/>
      <c r="CN40" s="15"/>
      <c r="CO40" s="13"/>
      <c r="CP40" s="15"/>
      <c r="CQ40" s="13"/>
      <c r="CR40" s="15"/>
      <c r="CS40" s="13"/>
      <c r="CT40" s="15"/>
      <c r="CU40" s="13"/>
      <c r="CV40" s="13"/>
      <c r="CW40" s="13"/>
      <c r="CX40" s="26"/>
      <c r="CY40" s="13"/>
      <c r="CZ40" s="15"/>
      <c r="DA40" s="13"/>
      <c r="DB40" s="15"/>
      <c r="DC40" s="13"/>
      <c r="DD40" s="13"/>
      <c r="DE40" s="13"/>
      <c r="DF40" s="17"/>
      <c r="DG40" s="13"/>
    </row>
    <row r="41" spans="1:111" s="11" customFormat="1" ht="18.75" customHeight="1">
      <c r="A41" s="10">
        <v>10</v>
      </c>
      <c r="B41" s="310" t="s">
        <v>373</v>
      </c>
      <c r="C41" s="311" t="s">
        <v>374</v>
      </c>
      <c r="D41" s="513"/>
      <c r="E41" s="59"/>
      <c r="F41" s="505"/>
      <c r="G41" s="60"/>
      <c r="H41" s="505">
        <v>36</v>
      </c>
      <c r="I41" s="61">
        <v>7</v>
      </c>
      <c r="J41" s="504">
        <v>0</v>
      </c>
      <c r="K41" s="62">
        <v>3</v>
      </c>
      <c r="L41" s="65"/>
      <c r="M41" s="63"/>
      <c r="N41" s="65"/>
      <c r="O41" s="74"/>
      <c r="P41" s="69"/>
      <c r="Q41" s="59"/>
      <c r="R41" s="65"/>
      <c r="S41" s="60"/>
      <c r="T41" s="44"/>
      <c r="U41" s="61"/>
      <c r="V41" s="44"/>
      <c r="W41" s="62"/>
      <c r="X41" s="65"/>
      <c r="Y41" s="63"/>
      <c r="Z41" s="65"/>
      <c r="AA41" s="74"/>
      <c r="AB41" s="43">
        <f t="shared" si="4"/>
        <v>36</v>
      </c>
      <c r="AC41" s="99">
        <f t="shared" si="5"/>
        <v>10</v>
      </c>
      <c r="AD41" s="125">
        <v>4</v>
      </c>
      <c r="AE41" s="119"/>
    </row>
    <row r="42" spans="1:111" s="11" customFormat="1" ht="18.75" customHeight="1">
      <c r="A42" s="10">
        <v>11</v>
      </c>
      <c r="B42" s="310" t="s">
        <v>72</v>
      </c>
      <c r="C42" s="311" t="s">
        <v>73</v>
      </c>
      <c r="D42" s="505"/>
      <c r="E42" s="59">
        <v>2</v>
      </c>
      <c r="F42" s="504"/>
      <c r="G42" s="60"/>
      <c r="H42" s="505">
        <v>0</v>
      </c>
      <c r="I42" s="61">
        <v>4</v>
      </c>
      <c r="J42" s="504">
        <v>0</v>
      </c>
      <c r="K42" s="62">
        <v>2</v>
      </c>
      <c r="L42" s="65"/>
      <c r="M42" s="63"/>
      <c r="N42" s="65"/>
      <c r="O42" s="74"/>
      <c r="P42" s="65"/>
      <c r="Q42" s="59"/>
      <c r="R42" s="65"/>
      <c r="S42" s="60"/>
      <c r="T42" s="44"/>
      <c r="U42" s="61"/>
      <c r="V42" s="44"/>
      <c r="W42" s="62"/>
      <c r="X42" s="65"/>
      <c r="Y42" s="63"/>
      <c r="Z42" s="65"/>
      <c r="AA42" s="74"/>
      <c r="AB42" s="43">
        <f t="shared" si="4"/>
        <v>0</v>
      </c>
      <c r="AC42" s="99">
        <f t="shared" si="5"/>
        <v>8</v>
      </c>
      <c r="AD42" s="125">
        <v>4</v>
      </c>
      <c r="AE42" s="119"/>
    </row>
    <row r="43" spans="1:111" s="11" customFormat="1" ht="18.75" customHeight="1">
      <c r="A43" s="10">
        <v>12</v>
      </c>
      <c r="B43" s="310" t="s">
        <v>447</v>
      </c>
      <c r="C43" s="311" t="s">
        <v>448</v>
      </c>
      <c r="D43" s="517"/>
      <c r="E43" s="59"/>
      <c r="F43" s="504">
        <v>35</v>
      </c>
      <c r="G43" s="60">
        <v>7</v>
      </c>
      <c r="H43" s="505"/>
      <c r="I43" s="61"/>
      <c r="J43" s="504"/>
      <c r="K43" s="62"/>
      <c r="L43" s="65"/>
      <c r="M43" s="63"/>
      <c r="N43" s="65"/>
      <c r="O43" s="74"/>
      <c r="P43" s="69"/>
      <c r="Q43" s="59"/>
      <c r="R43" s="65"/>
      <c r="S43" s="60"/>
      <c r="T43" s="44"/>
      <c r="U43" s="61"/>
      <c r="V43" s="44"/>
      <c r="W43" s="62"/>
      <c r="X43" s="65"/>
      <c r="Y43" s="63"/>
      <c r="Z43" s="65"/>
      <c r="AA43" s="74"/>
      <c r="AB43" s="43">
        <f t="shared" si="4"/>
        <v>35</v>
      </c>
      <c r="AC43" s="99">
        <f t="shared" si="5"/>
        <v>7</v>
      </c>
      <c r="AD43" s="125">
        <v>2</v>
      </c>
      <c r="AE43" s="119"/>
      <c r="AF43" s="13"/>
    </row>
    <row r="44" spans="1:111" s="11" customFormat="1" ht="18.75" customHeight="1">
      <c r="A44" s="10">
        <v>13</v>
      </c>
      <c r="B44" s="312" t="s">
        <v>112</v>
      </c>
      <c r="C44" s="312" t="s">
        <v>113</v>
      </c>
      <c r="D44" s="505">
        <v>33</v>
      </c>
      <c r="E44" s="59">
        <v>7</v>
      </c>
      <c r="F44" s="505"/>
      <c r="G44" s="60"/>
      <c r="H44" s="505"/>
      <c r="I44" s="61"/>
      <c r="J44" s="505"/>
      <c r="K44" s="62"/>
      <c r="L44" s="65"/>
      <c r="M44" s="63"/>
      <c r="N44" s="65"/>
      <c r="O44" s="74"/>
      <c r="P44" s="65"/>
      <c r="Q44" s="59"/>
      <c r="R44" s="65"/>
      <c r="S44" s="60"/>
      <c r="T44" s="44"/>
      <c r="U44" s="61"/>
      <c r="V44" s="44"/>
      <c r="W44" s="62"/>
      <c r="X44" s="65"/>
      <c r="Y44" s="63"/>
      <c r="Z44" s="65"/>
      <c r="AA44" s="74"/>
      <c r="AB44" s="43">
        <f t="shared" si="4"/>
        <v>33</v>
      </c>
      <c r="AC44" s="99">
        <f t="shared" si="5"/>
        <v>7</v>
      </c>
      <c r="AD44" s="125">
        <v>2</v>
      </c>
      <c r="AE44" s="119"/>
    </row>
    <row r="45" spans="1:111" s="11" customFormat="1" ht="18.75" customHeight="1">
      <c r="A45" s="10">
        <v>17</v>
      </c>
      <c r="B45" s="310" t="s">
        <v>296</v>
      </c>
      <c r="C45" s="311" t="s">
        <v>304</v>
      </c>
      <c r="D45" s="518"/>
      <c r="E45" s="59">
        <v>4</v>
      </c>
      <c r="F45" s="509">
        <v>0</v>
      </c>
      <c r="G45" s="60">
        <v>3</v>
      </c>
      <c r="H45" s="505"/>
      <c r="I45" s="61"/>
      <c r="J45" s="504"/>
      <c r="K45" s="62"/>
      <c r="L45" s="65"/>
      <c r="M45" s="63"/>
      <c r="N45" s="65"/>
      <c r="O45" s="74"/>
      <c r="P45" s="69"/>
      <c r="Q45" s="59"/>
      <c r="R45" s="65"/>
      <c r="S45" s="60"/>
      <c r="T45" s="44"/>
      <c r="U45" s="61"/>
      <c r="V45" s="44"/>
      <c r="W45" s="62"/>
      <c r="X45" s="65"/>
      <c r="Y45" s="63"/>
      <c r="Z45" s="65"/>
      <c r="AA45" s="74"/>
      <c r="AB45" s="43">
        <f t="shared" si="4"/>
        <v>0</v>
      </c>
      <c r="AC45" s="99">
        <f t="shared" si="5"/>
        <v>7</v>
      </c>
      <c r="AD45" s="125">
        <v>4</v>
      </c>
      <c r="AE45" s="119"/>
    </row>
    <row r="46" spans="1:111" s="11" customFormat="1" ht="18.75" customHeight="1">
      <c r="A46" s="10">
        <v>18</v>
      </c>
      <c r="B46" s="310" t="s">
        <v>178</v>
      </c>
      <c r="C46" s="311" t="s">
        <v>179</v>
      </c>
      <c r="D46" s="518"/>
      <c r="E46" s="59">
        <v>6</v>
      </c>
      <c r="F46" s="509"/>
      <c r="G46" s="60"/>
      <c r="H46" s="505"/>
      <c r="I46" s="61"/>
      <c r="J46" s="504"/>
      <c r="K46" s="62"/>
      <c r="L46" s="65"/>
      <c r="M46" s="63"/>
      <c r="N46" s="65"/>
      <c r="O46" s="74"/>
      <c r="P46" s="69"/>
      <c r="Q46" s="59"/>
      <c r="R46" s="65"/>
      <c r="S46" s="60"/>
      <c r="T46" s="44"/>
      <c r="U46" s="61"/>
      <c r="V46" s="44"/>
      <c r="W46" s="62"/>
      <c r="X46" s="65"/>
      <c r="Y46" s="63"/>
      <c r="Z46" s="65"/>
      <c r="AA46" s="74"/>
      <c r="AB46" s="43">
        <f t="shared" si="4"/>
        <v>0</v>
      </c>
      <c r="AC46" s="99">
        <f t="shared" si="5"/>
        <v>6</v>
      </c>
      <c r="AD46" s="125">
        <v>2</v>
      </c>
      <c r="AE46" s="119"/>
    </row>
    <row r="47" spans="1:111" s="11" customFormat="1" ht="18.75" customHeight="1">
      <c r="A47" s="10">
        <v>19</v>
      </c>
      <c r="B47" s="312" t="s">
        <v>449</v>
      </c>
      <c r="C47" s="312" t="s">
        <v>431</v>
      </c>
      <c r="D47" s="505"/>
      <c r="E47" s="59"/>
      <c r="F47" s="509">
        <v>0</v>
      </c>
      <c r="G47" s="60">
        <v>5</v>
      </c>
      <c r="H47" s="505"/>
      <c r="I47" s="61"/>
      <c r="J47" s="505"/>
      <c r="K47" s="62"/>
      <c r="L47" s="65"/>
      <c r="M47" s="63"/>
      <c r="N47" s="65"/>
      <c r="O47" s="74"/>
      <c r="P47" s="65"/>
      <c r="Q47" s="59"/>
      <c r="R47" s="65"/>
      <c r="S47" s="60"/>
      <c r="T47" s="44"/>
      <c r="U47" s="61"/>
      <c r="V47" s="44"/>
      <c r="W47" s="62"/>
      <c r="X47" s="65"/>
      <c r="Y47" s="63"/>
      <c r="Z47" s="65"/>
      <c r="AA47" s="74"/>
      <c r="AB47" s="43">
        <f t="shared" si="4"/>
        <v>0</v>
      </c>
      <c r="AC47" s="99">
        <f t="shared" si="5"/>
        <v>5</v>
      </c>
      <c r="AD47" s="125">
        <v>3</v>
      </c>
      <c r="AE47" s="119"/>
    </row>
    <row r="48" spans="1:111" s="11" customFormat="1" ht="18.75" customHeight="1">
      <c r="A48" s="10">
        <v>20</v>
      </c>
      <c r="B48" s="312" t="s">
        <v>456</v>
      </c>
      <c r="C48" s="312" t="s">
        <v>457</v>
      </c>
      <c r="D48" s="512"/>
      <c r="E48" s="59"/>
      <c r="F48" s="505"/>
      <c r="G48" s="60"/>
      <c r="H48" s="505">
        <v>0</v>
      </c>
      <c r="I48" s="61">
        <v>5</v>
      </c>
      <c r="J48" s="505"/>
      <c r="K48" s="62"/>
      <c r="L48" s="65"/>
      <c r="M48" s="63"/>
      <c r="N48" s="65"/>
      <c r="O48" s="74"/>
      <c r="P48" s="69"/>
      <c r="Q48" s="59"/>
      <c r="R48" s="65"/>
      <c r="S48" s="60"/>
      <c r="T48" s="44"/>
      <c r="U48" s="61"/>
      <c r="V48" s="44"/>
      <c r="W48" s="62"/>
      <c r="X48" s="65"/>
      <c r="Y48" s="63"/>
      <c r="Z48" s="65"/>
      <c r="AA48" s="74"/>
      <c r="AB48" s="43">
        <f t="shared" si="4"/>
        <v>0</v>
      </c>
      <c r="AC48" s="99">
        <f t="shared" si="5"/>
        <v>5</v>
      </c>
      <c r="AD48" s="125">
        <v>3</v>
      </c>
      <c r="AE48" s="119"/>
    </row>
    <row r="49" spans="1:31" s="11" customFormat="1" ht="18.75" customHeight="1">
      <c r="A49" s="10">
        <v>21</v>
      </c>
      <c r="B49" s="310" t="s">
        <v>454</v>
      </c>
      <c r="C49" s="311" t="s">
        <v>455</v>
      </c>
      <c r="D49" s="505"/>
      <c r="E49" s="59"/>
      <c r="F49" s="505"/>
      <c r="G49" s="60"/>
      <c r="H49" s="505">
        <v>0</v>
      </c>
      <c r="I49" s="61">
        <v>1</v>
      </c>
      <c r="J49" s="505">
        <v>0</v>
      </c>
      <c r="K49" s="62">
        <v>4</v>
      </c>
      <c r="L49" s="65"/>
      <c r="M49" s="63"/>
      <c r="N49" s="65"/>
      <c r="O49" s="74"/>
      <c r="P49" s="69"/>
      <c r="Q49" s="59"/>
      <c r="R49" s="65"/>
      <c r="S49" s="60"/>
      <c r="T49" s="44"/>
      <c r="U49" s="61"/>
      <c r="V49" s="44"/>
      <c r="W49" s="62"/>
      <c r="X49" s="65"/>
      <c r="Y49" s="63"/>
      <c r="Z49" s="65"/>
      <c r="AA49" s="74"/>
      <c r="AB49" s="43">
        <f t="shared" si="4"/>
        <v>0</v>
      </c>
      <c r="AC49" s="99">
        <f t="shared" si="5"/>
        <v>5</v>
      </c>
      <c r="AD49" s="125">
        <v>4</v>
      </c>
      <c r="AE49" s="119"/>
    </row>
    <row r="50" spans="1:31" s="11" customFormat="1" ht="18.75" customHeight="1">
      <c r="A50" s="10">
        <v>22</v>
      </c>
      <c r="B50" s="310" t="s">
        <v>40</v>
      </c>
      <c r="C50" s="311" t="s">
        <v>421</v>
      </c>
      <c r="D50" s="505"/>
      <c r="E50" s="59"/>
      <c r="F50" s="504">
        <v>0</v>
      </c>
      <c r="G50" s="60">
        <v>4</v>
      </c>
      <c r="H50" s="505"/>
      <c r="I50" s="61"/>
      <c r="J50" s="504"/>
      <c r="K50" s="62"/>
      <c r="L50" s="65"/>
      <c r="M50" s="63"/>
      <c r="N50" s="65"/>
      <c r="O50" s="74"/>
      <c r="P50" s="69"/>
      <c r="Q50" s="59"/>
      <c r="R50" s="65"/>
      <c r="S50" s="60"/>
      <c r="T50" s="44"/>
      <c r="U50" s="61"/>
      <c r="V50" s="44"/>
      <c r="W50" s="62"/>
      <c r="X50" s="65"/>
      <c r="Y50" s="63"/>
      <c r="Z50" s="65"/>
      <c r="AA50" s="74"/>
      <c r="AB50" s="43">
        <f t="shared" si="4"/>
        <v>0</v>
      </c>
      <c r="AC50" s="99">
        <f t="shared" si="5"/>
        <v>4</v>
      </c>
      <c r="AD50" s="125">
        <v>3</v>
      </c>
      <c r="AE50" s="119"/>
    </row>
    <row r="51" spans="1:31" s="11" customFormat="1" ht="18.75" customHeight="1">
      <c r="A51" s="10">
        <v>23</v>
      </c>
      <c r="B51" s="312" t="s">
        <v>441</v>
      </c>
      <c r="C51" s="312" t="s">
        <v>216</v>
      </c>
      <c r="D51" s="505"/>
      <c r="E51" s="59"/>
      <c r="F51" s="504">
        <v>0</v>
      </c>
      <c r="G51" s="60">
        <v>2</v>
      </c>
      <c r="H51" s="505">
        <v>0</v>
      </c>
      <c r="I51" s="61">
        <v>2</v>
      </c>
      <c r="J51" s="504"/>
      <c r="K51" s="62"/>
      <c r="L51" s="65"/>
      <c r="M51" s="63"/>
      <c r="N51" s="65"/>
      <c r="O51" s="74"/>
      <c r="P51" s="69"/>
      <c r="Q51" s="59"/>
      <c r="R51" s="65"/>
      <c r="S51" s="60"/>
      <c r="T51" s="44"/>
      <c r="U51" s="61"/>
      <c r="V51" s="44"/>
      <c r="W51" s="62"/>
      <c r="X51" s="65"/>
      <c r="Y51" s="63"/>
      <c r="Z51" s="65"/>
      <c r="AA51" s="74"/>
      <c r="AB51" s="43">
        <f t="shared" si="4"/>
        <v>0</v>
      </c>
      <c r="AC51" s="99">
        <f t="shared" si="5"/>
        <v>4</v>
      </c>
      <c r="AD51" s="125">
        <v>4</v>
      </c>
      <c r="AE51" s="119"/>
    </row>
    <row r="52" spans="1:31" s="11" customFormat="1" ht="18.75" customHeight="1">
      <c r="A52" s="10">
        <v>24</v>
      </c>
      <c r="B52" s="310" t="s">
        <v>305</v>
      </c>
      <c r="C52" s="311" t="s">
        <v>306</v>
      </c>
      <c r="D52" s="517"/>
      <c r="E52" s="59">
        <v>3</v>
      </c>
      <c r="F52" s="504"/>
      <c r="G52" s="60"/>
      <c r="H52" s="505"/>
      <c r="I52" s="61"/>
      <c r="J52" s="504"/>
      <c r="K52" s="62"/>
      <c r="L52" s="65"/>
      <c r="M52" s="63"/>
      <c r="N52" s="65"/>
      <c r="O52" s="74"/>
      <c r="P52" s="69"/>
      <c r="Q52" s="59"/>
      <c r="R52" s="65"/>
      <c r="S52" s="60"/>
      <c r="T52" s="44"/>
      <c r="U52" s="61"/>
      <c r="V52" s="44"/>
      <c r="W52" s="62"/>
      <c r="X52" s="65"/>
      <c r="Y52" s="63"/>
      <c r="Z52" s="65"/>
      <c r="AA52" s="74"/>
      <c r="AB52" s="43">
        <f t="shared" si="4"/>
        <v>0</v>
      </c>
      <c r="AC52" s="99">
        <f t="shared" si="5"/>
        <v>3</v>
      </c>
      <c r="AD52" s="125">
        <v>2</v>
      </c>
      <c r="AE52" s="119"/>
    </row>
    <row r="53" spans="1:31" s="11" customFormat="1" ht="18.75" customHeight="1">
      <c r="A53" s="10">
        <v>25</v>
      </c>
      <c r="B53" s="363" t="s">
        <v>499</v>
      </c>
      <c r="C53" s="312" t="s">
        <v>494</v>
      </c>
      <c r="D53" s="518"/>
      <c r="E53" s="59"/>
      <c r="F53" s="509"/>
      <c r="G53" s="60"/>
      <c r="H53" s="505">
        <v>0</v>
      </c>
      <c r="I53" s="61">
        <v>3</v>
      </c>
      <c r="J53" s="505"/>
      <c r="K53" s="62"/>
      <c r="L53" s="65"/>
      <c r="M53" s="63"/>
      <c r="N53" s="65"/>
      <c r="O53" s="74"/>
      <c r="P53" s="69"/>
      <c r="Q53" s="59"/>
      <c r="R53" s="65"/>
      <c r="S53" s="60"/>
      <c r="T53" s="44"/>
      <c r="U53" s="61"/>
      <c r="V53" s="44"/>
      <c r="W53" s="62"/>
      <c r="X53" s="65"/>
      <c r="Y53" s="63"/>
      <c r="Z53" s="65"/>
      <c r="AA53" s="74"/>
      <c r="AB53" s="43">
        <f t="shared" si="4"/>
        <v>0</v>
      </c>
      <c r="AC53" s="99">
        <f t="shared" si="5"/>
        <v>3</v>
      </c>
      <c r="AD53" s="125">
        <v>4</v>
      </c>
      <c r="AE53" s="119"/>
    </row>
    <row r="54" spans="1:31" s="11" customFormat="1" ht="19.149999999999999" customHeight="1">
      <c r="A54" s="10">
        <v>26</v>
      </c>
      <c r="B54" s="361" t="s">
        <v>128</v>
      </c>
      <c r="C54" s="311" t="s">
        <v>129</v>
      </c>
      <c r="D54" s="518"/>
      <c r="E54" s="59">
        <v>1</v>
      </c>
      <c r="F54" s="509"/>
      <c r="G54" s="60"/>
      <c r="H54" s="505"/>
      <c r="I54" s="61"/>
      <c r="J54" s="504"/>
      <c r="K54" s="62"/>
      <c r="L54" s="65"/>
      <c r="M54" s="63"/>
      <c r="N54" s="65"/>
      <c r="O54" s="74"/>
      <c r="P54" s="69"/>
      <c r="Q54" s="59"/>
      <c r="R54" s="65"/>
      <c r="S54" s="60"/>
      <c r="T54" s="44"/>
      <c r="U54" s="61"/>
      <c r="V54" s="44"/>
      <c r="W54" s="62"/>
      <c r="X54" s="65"/>
      <c r="Y54" s="63"/>
      <c r="Z54" s="65"/>
      <c r="AA54" s="74"/>
      <c r="AB54" s="43">
        <f t="shared" si="4"/>
        <v>0</v>
      </c>
      <c r="AC54" s="99">
        <f t="shared" si="5"/>
        <v>1</v>
      </c>
      <c r="AD54" s="127">
        <v>2</v>
      </c>
      <c r="AE54" s="119"/>
    </row>
    <row r="55" spans="1:31" s="11" customFormat="1" ht="18.75" customHeight="1">
      <c r="A55" s="10">
        <v>27</v>
      </c>
      <c r="B55" s="361" t="s">
        <v>450</v>
      </c>
      <c r="C55" s="311" t="s">
        <v>451</v>
      </c>
      <c r="D55" s="505"/>
      <c r="E55" s="59"/>
      <c r="F55" s="505">
        <v>0</v>
      </c>
      <c r="G55" s="60">
        <v>1</v>
      </c>
      <c r="H55" s="505"/>
      <c r="I55" s="61"/>
      <c r="J55" s="505"/>
      <c r="K55" s="62"/>
      <c r="L55" s="65"/>
      <c r="M55" s="63"/>
      <c r="N55" s="65"/>
      <c r="O55" s="74"/>
      <c r="P55" s="69"/>
      <c r="Q55" s="59"/>
      <c r="R55" s="65"/>
      <c r="S55" s="60"/>
      <c r="T55" s="44"/>
      <c r="U55" s="61"/>
      <c r="V55" s="44"/>
      <c r="W55" s="62"/>
      <c r="X55" s="65"/>
      <c r="Y55" s="63"/>
      <c r="Z55" s="65"/>
      <c r="AA55" s="74"/>
      <c r="AB55" s="43">
        <f t="shared" si="4"/>
        <v>0</v>
      </c>
      <c r="AC55" s="99">
        <f t="shared" si="5"/>
        <v>1</v>
      </c>
      <c r="AD55" s="125">
        <v>1</v>
      </c>
      <c r="AE55" s="119"/>
    </row>
    <row r="56" spans="1:31" s="11" customFormat="1" ht="18.75" customHeight="1">
      <c r="A56" s="10">
        <v>28</v>
      </c>
      <c r="B56" s="361" t="s">
        <v>453</v>
      </c>
      <c r="C56" s="311" t="s">
        <v>407</v>
      </c>
      <c r="D56" s="517"/>
      <c r="E56" s="59"/>
      <c r="F56" s="504"/>
      <c r="G56" s="60"/>
      <c r="H56" s="505"/>
      <c r="I56" s="61"/>
      <c r="J56" s="504">
        <v>0</v>
      </c>
      <c r="K56" s="62">
        <v>1</v>
      </c>
      <c r="L56" s="65"/>
      <c r="M56" s="63"/>
      <c r="N56" s="65"/>
      <c r="O56" s="74"/>
      <c r="P56" s="69"/>
      <c r="Q56" s="59"/>
      <c r="R56" s="65"/>
      <c r="S56" s="60"/>
      <c r="T56" s="44"/>
      <c r="U56" s="61"/>
      <c r="V56" s="44"/>
      <c r="W56" s="62"/>
      <c r="X56" s="65"/>
      <c r="Y56" s="63"/>
      <c r="Z56" s="65"/>
      <c r="AA56" s="74"/>
      <c r="AB56" s="43">
        <f t="shared" si="4"/>
        <v>0</v>
      </c>
      <c r="AC56" s="99">
        <f t="shared" si="5"/>
        <v>1</v>
      </c>
      <c r="AD56" s="125">
        <v>3</v>
      </c>
      <c r="AE56" s="119"/>
    </row>
    <row r="57" spans="1:31" s="11" customFormat="1" ht="18.75" hidden="1" customHeight="1">
      <c r="A57" s="10">
        <v>29</v>
      </c>
      <c r="B57" s="361"/>
      <c r="C57" s="311"/>
      <c r="D57" s="517"/>
      <c r="E57" s="59"/>
      <c r="F57" s="504"/>
      <c r="G57" s="60"/>
      <c r="H57" s="505"/>
      <c r="I57" s="61"/>
      <c r="J57" s="504"/>
      <c r="K57" s="62"/>
      <c r="L57" s="65"/>
      <c r="M57" s="63"/>
      <c r="N57" s="65"/>
      <c r="O57" s="74"/>
      <c r="P57" s="69"/>
      <c r="Q57" s="59"/>
      <c r="R57" s="65"/>
      <c r="S57" s="60"/>
      <c r="T57" s="44"/>
      <c r="U57" s="61"/>
      <c r="V57" s="44"/>
      <c r="W57" s="62"/>
      <c r="X57" s="65"/>
      <c r="Y57" s="63"/>
      <c r="Z57" s="65"/>
      <c r="AA57" s="74"/>
      <c r="AB57" s="43">
        <v>0</v>
      </c>
      <c r="AC57" s="99">
        <f t="shared" ref="AC57:AC59" si="6">E57+G57+I57+K57+M57+O57+Q57+S57+U57+W57+Y57+AA57</f>
        <v>0</v>
      </c>
      <c r="AD57" s="125"/>
      <c r="AE57" s="119"/>
    </row>
    <row r="58" spans="1:31" s="11" customFormat="1" ht="18.75" hidden="1" customHeight="1">
      <c r="A58" s="10">
        <v>30</v>
      </c>
      <c r="B58" s="361"/>
      <c r="C58" s="311"/>
      <c r="D58" s="518"/>
      <c r="E58" s="59"/>
      <c r="F58" s="509"/>
      <c r="G58" s="60"/>
      <c r="H58" s="505"/>
      <c r="I58" s="61"/>
      <c r="J58" s="504"/>
      <c r="K58" s="62"/>
      <c r="L58" s="65"/>
      <c r="M58" s="63"/>
      <c r="N58" s="65"/>
      <c r="O58" s="74"/>
      <c r="P58" s="69"/>
      <c r="Q58" s="59"/>
      <c r="R58" s="65"/>
      <c r="S58" s="60"/>
      <c r="T58" s="44"/>
      <c r="U58" s="61"/>
      <c r="V58" s="44"/>
      <c r="W58" s="62"/>
      <c r="X58" s="65"/>
      <c r="Y58" s="63"/>
      <c r="Z58" s="65"/>
      <c r="AA58" s="74"/>
      <c r="AB58" s="43">
        <v>0</v>
      </c>
      <c r="AC58" s="99">
        <f t="shared" si="6"/>
        <v>0</v>
      </c>
      <c r="AD58" s="125"/>
      <c r="AE58" s="119"/>
    </row>
    <row r="59" spans="1:31" s="11" customFormat="1" ht="18.75" hidden="1" customHeight="1">
      <c r="A59" s="10">
        <v>31</v>
      </c>
      <c r="B59" s="361"/>
      <c r="C59" s="311"/>
      <c r="D59" s="518"/>
      <c r="E59" s="59"/>
      <c r="F59" s="509"/>
      <c r="G59" s="60"/>
      <c r="H59" s="505"/>
      <c r="I59" s="61"/>
      <c r="J59" s="504"/>
      <c r="K59" s="62"/>
      <c r="L59" s="65"/>
      <c r="M59" s="63"/>
      <c r="N59" s="65"/>
      <c r="O59" s="74"/>
      <c r="P59" s="69"/>
      <c r="Q59" s="59"/>
      <c r="R59" s="65"/>
      <c r="S59" s="60"/>
      <c r="T59" s="44"/>
      <c r="U59" s="61"/>
      <c r="V59" s="44"/>
      <c r="W59" s="62"/>
      <c r="X59" s="65"/>
      <c r="Y59" s="63"/>
      <c r="Z59" s="65"/>
      <c r="AA59" s="74"/>
      <c r="AB59" s="43">
        <f t="shared" ref="AB59:AC63" si="7">D59+F59+H59+J59+L59+N59+P59+R59+T59+V59+X59+Z59</f>
        <v>0</v>
      </c>
      <c r="AC59" s="99">
        <f t="shared" si="6"/>
        <v>0</v>
      </c>
      <c r="AD59" s="127"/>
      <c r="AE59" s="119"/>
    </row>
    <row r="60" spans="1:31" s="11" customFormat="1" ht="18.75" hidden="1" customHeight="1">
      <c r="A60" s="10">
        <v>32</v>
      </c>
      <c r="B60" s="361"/>
      <c r="C60" s="311"/>
      <c r="D60" s="505"/>
      <c r="E60" s="59"/>
      <c r="F60" s="505"/>
      <c r="G60" s="60"/>
      <c r="H60" s="505"/>
      <c r="I60" s="61"/>
      <c r="J60" s="505"/>
      <c r="K60" s="62"/>
      <c r="L60" s="65"/>
      <c r="M60" s="63"/>
      <c r="N60" s="65"/>
      <c r="O60" s="74"/>
      <c r="P60" s="65"/>
      <c r="Q60" s="59"/>
      <c r="R60" s="65"/>
      <c r="S60" s="60"/>
      <c r="T60" s="44"/>
      <c r="U60" s="61"/>
      <c r="V60" s="44"/>
      <c r="W60" s="62"/>
      <c r="X60" s="65"/>
      <c r="Y60" s="63"/>
      <c r="Z60" s="65"/>
      <c r="AA60" s="74"/>
      <c r="AB60" s="43">
        <f t="shared" si="7"/>
        <v>0</v>
      </c>
      <c r="AC60" s="99">
        <f t="shared" si="7"/>
        <v>0</v>
      </c>
      <c r="AD60" s="125"/>
      <c r="AE60" s="119"/>
    </row>
    <row r="61" spans="1:31" s="11" customFormat="1" ht="18.75" hidden="1" customHeight="1">
      <c r="A61" s="10">
        <v>32</v>
      </c>
      <c r="B61" s="360"/>
      <c r="C61" s="143"/>
      <c r="D61" s="505"/>
      <c r="E61" s="59"/>
      <c r="F61" s="504"/>
      <c r="G61" s="60"/>
      <c r="H61" s="505"/>
      <c r="I61" s="61"/>
      <c r="J61" s="504"/>
      <c r="K61" s="62"/>
      <c r="L61" s="67"/>
      <c r="M61" s="63"/>
      <c r="N61" s="83"/>
      <c r="O61" s="74"/>
      <c r="P61" s="69"/>
      <c r="Q61" s="59"/>
      <c r="R61" s="69"/>
      <c r="S61" s="60"/>
      <c r="T61" s="44"/>
      <c r="U61" s="61"/>
      <c r="V61" s="44"/>
      <c r="W61" s="62"/>
      <c r="X61" s="65"/>
      <c r="Y61" s="63"/>
      <c r="Z61" s="65"/>
      <c r="AA61" s="74"/>
      <c r="AB61" s="43">
        <f t="shared" si="7"/>
        <v>0</v>
      </c>
      <c r="AC61" s="99">
        <f t="shared" si="7"/>
        <v>0</v>
      </c>
      <c r="AD61" s="366"/>
      <c r="AE61" s="119"/>
    </row>
    <row r="62" spans="1:31" s="11" customFormat="1" ht="18.75" hidden="1" customHeight="1">
      <c r="A62" s="10">
        <v>33</v>
      </c>
      <c r="B62" s="310"/>
      <c r="C62" s="311"/>
      <c r="D62" s="518"/>
      <c r="E62" s="59"/>
      <c r="F62" s="509"/>
      <c r="G62" s="60"/>
      <c r="H62" s="505"/>
      <c r="I62" s="61"/>
      <c r="J62" s="504"/>
      <c r="K62" s="62"/>
      <c r="L62" s="65"/>
      <c r="M62" s="63"/>
      <c r="N62" s="65"/>
      <c r="O62" s="74"/>
      <c r="P62" s="69"/>
      <c r="Q62" s="59"/>
      <c r="R62" s="65"/>
      <c r="S62" s="60"/>
      <c r="T62" s="44"/>
      <c r="U62" s="61"/>
      <c r="V62" s="44"/>
      <c r="W62" s="62"/>
      <c r="X62" s="65"/>
      <c r="Y62" s="63"/>
      <c r="Z62" s="65"/>
      <c r="AA62" s="74"/>
      <c r="AB62" s="43">
        <f t="shared" si="7"/>
        <v>0</v>
      </c>
      <c r="AC62" s="99">
        <f t="shared" si="7"/>
        <v>0</v>
      </c>
      <c r="AD62" s="366"/>
      <c r="AE62" s="119"/>
    </row>
    <row r="63" spans="1:31" s="11" customFormat="1" ht="18.75" hidden="1" customHeight="1">
      <c r="A63" s="10">
        <v>34</v>
      </c>
      <c r="B63" s="310"/>
      <c r="C63" s="311"/>
      <c r="D63" s="517"/>
      <c r="E63" s="59"/>
      <c r="F63" s="504"/>
      <c r="G63" s="60"/>
      <c r="H63" s="505"/>
      <c r="I63" s="61"/>
      <c r="J63" s="504"/>
      <c r="K63" s="62"/>
      <c r="L63" s="65"/>
      <c r="M63" s="63"/>
      <c r="N63" s="65"/>
      <c r="O63" s="74"/>
      <c r="P63" s="69"/>
      <c r="Q63" s="59"/>
      <c r="R63" s="65"/>
      <c r="S63" s="60"/>
      <c r="T63" s="44"/>
      <c r="U63" s="61"/>
      <c r="V63" s="44"/>
      <c r="W63" s="62"/>
      <c r="X63" s="65"/>
      <c r="Y63" s="63"/>
      <c r="Z63" s="65"/>
      <c r="AA63" s="74"/>
      <c r="AB63" s="43">
        <f t="shared" si="7"/>
        <v>0</v>
      </c>
      <c r="AC63" s="99">
        <f t="shared" si="7"/>
        <v>0</v>
      </c>
      <c r="AD63" s="125"/>
      <c r="AE63" s="119"/>
    </row>
    <row r="64" spans="1:31" ht="25.5">
      <c r="A64" s="3" t="s">
        <v>4</v>
      </c>
      <c r="B64" s="668" t="s">
        <v>20</v>
      </c>
      <c r="C64" s="669"/>
      <c r="D64" s="669"/>
      <c r="E64" s="669"/>
      <c r="F64" s="669"/>
      <c r="G64" s="669"/>
      <c r="H64" s="669"/>
      <c r="I64" s="669"/>
      <c r="J64" s="669"/>
      <c r="K64" s="669"/>
      <c r="L64" s="669"/>
      <c r="M64" s="669"/>
      <c r="N64" s="669"/>
      <c r="O64" s="669"/>
      <c r="P64" s="669"/>
      <c r="Q64" s="669"/>
      <c r="R64" s="669"/>
      <c r="S64" s="669"/>
      <c r="T64" s="669"/>
      <c r="U64" s="669"/>
      <c r="V64" s="669"/>
      <c r="W64" s="669"/>
      <c r="X64" s="669"/>
      <c r="Y64" s="669"/>
      <c r="Z64" s="669"/>
      <c r="AA64" s="669"/>
      <c r="AB64" s="669"/>
      <c r="AC64" s="669"/>
      <c r="AD64" s="669"/>
      <c r="AE64" s="378"/>
    </row>
    <row r="65" spans="1:32" s="100" customFormat="1" ht="18.75" customHeight="1">
      <c r="A65" s="10">
        <v>1</v>
      </c>
      <c r="B65" s="310" t="s">
        <v>302</v>
      </c>
      <c r="C65" s="311" t="s">
        <v>71</v>
      </c>
      <c r="D65" s="513"/>
      <c r="E65" s="106"/>
      <c r="F65" s="505">
        <v>93</v>
      </c>
      <c r="G65" s="60">
        <v>10</v>
      </c>
      <c r="H65" s="505">
        <v>96</v>
      </c>
      <c r="I65" s="61">
        <v>10</v>
      </c>
      <c r="J65" s="504">
        <v>65</v>
      </c>
      <c r="K65" s="62">
        <v>10</v>
      </c>
      <c r="L65" s="65"/>
      <c r="M65" s="63"/>
      <c r="N65" s="67"/>
      <c r="O65" s="74"/>
      <c r="P65" s="65"/>
      <c r="Q65" s="59"/>
      <c r="R65" s="65"/>
      <c r="S65" s="60"/>
      <c r="T65" s="44"/>
      <c r="U65" s="61"/>
      <c r="V65" s="44"/>
      <c r="W65" s="62"/>
      <c r="X65" s="65"/>
      <c r="Y65" s="63"/>
      <c r="Z65" s="65"/>
      <c r="AA65" s="74"/>
      <c r="AB65" s="43">
        <f t="shared" ref="AB65:AB87" si="8">D65+F65+H65+J65+L65+N65+P65+R65+T65+V65+X65+Z65</f>
        <v>254</v>
      </c>
      <c r="AC65" s="99">
        <f t="shared" ref="AC65:AC87" si="9">E65+G65+I65+K65+M65+O65+Q65+S65+U65+W65+Y65+AA65</f>
        <v>30</v>
      </c>
      <c r="AD65" s="125">
        <v>4</v>
      </c>
      <c r="AE65" s="119"/>
    </row>
    <row r="66" spans="1:32" s="100" customFormat="1" ht="18.75" customHeight="1">
      <c r="A66" s="10">
        <v>2</v>
      </c>
      <c r="B66" s="310" t="s">
        <v>373</v>
      </c>
      <c r="C66" s="311" t="s">
        <v>374</v>
      </c>
      <c r="D66" s="516">
        <v>22</v>
      </c>
      <c r="E66" s="59">
        <v>7</v>
      </c>
      <c r="F66" s="505">
        <v>46</v>
      </c>
      <c r="G66" s="60">
        <v>8</v>
      </c>
      <c r="H66" s="505">
        <v>0</v>
      </c>
      <c r="I66" s="61">
        <v>2</v>
      </c>
      <c r="J66" s="504">
        <v>0</v>
      </c>
      <c r="K66" s="62">
        <v>6</v>
      </c>
      <c r="L66" s="87"/>
      <c r="M66" s="63"/>
      <c r="N66" s="67"/>
      <c r="O66" s="74"/>
      <c r="P66" s="65"/>
      <c r="Q66" s="59"/>
      <c r="R66" s="83"/>
      <c r="S66" s="86"/>
      <c r="T66" s="44"/>
      <c r="U66" s="61"/>
      <c r="V66" s="44"/>
      <c r="W66" s="62"/>
      <c r="X66" s="83"/>
      <c r="Y66" s="90"/>
      <c r="Z66" s="83"/>
      <c r="AA66" s="91"/>
      <c r="AB66" s="43">
        <f t="shared" si="8"/>
        <v>68</v>
      </c>
      <c r="AC66" s="99">
        <f t="shared" si="9"/>
        <v>23</v>
      </c>
      <c r="AD66" s="125">
        <v>4</v>
      </c>
      <c r="AE66" s="119"/>
    </row>
    <row r="67" spans="1:32" s="100" customFormat="1" ht="18.75" customHeight="1">
      <c r="A67" s="10">
        <v>3</v>
      </c>
      <c r="B67" s="310" t="s">
        <v>47</v>
      </c>
      <c r="C67" s="311" t="s">
        <v>48</v>
      </c>
      <c r="D67" s="513"/>
      <c r="E67" s="106">
        <v>4</v>
      </c>
      <c r="F67" s="505">
        <v>0</v>
      </c>
      <c r="G67" s="60">
        <v>4</v>
      </c>
      <c r="H67" s="505">
        <v>48</v>
      </c>
      <c r="I67" s="61">
        <v>8</v>
      </c>
      <c r="J67" s="505">
        <v>0</v>
      </c>
      <c r="K67" s="62">
        <v>2</v>
      </c>
      <c r="L67" s="65"/>
      <c r="M67" s="63"/>
      <c r="N67" s="65"/>
      <c r="O67" s="74"/>
      <c r="P67" s="65"/>
      <c r="Q67" s="59"/>
      <c r="R67" s="65"/>
      <c r="S67" s="60"/>
      <c r="T67" s="44"/>
      <c r="U67" s="61"/>
      <c r="V67" s="44"/>
      <c r="W67" s="62"/>
      <c r="X67" s="65"/>
      <c r="Y67" s="63"/>
      <c r="Z67" s="65"/>
      <c r="AA67" s="74"/>
      <c r="AB67" s="43">
        <f t="shared" si="8"/>
        <v>48</v>
      </c>
      <c r="AC67" s="99">
        <f t="shared" si="9"/>
        <v>18</v>
      </c>
      <c r="AD67" s="127">
        <v>4</v>
      </c>
      <c r="AE67" s="119"/>
    </row>
    <row r="68" spans="1:32" s="100" customFormat="1" ht="18.75" customHeight="1">
      <c r="A68" s="10">
        <v>4</v>
      </c>
      <c r="B68" s="310" t="s">
        <v>375</v>
      </c>
      <c r="C68" s="311" t="s">
        <v>288</v>
      </c>
      <c r="D68" s="514"/>
      <c r="E68" s="106">
        <v>5</v>
      </c>
      <c r="F68" s="505"/>
      <c r="G68" s="60"/>
      <c r="H68" s="505">
        <v>0</v>
      </c>
      <c r="I68" s="61">
        <v>4</v>
      </c>
      <c r="J68" s="504">
        <v>0</v>
      </c>
      <c r="K68" s="62">
        <v>8</v>
      </c>
      <c r="L68" s="67"/>
      <c r="M68" s="63"/>
      <c r="N68" s="67"/>
      <c r="O68" s="74"/>
      <c r="P68" s="65"/>
      <c r="Q68" s="59"/>
      <c r="R68" s="65"/>
      <c r="S68" s="60"/>
      <c r="T68" s="44"/>
      <c r="U68" s="61"/>
      <c r="V68" s="44"/>
      <c r="W68" s="62"/>
      <c r="X68" s="65"/>
      <c r="Y68" s="63"/>
      <c r="Z68" s="65"/>
      <c r="AA68" s="74"/>
      <c r="AB68" s="43">
        <f t="shared" si="8"/>
        <v>0</v>
      </c>
      <c r="AC68" s="99">
        <f t="shared" si="9"/>
        <v>17</v>
      </c>
      <c r="AD68" s="125">
        <v>4</v>
      </c>
      <c r="AE68" s="3"/>
      <c r="AF68" s="432"/>
    </row>
    <row r="69" spans="1:32" s="100" customFormat="1" ht="18.75" customHeight="1">
      <c r="A69" s="10">
        <v>5</v>
      </c>
      <c r="B69" s="312" t="s">
        <v>289</v>
      </c>
      <c r="C69" s="312" t="s">
        <v>71</v>
      </c>
      <c r="D69" s="514"/>
      <c r="E69" s="106"/>
      <c r="F69" s="505"/>
      <c r="G69" s="60"/>
      <c r="H69" s="505">
        <v>72</v>
      </c>
      <c r="I69" s="61">
        <v>9</v>
      </c>
      <c r="J69" s="504">
        <v>0</v>
      </c>
      <c r="K69" s="62">
        <v>7</v>
      </c>
      <c r="L69" s="67"/>
      <c r="M69" s="63"/>
      <c r="N69" s="67"/>
      <c r="O69" s="74"/>
      <c r="P69" s="65"/>
      <c r="Q69" s="59"/>
      <c r="R69" s="65"/>
      <c r="S69" s="60"/>
      <c r="T69" s="44"/>
      <c r="U69" s="61"/>
      <c r="V69" s="44"/>
      <c r="W69" s="62"/>
      <c r="X69" s="65"/>
      <c r="Y69" s="63"/>
      <c r="Z69" s="65"/>
      <c r="AA69" s="74"/>
      <c r="AB69" s="43">
        <f t="shared" si="8"/>
        <v>72</v>
      </c>
      <c r="AC69" s="99">
        <f t="shared" si="9"/>
        <v>16</v>
      </c>
      <c r="AD69" s="125">
        <v>4</v>
      </c>
      <c r="AE69" s="119"/>
    </row>
    <row r="70" spans="1:32" s="100" customFormat="1" ht="18.75" customHeight="1">
      <c r="A70" s="10">
        <v>6</v>
      </c>
      <c r="B70" s="312" t="s">
        <v>452</v>
      </c>
      <c r="C70" s="312" t="s">
        <v>299</v>
      </c>
      <c r="D70" s="513"/>
      <c r="E70" s="59"/>
      <c r="F70" s="505">
        <v>69</v>
      </c>
      <c r="G70" s="60">
        <v>9</v>
      </c>
      <c r="H70" s="505"/>
      <c r="I70" s="61"/>
      <c r="J70" s="504">
        <v>0</v>
      </c>
      <c r="K70" s="62">
        <v>5</v>
      </c>
      <c r="L70" s="65"/>
      <c r="M70" s="63"/>
      <c r="N70" s="67"/>
      <c r="O70" s="74"/>
      <c r="P70" s="65"/>
      <c r="Q70" s="59"/>
      <c r="R70" s="65"/>
      <c r="S70" s="60"/>
      <c r="T70" s="44"/>
      <c r="U70" s="61"/>
      <c r="V70" s="44"/>
      <c r="W70" s="62"/>
      <c r="X70" s="65"/>
      <c r="Y70" s="63"/>
      <c r="Z70" s="65"/>
      <c r="AA70" s="74"/>
      <c r="AB70" s="43">
        <f t="shared" si="8"/>
        <v>69</v>
      </c>
      <c r="AC70" s="99">
        <f t="shared" si="9"/>
        <v>14</v>
      </c>
      <c r="AD70" s="125">
        <v>4</v>
      </c>
      <c r="AE70" s="3"/>
    </row>
    <row r="71" spans="1:32" s="100" customFormat="1" ht="18.75" customHeight="1">
      <c r="A71" s="10">
        <v>7</v>
      </c>
      <c r="B71" s="312" t="s">
        <v>439</v>
      </c>
      <c r="C71" s="318" t="s">
        <v>440</v>
      </c>
      <c r="D71" s="514"/>
      <c r="E71" s="59"/>
      <c r="F71" s="505">
        <v>0</v>
      </c>
      <c r="G71" s="60">
        <v>1</v>
      </c>
      <c r="H71" s="505">
        <v>0</v>
      </c>
      <c r="I71" s="61">
        <v>7</v>
      </c>
      <c r="J71" s="504">
        <v>0</v>
      </c>
      <c r="K71" s="62">
        <v>3</v>
      </c>
      <c r="L71" s="65"/>
      <c r="M71" s="63"/>
      <c r="N71" s="67"/>
      <c r="O71" s="74"/>
      <c r="P71" s="65"/>
      <c r="Q71" s="59"/>
      <c r="R71" s="65"/>
      <c r="S71" s="60"/>
      <c r="T71" s="44"/>
      <c r="U71" s="61"/>
      <c r="V71" s="44"/>
      <c r="W71" s="62"/>
      <c r="X71" s="65"/>
      <c r="Y71" s="63"/>
      <c r="Z71" s="65"/>
      <c r="AA71" s="74"/>
      <c r="AB71" s="43">
        <f t="shared" si="8"/>
        <v>0</v>
      </c>
      <c r="AC71" s="99">
        <f t="shared" si="9"/>
        <v>11</v>
      </c>
      <c r="AD71" s="125">
        <v>4</v>
      </c>
      <c r="AE71" s="119"/>
    </row>
    <row r="72" spans="1:32" s="100" customFormat="1" ht="18.75" customHeight="1">
      <c r="A72" s="10">
        <v>8</v>
      </c>
      <c r="B72" s="310" t="s">
        <v>369</v>
      </c>
      <c r="C72" s="311" t="s">
        <v>370</v>
      </c>
      <c r="D72" s="513">
        <v>88</v>
      </c>
      <c r="E72" s="59">
        <v>10</v>
      </c>
      <c r="F72" s="509"/>
      <c r="G72" s="60"/>
      <c r="H72" s="505"/>
      <c r="I72" s="61"/>
      <c r="J72" s="504"/>
      <c r="K72" s="62"/>
      <c r="L72" s="65"/>
      <c r="M72" s="63"/>
      <c r="N72" s="67"/>
      <c r="O72" s="74"/>
      <c r="P72" s="65"/>
      <c r="Q72" s="59"/>
      <c r="R72" s="65"/>
      <c r="S72" s="60"/>
      <c r="T72" s="44"/>
      <c r="U72" s="61"/>
      <c r="V72" s="44"/>
      <c r="W72" s="62"/>
      <c r="X72" s="65"/>
      <c r="Y72" s="63"/>
      <c r="Z72" s="65"/>
      <c r="AA72" s="74"/>
      <c r="AB72" s="43">
        <f t="shared" si="8"/>
        <v>88</v>
      </c>
      <c r="AC72" s="99">
        <f t="shared" si="9"/>
        <v>10</v>
      </c>
      <c r="AD72" s="125">
        <v>4</v>
      </c>
      <c r="AE72" s="119"/>
    </row>
    <row r="73" spans="1:32" s="100" customFormat="1" ht="18.75" customHeight="1">
      <c r="A73" s="10">
        <v>9</v>
      </c>
      <c r="B73" s="312" t="s">
        <v>371</v>
      </c>
      <c r="C73" s="312" t="s">
        <v>291</v>
      </c>
      <c r="D73" s="513">
        <v>66</v>
      </c>
      <c r="E73" s="59">
        <v>9</v>
      </c>
      <c r="F73" s="505"/>
      <c r="G73" s="60"/>
      <c r="H73" s="505"/>
      <c r="I73" s="61"/>
      <c r="J73" s="505"/>
      <c r="K73" s="62"/>
      <c r="L73" s="65"/>
      <c r="M73" s="63"/>
      <c r="N73" s="65"/>
      <c r="O73" s="74"/>
      <c r="P73" s="65"/>
      <c r="Q73" s="59"/>
      <c r="R73" s="65"/>
      <c r="S73" s="60"/>
      <c r="T73" s="44"/>
      <c r="U73" s="61"/>
      <c r="V73" s="44"/>
      <c r="W73" s="62"/>
      <c r="X73" s="65"/>
      <c r="Y73" s="63"/>
      <c r="Z73" s="65"/>
      <c r="AA73" s="74"/>
      <c r="AB73" s="43">
        <f t="shared" si="8"/>
        <v>66</v>
      </c>
      <c r="AC73" s="99">
        <f t="shared" si="9"/>
        <v>9</v>
      </c>
      <c r="AD73" s="125">
        <v>1</v>
      </c>
      <c r="AE73" s="3"/>
    </row>
    <row r="74" spans="1:32" s="100" customFormat="1" ht="18.75" customHeight="1">
      <c r="A74" s="10">
        <v>10</v>
      </c>
      <c r="B74" s="312" t="s">
        <v>178</v>
      </c>
      <c r="C74" s="318" t="s">
        <v>179</v>
      </c>
      <c r="D74" s="514"/>
      <c r="E74" s="59"/>
      <c r="F74" s="505"/>
      <c r="G74" s="60"/>
      <c r="H74" s="505"/>
      <c r="I74" s="61"/>
      <c r="J74" s="504">
        <v>43</v>
      </c>
      <c r="K74" s="62">
        <v>9</v>
      </c>
      <c r="L74" s="65"/>
      <c r="M74" s="63"/>
      <c r="N74" s="67"/>
      <c r="O74" s="74"/>
      <c r="P74" s="65"/>
      <c r="Q74" s="59"/>
      <c r="R74" s="65"/>
      <c r="S74" s="60"/>
      <c r="T74" s="44"/>
      <c r="U74" s="61"/>
      <c r="V74" s="44"/>
      <c r="W74" s="62"/>
      <c r="X74" s="65"/>
      <c r="Y74" s="63"/>
      <c r="Z74" s="65"/>
      <c r="AA74" s="74"/>
      <c r="AB74" s="43">
        <f t="shared" si="8"/>
        <v>43</v>
      </c>
      <c r="AC74" s="99">
        <f t="shared" si="9"/>
        <v>9</v>
      </c>
      <c r="AD74" s="125">
        <v>3</v>
      </c>
      <c r="AE74" s="119"/>
    </row>
    <row r="75" spans="1:32" s="100" customFormat="1" ht="18.75" customHeight="1">
      <c r="A75" s="10">
        <v>11</v>
      </c>
      <c r="B75" s="312" t="s">
        <v>372</v>
      </c>
      <c r="C75" s="312" t="s">
        <v>71</v>
      </c>
      <c r="D75" s="517">
        <v>44</v>
      </c>
      <c r="E75" s="59">
        <v>8</v>
      </c>
      <c r="F75" s="505"/>
      <c r="G75" s="60"/>
      <c r="H75" s="505"/>
      <c r="I75" s="61"/>
      <c r="J75" s="504"/>
      <c r="K75" s="62"/>
      <c r="L75" s="67"/>
      <c r="M75" s="63"/>
      <c r="N75" s="67"/>
      <c r="O75" s="74"/>
      <c r="P75" s="65"/>
      <c r="Q75" s="59"/>
      <c r="R75" s="65"/>
      <c r="S75" s="60"/>
      <c r="T75" s="44"/>
      <c r="U75" s="61"/>
      <c r="V75" s="44"/>
      <c r="W75" s="62"/>
      <c r="X75" s="65"/>
      <c r="Y75" s="63"/>
      <c r="Z75" s="65"/>
      <c r="AA75" s="74"/>
      <c r="AB75" s="43">
        <f t="shared" si="8"/>
        <v>44</v>
      </c>
      <c r="AC75" s="99">
        <f t="shared" si="9"/>
        <v>8</v>
      </c>
      <c r="AD75" s="125">
        <v>4</v>
      </c>
      <c r="AE75" s="3"/>
    </row>
    <row r="76" spans="1:32" s="100" customFormat="1" ht="18.75" customHeight="1">
      <c r="A76" s="10">
        <v>12</v>
      </c>
      <c r="B76" s="310" t="s">
        <v>433</v>
      </c>
      <c r="C76" s="311" t="s">
        <v>69</v>
      </c>
      <c r="D76" s="505"/>
      <c r="E76" s="59"/>
      <c r="F76" s="505">
        <v>23</v>
      </c>
      <c r="G76" s="60">
        <v>7</v>
      </c>
      <c r="H76" s="505"/>
      <c r="I76" s="61"/>
      <c r="J76" s="505"/>
      <c r="K76" s="62"/>
      <c r="L76" s="65"/>
      <c r="M76" s="63"/>
      <c r="N76" s="65"/>
      <c r="O76" s="74"/>
      <c r="P76" s="65"/>
      <c r="Q76" s="59"/>
      <c r="R76" s="65"/>
      <c r="S76" s="60"/>
      <c r="T76" s="44"/>
      <c r="U76" s="61"/>
      <c r="V76" s="44"/>
      <c r="W76" s="62"/>
      <c r="X76" s="65"/>
      <c r="Y76" s="63"/>
      <c r="Z76" s="65"/>
      <c r="AA76" s="74"/>
      <c r="AB76" s="43">
        <f t="shared" si="8"/>
        <v>23</v>
      </c>
      <c r="AC76" s="99">
        <f t="shared" si="9"/>
        <v>7</v>
      </c>
      <c r="AD76" s="125">
        <v>2</v>
      </c>
      <c r="AE76" s="119"/>
    </row>
    <row r="77" spans="1:32" s="100" customFormat="1" ht="18.75" customHeight="1">
      <c r="A77" s="10">
        <v>13</v>
      </c>
      <c r="B77" s="310" t="s">
        <v>139</v>
      </c>
      <c r="C77" s="311" t="s">
        <v>140</v>
      </c>
      <c r="D77" s="519"/>
      <c r="E77" s="59">
        <v>6</v>
      </c>
      <c r="F77" s="511"/>
      <c r="G77" s="60"/>
      <c r="H77" s="505"/>
      <c r="I77" s="61"/>
      <c r="J77" s="504">
        <v>0</v>
      </c>
      <c r="K77" s="62">
        <v>1</v>
      </c>
      <c r="L77" s="87"/>
      <c r="M77" s="63"/>
      <c r="N77" s="87"/>
      <c r="O77" s="91"/>
      <c r="P77" s="65"/>
      <c r="Q77" s="59"/>
      <c r="R77" s="83"/>
      <c r="S77" s="86"/>
      <c r="T77" s="81"/>
      <c r="U77" s="88"/>
      <c r="V77" s="44"/>
      <c r="W77" s="62"/>
      <c r="X77" s="65"/>
      <c r="Y77" s="63"/>
      <c r="Z77" s="65"/>
      <c r="AA77" s="74"/>
      <c r="AB77" s="43">
        <f t="shared" si="8"/>
        <v>0</v>
      </c>
      <c r="AC77" s="99">
        <f t="shared" si="9"/>
        <v>7</v>
      </c>
      <c r="AD77" s="125">
        <v>4</v>
      </c>
      <c r="AE77" s="3"/>
    </row>
    <row r="78" spans="1:32" s="100" customFormat="1" ht="18.75" customHeight="1">
      <c r="A78" s="10">
        <v>14</v>
      </c>
      <c r="B78" s="310" t="s">
        <v>453</v>
      </c>
      <c r="C78" s="311" t="s">
        <v>407</v>
      </c>
      <c r="D78" s="505"/>
      <c r="E78" s="59"/>
      <c r="F78" s="505">
        <v>0</v>
      </c>
      <c r="G78" s="60">
        <v>6</v>
      </c>
      <c r="H78" s="505"/>
      <c r="I78" s="61"/>
      <c r="J78" s="504"/>
      <c r="K78" s="62"/>
      <c r="L78" s="65"/>
      <c r="M78" s="63"/>
      <c r="N78" s="65"/>
      <c r="O78" s="74"/>
      <c r="P78" s="65"/>
      <c r="Q78" s="59"/>
      <c r="R78" s="65"/>
      <c r="S78" s="60"/>
      <c r="T78" s="44"/>
      <c r="U78" s="61"/>
      <c r="V78" s="44"/>
      <c r="W78" s="62"/>
      <c r="X78" s="65"/>
      <c r="Y78" s="63"/>
      <c r="Z78" s="65"/>
      <c r="AA78" s="74"/>
      <c r="AB78" s="43">
        <f t="shared" si="8"/>
        <v>0</v>
      </c>
      <c r="AC78" s="99">
        <f t="shared" si="9"/>
        <v>6</v>
      </c>
      <c r="AD78" s="125">
        <v>3</v>
      </c>
      <c r="AE78" s="3"/>
    </row>
    <row r="79" spans="1:32" s="11" customFormat="1" ht="18.75" customHeight="1">
      <c r="A79" s="10">
        <v>15</v>
      </c>
      <c r="B79" s="310" t="s">
        <v>112</v>
      </c>
      <c r="C79" s="311" t="s">
        <v>113</v>
      </c>
      <c r="D79" s="519"/>
      <c r="E79" s="59"/>
      <c r="F79" s="511"/>
      <c r="G79" s="60"/>
      <c r="H79" s="505">
        <v>0</v>
      </c>
      <c r="I79" s="61">
        <v>6</v>
      </c>
      <c r="J79" s="504"/>
      <c r="K79" s="62"/>
      <c r="L79" s="87"/>
      <c r="M79" s="63"/>
      <c r="N79" s="87"/>
      <c r="O79" s="91"/>
      <c r="P79" s="65"/>
      <c r="Q79" s="59"/>
      <c r="R79" s="83"/>
      <c r="S79" s="86"/>
      <c r="T79" s="81"/>
      <c r="U79" s="88"/>
      <c r="V79" s="81"/>
      <c r="W79" s="89"/>
      <c r="X79" s="83"/>
      <c r="Y79" s="90"/>
      <c r="Z79" s="65"/>
      <c r="AA79" s="74"/>
      <c r="AB79" s="43">
        <f t="shared" si="8"/>
        <v>0</v>
      </c>
      <c r="AC79" s="99">
        <f t="shared" si="9"/>
        <v>6</v>
      </c>
      <c r="AD79" s="125">
        <v>3</v>
      </c>
      <c r="AE79" s="3"/>
    </row>
    <row r="80" spans="1:32" s="11" customFormat="1" ht="18.75" customHeight="1">
      <c r="A80" s="10">
        <v>16</v>
      </c>
      <c r="B80" s="312" t="s">
        <v>454</v>
      </c>
      <c r="C80" s="318" t="s">
        <v>455</v>
      </c>
      <c r="D80" s="512"/>
      <c r="E80" s="59"/>
      <c r="F80" s="505">
        <v>0</v>
      </c>
      <c r="G80" s="60">
        <v>5</v>
      </c>
      <c r="H80" s="505"/>
      <c r="I80" s="61"/>
      <c r="J80" s="504"/>
      <c r="K80" s="62"/>
      <c r="L80" s="65"/>
      <c r="M80" s="63"/>
      <c r="N80" s="67"/>
      <c r="O80" s="74"/>
      <c r="P80" s="65"/>
      <c r="Q80" s="59"/>
      <c r="R80" s="65"/>
      <c r="S80" s="60"/>
      <c r="T80" s="44"/>
      <c r="U80" s="61"/>
      <c r="V80" s="44"/>
      <c r="W80" s="62"/>
      <c r="X80" s="65"/>
      <c r="Y80" s="63"/>
      <c r="Z80" s="65"/>
      <c r="AA80" s="74"/>
      <c r="AB80" s="43">
        <f t="shared" si="8"/>
        <v>0</v>
      </c>
      <c r="AC80" s="99">
        <f t="shared" si="9"/>
        <v>5</v>
      </c>
      <c r="AD80" s="125">
        <v>4</v>
      </c>
      <c r="AE80" s="3"/>
    </row>
    <row r="81" spans="1:31" s="11" customFormat="1" ht="18.75" customHeight="1">
      <c r="A81" s="10">
        <v>17</v>
      </c>
      <c r="B81" s="312" t="s">
        <v>447</v>
      </c>
      <c r="C81" s="312" t="s">
        <v>498</v>
      </c>
      <c r="D81" s="505"/>
      <c r="E81" s="59"/>
      <c r="F81" s="505"/>
      <c r="G81" s="60"/>
      <c r="H81" s="505">
        <v>0</v>
      </c>
      <c r="I81" s="61">
        <v>5</v>
      </c>
      <c r="J81" s="504"/>
      <c r="K81" s="62"/>
      <c r="L81" s="65"/>
      <c r="M81" s="63"/>
      <c r="N81" s="65"/>
      <c r="O81" s="74"/>
      <c r="P81" s="65"/>
      <c r="Q81" s="59"/>
      <c r="R81" s="65"/>
      <c r="S81" s="60"/>
      <c r="T81" s="44"/>
      <c r="U81" s="61"/>
      <c r="V81" s="44"/>
      <c r="W81" s="62"/>
      <c r="X81" s="65"/>
      <c r="Y81" s="63"/>
      <c r="Z81" s="65"/>
      <c r="AA81" s="74"/>
      <c r="AB81" s="43">
        <f t="shared" si="8"/>
        <v>0</v>
      </c>
      <c r="AC81" s="99">
        <f t="shared" si="9"/>
        <v>5</v>
      </c>
      <c r="AD81" s="125">
        <v>2</v>
      </c>
      <c r="AE81" s="3"/>
    </row>
    <row r="82" spans="1:31" s="11" customFormat="1" ht="18.75" customHeight="1">
      <c r="A82" s="10">
        <v>18</v>
      </c>
      <c r="B82" s="310" t="s">
        <v>104</v>
      </c>
      <c r="C82" s="311" t="s">
        <v>75</v>
      </c>
      <c r="D82" s="505"/>
      <c r="E82" s="59"/>
      <c r="F82" s="509"/>
      <c r="G82" s="60"/>
      <c r="H82" s="505"/>
      <c r="I82" s="61"/>
      <c r="J82" s="504">
        <v>0</v>
      </c>
      <c r="K82" s="62">
        <v>4</v>
      </c>
      <c r="L82" s="65"/>
      <c r="M82" s="63"/>
      <c r="N82" s="67"/>
      <c r="O82" s="74"/>
      <c r="P82" s="65"/>
      <c r="Q82" s="59"/>
      <c r="R82" s="65"/>
      <c r="S82" s="60"/>
      <c r="T82" s="44"/>
      <c r="U82" s="61"/>
      <c r="V82" s="44"/>
      <c r="W82" s="62"/>
      <c r="X82" s="65"/>
      <c r="Y82" s="63"/>
      <c r="Z82" s="65"/>
      <c r="AA82" s="74"/>
      <c r="AB82" s="43">
        <f t="shared" si="8"/>
        <v>0</v>
      </c>
      <c r="AC82" s="99">
        <f t="shared" si="9"/>
        <v>4</v>
      </c>
      <c r="AD82" s="125">
        <v>4</v>
      </c>
      <c r="AE82" s="3"/>
    </row>
    <row r="83" spans="1:31" s="11" customFormat="1" ht="18.75" customHeight="1">
      <c r="A83" s="10">
        <v>19</v>
      </c>
      <c r="B83" s="312" t="s">
        <v>376</v>
      </c>
      <c r="C83" s="312" t="s">
        <v>377</v>
      </c>
      <c r="D83" s="505"/>
      <c r="E83" s="59">
        <v>3</v>
      </c>
      <c r="F83" s="505"/>
      <c r="G83" s="60"/>
      <c r="H83" s="505"/>
      <c r="I83" s="61"/>
      <c r="J83" s="504"/>
      <c r="K83" s="62"/>
      <c r="L83" s="67"/>
      <c r="M83" s="63"/>
      <c r="N83" s="67"/>
      <c r="O83" s="74"/>
      <c r="P83" s="65"/>
      <c r="Q83" s="59"/>
      <c r="R83" s="65"/>
      <c r="S83" s="60"/>
      <c r="T83" s="44"/>
      <c r="U83" s="61"/>
      <c r="V83" s="44"/>
      <c r="W83" s="62"/>
      <c r="X83" s="65"/>
      <c r="Y83" s="63"/>
      <c r="Z83" s="65"/>
      <c r="AA83" s="74"/>
      <c r="AB83" s="43">
        <f t="shared" si="8"/>
        <v>0</v>
      </c>
      <c r="AC83" s="99">
        <f t="shared" si="9"/>
        <v>3</v>
      </c>
      <c r="AD83" s="125">
        <v>4</v>
      </c>
      <c r="AE83" s="3"/>
    </row>
    <row r="84" spans="1:31" s="11" customFormat="1" ht="18.75" customHeight="1">
      <c r="A84" s="10">
        <v>20</v>
      </c>
      <c r="B84" s="310" t="s">
        <v>72</v>
      </c>
      <c r="C84" s="311" t="s">
        <v>73</v>
      </c>
      <c r="D84" s="505"/>
      <c r="E84" s="59"/>
      <c r="F84" s="505">
        <v>0</v>
      </c>
      <c r="G84" s="60">
        <v>3</v>
      </c>
      <c r="H84" s="505"/>
      <c r="I84" s="61"/>
      <c r="J84" s="505"/>
      <c r="K84" s="62"/>
      <c r="L84" s="65"/>
      <c r="M84" s="63"/>
      <c r="N84" s="65"/>
      <c r="O84" s="74"/>
      <c r="P84" s="65"/>
      <c r="Q84" s="59"/>
      <c r="R84" s="65"/>
      <c r="S84" s="60"/>
      <c r="T84" s="44"/>
      <c r="U84" s="61"/>
      <c r="V84" s="44"/>
      <c r="W84" s="62"/>
      <c r="X84" s="65"/>
      <c r="Y84" s="63"/>
      <c r="Z84" s="65"/>
      <c r="AA84" s="74"/>
      <c r="AB84" s="43">
        <f t="shared" si="8"/>
        <v>0</v>
      </c>
      <c r="AC84" s="99">
        <f t="shared" si="9"/>
        <v>3</v>
      </c>
      <c r="AD84" s="127">
        <v>4</v>
      </c>
      <c r="AE84" s="3"/>
    </row>
    <row r="85" spans="1:31" s="11" customFormat="1" ht="18.75" customHeight="1">
      <c r="A85" s="10">
        <v>21</v>
      </c>
      <c r="B85" s="310" t="s">
        <v>500</v>
      </c>
      <c r="C85" s="311" t="s">
        <v>501</v>
      </c>
      <c r="D85" s="519"/>
      <c r="E85" s="59"/>
      <c r="F85" s="511"/>
      <c r="G85" s="60"/>
      <c r="H85" s="505">
        <v>0</v>
      </c>
      <c r="I85" s="61">
        <v>3</v>
      </c>
      <c r="J85" s="506"/>
      <c r="K85" s="89"/>
      <c r="L85" s="87"/>
      <c r="M85" s="63"/>
      <c r="N85" s="87"/>
      <c r="O85" s="91"/>
      <c r="P85" s="65"/>
      <c r="Q85" s="59"/>
      <c r="R85" s="83"/>
      <c r="S85" s="86"/>
      <c r="T85" s="81"/>
      <c r="U85" s="88"/>
      <c r="V85" s="81"/>
      <c r="W85" s="89"/>
      <c r="X85" s="83"/>
      <c r="Y85" s="90"/>
      <c r="Z85" s="83"/>
      <c r="AA85" s="91"/>
      <c r="AB85" s="43">
        <f t="shared" si="8"/>
        <v>0</v>
      </c>
      <c r="AC85" s="99">
        <f t="shared" si="9"/>
        <v>3</v>
      </c>
      <c r="AD85" s="125">
        <v>2</v>
      </c>
      <c r="AE85" s="3"/>
    </row>
    <row r="86" spans="1:31" s="11" customFormat="1" ht="18.75" customHeight="1">
      <c r="A86" s="10">
        <v>22</v>
      </c>
      <c r="B86" s="312" t="s">
        <v>456</v>
      </c>
      <c r="C86" s="312" t="s">
        <v>457</v>
      </c>
      <c r="D86" s="504"/>
      <c r="E86" s="59"/>
      <c r="F86" s="505">
        <v>0</v>
      </c>
      <c r="G86" s="60">
        <v>2</v>
      </c>
      <c r="H86" s="505"/>
      <c r="I86" s="61"/>
      <c r="J86" s="504"/>
      <c r="K86" s="62"/>
      <c r="L86" s="67"/>
      <c r="M86" s="63"/>
      <c r="N86" s="67"/>
      <c r="O86" s="74"/>
      <c r="P86" s="65"/>
      <c r="Q86" s="59"/>
      <c r="R86" s="65"/>
      <c r="S86" s="60"/>
      <c r="T86" s="44"/>
      <c r="U86" s="61"/>
      <c r="V86" s="44"/>
      <c r="W86" s="62"/>
      <c r="X86" s="65"/>
      <c r="Y86" s="63"/>
      <c r="Z86" s="65"/>
      <c r="AA86" s="74"/>
      <c r="AB86" s="43">
        <f t="shared" si="8"/>
        <v>0</v>
      </c>
      <c r="AC86" s="99">
        <f t="shared" si="9"/>
        <v>2</v>
      </c>
      <c r="AD86" s="125">
        <v>3</v>
      </c>
      <c r="AE86" s="3"/>
    </row>
    <row r="87" spans="1:31" s="11" customFormat="1" ht="18.75" customHeight="1">
      <c r="A87" s="10">
        <v>23</v>
      </c>
      <c r="B87" s="310" t="s">
        <v>502</v>
      </c>
      <c r="C87" s="311" t="s">
        <v>503</v>
      </c>
      <c r="D87" s="505"/>
      <c r="E87" s="59"/>
      <c r="F87" s="505"/>
      <c r="G87" s="60"/>
      <c r="H87" s="505">
        <v>0</v>
      </c>
      <c r="I87" s="61">
        <v>1</v>
      </c>
      <c r="J87" s="505"/>
      <c r="K87" s="62"/>
      <c r="L87" s="65"/>
      <c r="M87" s="63"/>
      <c r="N87" s="65"/>
      <c r="O87" s="74"/>
      <c r="P87" s="65"/>
      <c r="Q87" s="59"/>
      <c r="R87" s="65"/>
      <c r="S87" s="60"/>
      <c r="T87" s="44"/>
      <c r="U87" s="61"/>
      <c r="V87" s="137"/>
      <c r="W87" s="62"/>
      <c r="X87" s="65"/>
      <c r="Y87" s="63"/>
      <c r="Z87" s="65"/>
      <c r="AA87" s="74"/>
      <c r="AB87" s="43">
        <f t="shared" si="8"/>
        <v>0</v>
      </c>
      <c r="AC87" s="99">
        <f t="shared" si="9"/>
        <v>1</v>
      </c>
      <c r="AD87" s="125">
        <v>2</v>
      </c>
      <c r="AE87" s="3"/>
    </row>
    <row r="88" spans="1:31" ht="16.899999999999999" customHeight="1">
      <c r="A88" s="10">
        <v>24</v>
      </c>
      <c r="B88" s="312"/>
      <c r="C88" s="318"/>
      <c r="D88" s="512"/>
      <c r="E88" s="59"/>
      <c r="F88" s="505"/>
      <c r="G88" s="60"/>
      <c r="H88" s="505"/>
      <c r="I88" s="61"/>
      <c r="J88" s="504"/>
      <c r="K88" s="62"/>
      <c r="L88" s="65"/>
      <c r="M88" s="63"/>
      <c r="N88" s="67"/>
      <c r="O88" s="74"/>
      <c r="P88" s="65"/>
      <c r="Q88" s="59"/>
      <c r="R88" s="65"/>
      <c r="S88" s="60"/>
      <c r="T88" s="44"/>
      <c r="U88" s="61"/>
      <c r="V88" s="44"/>
      <c r="W88" s="62"/>
      <c r="X88" s="65"/>
      <c r="Y88" s="63"/>
      <c r="Z88" s="65"/>
      <c r="AA88" s="74"/>
      <c r="AB88" s="43">
        <f t="shared" ref="AB88:AB89" si="10">D88+F88+H88+J88+L88+N88+P88+R88+T88+V88+X88+Z88</f>
        <v>0</v>
      </c>
      <c r="AC88" s="99">
        <f t="shared" ref="AC88:AC89" si="11">E88+G88+I88+K88+M88+O88+Q88+S88+U88+W88+Y88+AA88</f>
        <v>0</v>
      </c>
      <c r="AD88" s="125"/>
      <c r="AE88" s="3"/>
    </row>
    <row r="89" spans="1:31" ht="16.899999999999999" customHeight="1">
      <c r="A89" s="10">
        <v>25</v>
      </c>
      <c r="B89" s="310"/>
      <c r="C89" s="311"/>
      <c r="D89" s="519"/>
      <c r="E89" s="59"/>
      <c r="F89" s="511"/>
      <c r="G89" s="60"/>
      <c r="H89" s="505"/>
      <c r="I89" s="61"/>
      <c r="J89" s="504"/>
      <c r="K89" s="62"/>
      <c r="L89" s="87"/>
      <c r="M89" s="63"/>
      <c r="N89" s="87"/>
      <c r="O89" s="91"/>
      <c r="P89" s="65"/>
      <c r="Q89" s="59"/>
      <c r="R89" s="83"/>
      <c r="S89" s="86"/>
      <c r="T89" s="81"/>
      <c r="U89" s="88"/>
      <c r="V89" s="81"/>
      <c r="W89" s="89"/>
      <c r="X89" s="83"/>
      <c r="Y89" s="90"/>
      <c r="Z89" s="83"/>
      <c r="AA89" s="91"/>
      <c r="AB89" s="43">
        <f t="shared" si="10"/>
        <v>0</v>
      </c>
      <c r="AC89" s="99">
        <f t="shared" si="11"/>
        <v>0</v>
      </c>
      <c r="AD89" s="125"/>
      <c r="AE89" s="3"/>
    </row>
    <row r="90" spans="1:31" ht="16.899999999999999" customHeight="1"/>
    <row r="91" spans="1:31" ht="16.899999999999999" customHeight="1"/>
    <row r="92" spans="1:31" ht="16.899999999999999" customHeight="1"/>
    <row r="93" spans="1:31" ht="16.899999999999999" customHeight="1"/>
    <row r="94" spans="1:31" ht="16.899999999999999" customHeight="1"/>
    <row r="95" spans="1:31" ht="16.899999999999999" customHeight="1"/>
    <row r="96" spans="1:31" ht="16.899999999999999" customHeight="1"/>
    <row r="97" ht="16.899999999999999" customHeight="1"/>
    <row r="98" ht="16.899999999999999" customHeight="1"/>
    <row r="99" ht="16.899999999999999" customHeight="1"/>
    <row r="100" ht="16.899999999999999" customHeight="1"/>
    <row r="101" ht="16.899999999999999" customHeight="1"/>
    <row r="102" ht="16.899999999999999" customHeight="1"/>
    <row r="103" ht="16.899999999999999" customHeight="1"/>
    <row r="104" ht="16.899999999999999" customHeight="1"/>
    <row r="105" ht="16.899999999999999" customHeight="1"/>
    <row r="106" ht="16.899999999999999" customHeight="1"/>
    <row r="107" ht="16.899999999999999" customHeight="1"/>
    <row r="108" ht="16.899999999999999" customHeight="1"/>
    <row r="109" ht="16.899999999999999" customHeight="1"/>
    <row r="110" ht="16.899999999999999" customHeight="1"/>
    <row r="111" ht="16.899999999999999" customHeight="1"/>
    <row r="112" ht="16.899999999999999" customHeight="1"/>
  </sheetData>
  <sortState xmlns:xlrd2="http://schemas.microsoft.com/office/spreadsheetml/2017/richdata2" ref="B65:AD87">
    <sortCondition descending="1" ref="AC65:AC87"/>
    <sortCondition descending="1" ref="AB65:AB87"/>
  </sortState>
  <mergeCells count="68">
    <mergeCell ref="DB4:DC4"/>
    <mergeCell ref="DD4:DE4"/>
    <mergeCell ref="B31:AD31"/>
    <mergeCell ref="B64:AD64"/>
    <mergeCell ref="AB3:AE3"/>
    <mergeCell ref="CP4:CQ4"/>
    <mergeCell ref="CR4:CS4"/>
    <mergeCell ref="CT4:CU4"/>
    <mergeCell ref="CV4:CW4"/>
    <mergeCell ref="CX4:CY4"/>
    <mergeCell ref="CZ4:DA4"/>
    <mergeCell ref="CB4:CC4"/>
    <mergeCell ref="CF4:CG4"/>
    <mergeCell ref="CH4:CI4"/>
    <mergeCell ref="CJ4:CK4"/>
    <mergeCell ref="CL4:CM4"/>
    <mergeCell ref="CN4:CO4"/>
    <mergeCell ref="BP4:BQ4"/>
    <mergeCell ref="BR4:BS4"/>
    <mergeCell ref="BT4:BU4"/>
    <mergeCell ref="BV4:BW4"/>
    <mergeCell ref="BX4:BY4"/>
    <mergeCell ref="BZ4:CA4"/>
    <mergeCell ref="BN4:BO4"/>
    <mergeCell ref="AP4:AQ4"/>
    <mergeCell ref="AR4:AS4"/>
    <mergeCell ref="AT4:AU4"/>
    <mergeCell ref="AV4:AW4"/>
    <mergeCell ref="AX4:AY4"/>
    <mergeCell ref="AZ4:BA4"/>
    <mergeCell ref="BD4:BE4"/>
    <mergeCell ref="BF4:BG4"/>
    <mergeCell ref="BH4:BI4"/>
    <mergeCell ref="BJ4:BK4"/>
    <mergeCell ref="BL4:BM4"/>
    <mergeCell ref="AN4:AO4"/>
    <mergeCell ref="N4:O4"/>
    <mergeCell ref="P4:Q4"/>
    <mergeCell ref="R4:S4"/>
    <mergeCell ref="T4:U4"/>
    <mergeCell ref="V4:W4"/>
    <mergeCell ref="X4:Y4"/>
    <mergeCell ref="Z4:AA4"/>
    <mergeCell ref="AF4:AG4"/>
    <mergeCell ref="AH4:AI4"/>
    <mergeCell ref="AJ4:AK4"/>
    <mergeCell ref="AL4:AM4"/>
    <mergeCell ref="B4:C4"/>
    <mergeCell ref="D4:E4"/>
    <mergeCell ref="F4:G4"/>
    <mergeCell ref="H4:I4"/>
    <mergeCell ref="J4:K4"/>
    <mergeCell ref="L4:M4"/>
    <mergeCell ref="R3:S3"/>
    <mergeCell ref="T3:U3"/>
    <mergeCell ref="V3:W3"/>
    <mergeCell ref="X3:Y3"/>
    <mergeCell ref="Z3:AA3"/>
    <mergeCell ref="A1:AD1"/>
    <mergeCell ref="A2:AD2"/>
    <mergeCell ref="A3:C3"/>
    <mergeCell ref="D3:E3"/>
    <mergeCell ref="F3:G3"/>
    <mergeCell ref="H3:I3"/>
    <mergeCell ref="J3:K3"/>
    <mergeCell ref="L3:M3"/>
    <mergeCell ref="N3:O3"/>
    <mergeCell ref="P3:Q3"/>
  </mergeCells>
  <conditionalFormatting sqref="D5:D6">
    <cfRule type="expression" dxfId="5" priority="2">
      <formula>#REF!="1"</formula>
    </cfRule>
  </conditionalFormatting>
  <pageMargins left="0" right="0" top="0" bottom="0" header="0.3" footer="0.3"/>
  <pageSetup scale="8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theme="4" tint="0.39997558519241921"/>
    <pageSetUpPr fitToPage="1"/>
  </sheetPr>
  <dimension ref="A1:DG92"/>
  <sheetViews>
    <sheetView zoomScale="91" zoomScaleNormal="90" zoomScalePageLayoutView="70" workbookViewId="0">
      <selection activeCell="AE1" sqref="AE1"/>
    </sheetView>
  </sheetViews>
  <sheetFormatPr defaultColWidth="8.77734375" defaultRowHeight="18.75"/>
  <cols>
    <col min="1" max="1" width="7" style="22" bestFit="1" customWidth="1"/>
    <col min="2" max="2" width="12.44140625" style="319" customWidth="1"/>
    <col min="3" max="3" width="14.21875" style="319" bestFit="1" customWidth="1"/>
    <col min="4" max="4" width="10.88671875" style="461" customWidth="1"/>
    <col min="5" max="5" width="4.44140625" style="64" customWidth="1"/>
    <col min="6" max="6" width="9.77734375" style="461" customWidth="1"/>
    <col min="7" max="7" width="4.44140625" style="64" customWidth="1"/>
    <col min="8" max="8" width="10.5546875" style="461" customWidth="1"/>
    <col min="9" max="9" width="4.44140625" style="64" customWidth="1"/>
    <col min="10" max="10" width="7.44140625" style="85" customWidth="1"/>
    <col min="11" max="11" width="4.44140625" style="64" customWidth="1"/>
    <col min="12" max="12" width="7.44140625" style="85" hidden="1" customWidth="1"/>
    <col min="13" max="13" width="4.44140625" style="64" hidden="1" customWidth="1"/>
    <col min="14" max="14" width="7.44140625" style="85" hidden="1" customWidth="1"/>
    <col min="15" max="15" width="4.44140625" style="64" hidden="1" customWidth="1"/>
    <col min="16" max="16" width="7.44140625" style="77" hidden="1" customWidth="1"/>
    <col min="17" max="17" width="4.44140625" style="64" hidden="1" customWidth="1"/>
    <col min="18" max="18" width="7.44140625" style="77" hidden="1" customWidth="1"/>
    <col min="19" max="19" width="4.44140625" style="64" hidden="1" customWidth="1"/>
    <col min="20" max="20" width="7.44140625" style="129" hidden="1" customWidth="1"/>
    <col min="21" max="21" width="4.44140625" style="64" hidden="1" customWidth="1"/>
    <col min="22" max="22" width="7.44140625" style="129" hidden="1" customWidth="1"/>
    <col min="23" max="23" width="4.44140625" style="64" hidden="1" customWidth="1"/>
    <col min="24" max="24" width="7.44140625" style="79" hidden="1" customWidth="1"/>
    <col min="25" max="25" width="4.44140625" style="64" hidden="1" customWidth="1"/>
    <col min="26" max="26" width="7.44140625" style="79" hidden="1" customWidth="1"/>
    <col min="27" max="27" width="4.44140625" style="64" hidden="1" customWidth="1"/>
    <col min="28" max="28" width="11.21875" style="5" customWidth="1"/>
    <col min="29" max="29" width="7" style="66" customWidth="1"/>
    <col min="30" max="30" width="9.5546875" style="4" customWidth="1"/>
    <col min="31" max="31" width="8.77734375" style="1" customWidth="1"/>
    <col min="32" max="32" width="9.77734375" style="1" customWidth="1"/>
    <col min="33" max="33" width="36.33203125" style="1" customWidth="1"/>
    <col min="34" max="54" width="8.77734375" style="1" customWidth="1"/>
    <col min="55" max="55" width="5.44140625" style="1" customWidth="1"/>
    <col min="56" max="56" width="9.44140625" style="1" customWidth="1"/>
    <col min="57" max="57" width="11.44140625" style="1" customWidth="1"/>
    <col min="58" max="82" width="0" style="1" hidden="1" customWidth="1"/>
    <col min="83" max="83" width="5.44140625" style="1" customWidth="1"/>
    <col min="84" max="84" width="9.44140625" style="1" customWidth="1"/>
    <col min="85" max="85" width="11.44140625" style="1" customWidth="1"/>
    <col min="86" max="110" width="0" style="1" hidden="1" customWidth="1"/>
    <col min="111" max="111" width="5.44140625" style="1" customWidth="1"/>
    <col min="112" max="112" width="8.77734375" style="1" customWidth="1"/>
    <col min="113" max="16384" width="8.77734375" style="1"/>
  </cols>
  <sheetData>
    <row r="1" spans="1:111" ht="34.5">
      <c r="A1" s="674" t="s">
        <v>366</v>
      </c>
      <c r="B1" s="674"/>
      <c r="C1" s="674"/>
      <c r="D1" s="674"/>
      <c r="E1" s="674"/>
      <c r="F1" s="674"/>
      <c r="G1" s="674"/>
      <c r="H1" s="674"/>
      <c r="I1" s="674"/>
      <c r="J1" s="674"/>
      <c r="K1" s="674"/>
      <c r="L1" s="674"/>
      <c r="M1" s="674"/>
      <c r="N1" s="674"/>
      <c r="O1" s="674"/>
      <c r="P1" s="674"/>
      <c r="Q1" s="674"/>
      <c r="R1" s="674"/>
      <c r="S1" s="674"/>
      <c r="T1" s="674"/>
      <c r="U1" s="674"/>
      <c r="V1" s="674"/>
      <c r="W1" s="674"/>
      <c r="X1" s="674"/>
      <c r="Y1" s="674"/>
      <c r="Z1" s="674"/>
      <c r="AA1" s="674"/>
      <c r="AB1" s="674"/>
      <c r="AC1" s="674"/>
      <c r="AD1" s="674"/>
      <c r="AE1" s="155" t="s">
        <v>2</v>
      </c>
    </row>
    <row r="2" spans="1:111" ht="25.5">
      <c r="A2" s="675" t="s">
        <v>15</v>
      </c>
      <c r="B2" s="676"/>
      <c r="C2" s="676"/>
      <c r="D2" s="676"/>
      <c r="E2" s="676"/>
      <c r="F2" s="676"/>
      <c r="G2" s="676"/>
      <c r="H2" s="676"/>
      <c r="I2" s="676"/>
      <c r="J2" s="676"/>
      <c r="K2" s="676"/>
      <c r="L2" s="676"/>
      <c r="M2" s="676"/>
      <c r="N2" s="676"/>
      <c r="O2" s="676"/>
      <c r="P2" s="676"/>
      <c r="Q2" s="676"/>
      <c r="R2" s="676"/>
      <c r="S2" s="676"/>
      <c r="T2" s="676"/>
      <c r="U2" s="676"/>
      <c r="V2" s="676"/>
      <c r="W2" s="676"/>
      <c r="X2" s="676"/>
      <c r="Y2" s="676"/>
      <c r="Z2" s="676"/>
      <c r="AA2" s="676"/>
      <c r="AB2" s="676"/>
      <c r="AC2" s="676"/>
      <c r="AD2" s="676"/>
      <c r="AE2" s="156"/>
    </row>
    <row r="3" spans="1:111" s="14" customFormat="1" ht="51.6" customHeight="1">
      <c r="A3" s="655"/>
      <c r="B3" s="656"/>
      <c r="C3" s="657"/>
      <c r="D3" s="534">
        <v>1</v>
      </c>
      <c r="E3" s="535"/>
      <c r="F3" s="536">
        <v>2</v>
      </c>
      <c r="G3" s="537"/>
      <c r="H3" s="557">
        <v>3</v>
      </c>
      <c r="I3" s="558"/>
      <c r="J3" s="532">
        <v>4</v>
      </c>
      <c r="K3" s="533"/>
      <c r="L3" s="524">
        <v>5</v>
      </c>
      <c r="M3" s="525"/>
      <c r="N3" s="528">
        <v>6</v>
      </c>
      <c r="O3" s="529"/>
      <c r="P3" s="534">
        <v>7</v>
      </c>
      <c r="Q3" s="535"/>
      <c r="R3" s="536">
        <v>8</v>
      </c>
      <c r="S3" s="537"/>
      <c r="T3" s="557">
        <v>9</v>
      </c>
      <c r="U3" s="558"/>
      <c r="V3" s="532">
        <v>10</v>
      </c>
      <c r="W3" s="533"/>
      <c r="X3" s="524">
        <v>11</v>
      </c>
      <c r="Y3" s="525"/>
      <c r="Z3" s="528">
        <v>12</v>
      </c>
      <c r="AA3" s="529"/>
      <c r="AB3" s="650" t="s">
        <v>32</v>
      </c>
      <c r="AC3" s="651"/>
      <c r="AD3" s="651"/>
      <c r="AE3" s="651"/>
      <c r="AF3" s="166"/>
      <c r="AG3" s="167"/>
      <c r="AH3" s="33"/>
      <c r="AI3" s="33"/>
      <c r="AJ3" s="32"/>
    </row>
    <row r="4" spans="1:111" s="28" customFormat="1" ht="39" customHeight="1">
      <c r="A4" s="21" t="s">
        <v>4</v>
      </c>
      <c r="B4" s="658" t="s">
        <v>27</v>
      </c>
      <c r="C4" s="659"/>
      <c r="D4" s="542" t="s">
        <v>160</v>
      </c>
      <c r="E4" s="542"/>
      <c r="F4" s="543" t="s">
        <v>161</v>
      </c>
      <c r="G4" s="543"/>
      <c r="H4" s="552" t="s">
        <v>28</v>
      </c>
      <c r="I4" s="552"/>
      <c r="J4" s="544" t="s">
        <v>162</v>
      </c>
      <c r="K4" s="545"/>
      <c r="L4" s="546" t="s">
        <v>163</v>
      </c>
      <c r="M4" s="547"/>
      <c r="N4" s="548" t="s">
        <v>240</v>
      </c>
      <c r="O4" s="549"/>
      <c r="P4" s="550" t="s">
        <v>241</v>
      </c>
      <c r="Q4" s="551"/>
      <c r="R4" s="553" t="s">
        <v>166</v>
      </c>
      <c r="S4" s="554"/>
      <c r="T4" s="520" t="s">
        <v>30</v>
      </c>
      <c r="U4" s="521"/>
      <c r="V4" s="544" t="s">
        <v>167</v>
      </c>
      <c r="W4" s="545"/>
      <c r="X4" s="526" t="s">
        <v>168</v>
      </c>
      <c r="Y4" s="527"/>
      <c r="Z4" s="530" t="s">
        <v>31</v>
      </c>
      <c r="AA4" s="531"/>
      <c r="AB4" s="151" t="s">
        <v>8</v>
      </c>
      <c r="AC4" s="152" t="s">
        <v>9</v>
      </c>
      <c r="AD4" s="153" t="s">
        <v>10</v>
      </c>
      <c r="AE4" s="154" t="s">
        <v>153</v>
      </c>
      <c r="AF4" s="672"/>
      <c r="AG4" s="673"/>
      <c r="AH4" s="662"/>
      <c r="AI4" s="662"/>
      <c r="AJ4" s="662"/>
      <c r="AK4" s="662"/>
      <c r="AL4" s="662"/>
      <c r="AM4" s="662"/>
      <c r="AN4" s="662"/>
      <c r="AO4" s="662"/>
      <c r="AP4" s="660"/>
      <c r="AQ4" s="660"/>
      <c r="AR4" s="660"/>
      <c r="AS4" s="660"/>
      <c r="AT4" s="660"/>
      <c r="AU4" s="660"/>
      <c r="AV4" s="660"/>
      <c r="AW4" s="660"/>
      <c r="AX4" s="660"/>
      <c r="AY4" s="660"/>
      <c r="AZ4" s="660"/>
      <c r="BA4" s="660"/>
      <c r="BB4" s="25"/>
      <c r="BC4" s="70"/>
      <c r="BD4" s="662"/>
      <c r="BE4" s="662"/>
      <c r="BF4" s="661"/>
      <c r="BG4" s="662"/>
      <c r="BH4" s="661"/>
      <c r="BI4" s="662"/>
      <c r="BJ4" s="662"/>
      <c r="BK4" s="662"/>
      <c r="BL4" s="662"/>
      <c r="BM4" s="662"/>
      <c r="BN4" s="662"/>
      <c r="BO4" s="662"/>
      <c r="BP4" s="662"/>
      <c r="BQ4" s="662"/>
      <c r="BR4" s="660"/>
      <c r="BS4" s="660"/>
      <c r="BT4" s="660"/>
      <c r="BU4" s="660"/>
      <c r="BV4" s="660"/>
      <c r="BW4" s="660"/>
      <c r="BX4" s="660"/>
      <c r="BY4" s="660"/>
      <c r="BZ4" s="660"/>
      <c r="CA4" s="660"/>
      <c r="CB4" s="660"/>
      <c r="CC4" s="660"/>
      <c r="CD4" s="25"/>
      <c r="CE4" s="70"/>
      <c r="CF4" s="662"/>
      <c r="CG4" s="662"/>
      <c r="CH4" s="661"/>
      <c r="CI4" s="662"/>
      <c r="CJ4" s="661"/>
      <c r="CK4" s="662"/>
      <c r="CL4" s="662"/>
      <c r="CM4" s="662"/>
      <c r="CN4" s="662"/>
      <c r="CO4" s="662"/>
      <c r="CP4" s="662"/>
      <c r="CQ4" s="662"/>
      <c r="CR4" s="662"/>
      <c r="CS4" s="662"/>
      <c r="CT4" s="660"/>
      <c r="CU4" s="660"/>
      <c r="CV4" s="660"/>
      <c r="CW4" s="660"/>
      <c r="CX4" s="660"/>
      <c r="CY4" s="660"/>
      <c r="CZ4" s="660"/>
      <c r="DA4" s="660"/>
      <c r="DB4" s="660"/>
      <c r="DC4" s="660"/>
      <c r="DD4" s="660"/>
      <c r="DE4" s="660"/>
      <c r="DF4" s="25"/>
      <c r="DG4" s="70"/>
    </row>
    <row r="5" spans="1:111" s="100" customFormat="1" ht="18.75" customHeight="1">
      <c r="A5" s="10">
        <v>1</v>
      </c>
      <c r="B5" s="143" t="s">
        <v>119</v>
      </c>
      <c r="C5" s="143" t="s">
        <v>36</v>
      </c>
      <c r="D5" s="462"/>
      <c r="E5" s="52">
        <v>8</v>
      </c>
      <c r="F5" s="460">
        <v>0</v>
      </c>
      <c r="G5" s="53">
        <v>8</v>
      </c>
      <c r="H5" s="460">
        <v>0</v>
      </c>
      <c r="I5" s="54">
        <v>7</v>
      </c>
      <c r="J5" s="44">
        <v>48</v>
      </c>
      <c r="K5" s="55">
        <v>9</v>
      </c>
      <c r="L5" s="44"/>
      <c r="M5" s="56"/>
      <c r="N5" s="44"/>
      <c r="O5" s="73"/>
      <c r="P5" s="44"/>
      <c r="Q5" s="52"/>
      <c r="R5" s="68"/>
      <c r="S5" s="57"/>
      <c r="T5" s="44"/>
      <c r="U5" s="54"/>
      <c r="V5" s="44"/>
      <c r="W5" s="55"/>
      <c r="X5" s="44"/>
      <c r="Y5" s="56"/>
      <c r="Z5" s="44"/>
      <c r="AA5" s="73"/>
      <c r="AB5" s="43">
        <f t="shared" ref="AB5:AB17" si="0">D5+F5+H5+J5+L5+N5+P5+R5+T5+V5+X5+Z5</f>
        <v>48</v>
      </c>
      <c r="AC5" s="99">
        <f t="shared" ref="AC5:AC17" si="1">E5+G5+I5+K5+M5+O5+Q5+S5+U5+W5+Y5+AA5</f>
        <v>32</v>
      </c>
      <c r="AD5" s="125">
        <v>4</v>
      </c>
      <c r="AE5" s="125"/>
      <c r="AF5" s="101"/>
      <c r="AG5" s="428" t="s">
        <v>2</v>
      </c>
      <c r="AH5" s="101"/>
      <c r="AI5" s="102"/>
      <c r="AJ5" s="103"/>
      <c r="AK5" s="102"/>
      <c r="AL5" s="103"/>
      <c r="AM5" s="102"/>
      <c r="AN5" s="103"/>
      <c r="AO5" s="102"/>
      <c r="AP5" s="103"/>
      <c r="AQ5" s="102"/>
      <c r="AR5" s="101"/>
      <c r="AS5" s="102"/>
      <c r="AT5" s="101"/>
      <c r="AU5" s="102"/>
      <c r="AV5" s="103"/>
      <c r="AW5" s="102"/>
      <c r="AX5" s="103"/>
      <c r="AY5" s="102"/>
      <c r="AZ5" s="103"/>
      <c r="BA5" s="102"/>
      <c r="BB5" s="104"/>
      <c r="BC5" s="102"/>
      <c r="BD5" s="105"/>
      <c r="BE5" s="105"/>
      <c r="BF5" s="101"/>
      <c r="BG5" s="102"/>
      <c r="BH5" s="104"/>
      <c r="BJ5" s="104"/>
      <c r="BK5" s="102"/>
      <c r="BL5" s="103"/>
      <c r="BM5" s="102"/>
      <c r="BN5" s="103"/>
      <c r="BO5" s="102"/>
      <c r="BP5" s="103"/>
      <c r="BQ5" s="102"/>
      <c r="BR5" s="103"/>
      <c r="BS5" s="102"/>
      <c r="BT5" s="102"/>
      <c r="BU5" s="102"/>
      <c r="BV5" s="101"/>
      <c r="BW5" s="102"/>
      <c r="BX5" s="103"/>
      <c r="BY5" s="102"/>
      <c r="BZ5" s="103"/>
      <c r="CA5" s="102"/>
      <c r="CB5" s="102"/>
      <c r="CC5" s="102"/>
      <c r="CD5" s="104"/>
      <c r="CE5" s="102"/>
      <c r="CF5" s="105"/>
      <c r="CG5" s="105"/>
      <c r="CH5" s="101"/>
      <c r="CI5" s="102"/>
      <c r="CJ5" s="104"/>
      <c r="CL5" s="104"/>
      <c r="CM5" s="102"/>
      <c r="CN5" s="103"/>
      <c r="CO5" s="102"/>
      <c r="CP5" s="103"/>
      <c r="CQ5" s="102"/>
      <c r="CR5" s="103"/>
      <c r="CS5" s="102"/>
      <c r="CT5" s="103"/>
      <c r="CU5" s="102"/>
      <c r="CV5" s="102"/>
      <c r="CW5" s="102"/>
      <c r="CX5" s="101"/>
      <c r="CY5" s="102"/>
      <c r="CZ5" s="103"/>
      <c r="DA5" s="102"/>
      <c r="DB5" s="103"/>
      <c r="DC5" s="102"/>
      <c r="DD5" s="102"/>
      <c r="DE5" s="102"/>
      <c r="DF5" s="104"/>
      <c r="DG5" s="102"/>
    </row>
    <row r="6" spans="1:111" s="100" customFormat="1" ht="18.75" customHeight="1">
      <c r="A6" s="10">
        <v>2</v>
      </c>
      <c r="B6" s="310" t="s">
        <v>77</v>
      </c>
      <c r="C6" s="311" t="s">
        <v>78</v>
      </c>
      <c r="D6" s="462"/>
      <c r="E6" s="52">
        <v>7</v>
      </c>
      <c r="F6" s="460">
        <v>0</v>
      </c>
      <c r="G6" s="53">
        <v>5</v>
      </c>
      <c r="H6" s="460">
        <v>90</v>
      </c>
      <c r="I6" s="54">
        <v>9</v>
      </c>
      <c r="J6" s="44"/>
      <c r="K6" s="55"/>
      <c r="L6" s="133"/>
      <c r="M6" s="56"/>
      <c r="N6" s="133"/>
      <c r="O6" s="73"/>
      <c r="P6" s="44"/>
      <c r="Q6" s="52"/>
      <c r="R6" s="68"/>
      <c r="S6" s="57"/>
      <c r="T6" s="44"/>
      <c r="U6" s="54"/>
      <c r="V6" s="44"/>
      <c r="W6" s="55"/>
      <c r="X6" s="44"/>
      <c r="Y6" s="56"/>
      <c r="Z6" s="44"/>
      <c r="AA6" s="73"/>
      <c r="AB6" s="43">
        <f t="shared" si="0"/>
        <v>90</v>
      </c>
      <c r="AC6" s="99">
        <f t="shared" si="1"/>
        <v>21</v>
      </c>
      <c r="AD6" s="127">
        <v>4</v>
      </c>
      <c r="AE6" s="125"/>
      <c r="AF6" s="104"/>
      <c r="AG6" s="429" t="s">
        <v>157</v>
      </c>
      <c r="AH6" s="104"/>
      <c r="AI6" s="102"/>
      <c r="AJ6" s="103"/>
      <c r="AK6" s="102"/>
      <c r="AL6" s="103"/>
      <c r="AM6" s="102"/>
      <c r="AN6" s="103"/>
      <c r="AO6" s="102"/>
      <c r="AP6" s="103"/>
      <c r="AQ6" s="102"/>
      <c r="AR6" s="101"/>
      <c r="AS6" s="102"/>
      <c r="AT6" s="101"/>
      <c r="AU6" s="102"/>
      <c r="AV6" s="103"/>
      <c r="AW6" s="102"/>
      <c r="AX6" s="103"/>
      <c r="AY6" s="102"/>
      <c r="AZ6" s="103"/>
      <c r="BA6" s="102"/>
      <c r="BB6" s="104"/>
      <c r="BC6" s="102"/>
      <c r="BD6" s="105"/>
      <c r="BE6" s="105"/>
      <c r="BF6" s="104"/>
      <c r="BH6" s="101"/>
      <c r="BI6" s="102"/>
      <c r="BJ6" s="101"/>
      <c r="BK6" s="102"/>
      <c r="BL6" s="103"/>
      <c r="BM6" s="102"/>
      <c r="BN6" s="103"/>
      <c r="BO6" s="102"/>
      <c r="BP6" s="103"/>
      <c r="BQ6" s="102"/>
      <c r="BR6" s="103"/>
      <c r="BS6" s="102"/>
      <c r="BT6" s="101"/>
      <c r="BU6" s="102"/>
      <c r="BV6" s="101"/>
      <c r="BW6" s="102"/>
      <c r="BX6" s="103"/>
      <c r="BY6" s="102"/>
      <c r="BZ6" s="103"/>
      <c r="CA6" s="102"/>
      <c r="CB6" s="102"/>
      <c r="CC6" s="102"/>
      <c r="CD6" s="104"/>
      <c r="CE6" s="102"/>
      <c r="CF6" s="105"/>
      <c r="CG6" s="105"/>
      <c r="CH6" s="104"/>
      <c r="CJ6" s="101"/>
      <c r="CK6" s="102"/>
      <c r="CL6" s="101"/>
      <c r="CM6" s="102"/>
      <c r="CN6" s="103"/>
      <c r="CO6" s="102"/>
      <c r="CP6" s="103"/>
      <c r="CQ6" s="102"/>
      <c r="CR6" s="103"/>
      <c r="CS6" s="102"/>
      <c r="CT6" s="103"/>
      <c r="CU6" s="102"/>
      <c r="CV6" s="102"/>
      <c r="CW6" s="102"/>
      <c r="CX6" s="101"/>
      <c r="CY6" s="102"/>
      <c r="CZ6" s="103"/>
      <c r="DA6" s="102"/>
      <c r="DB6" s="103"/>
      <c r="DC6" s="102"/>
      <c r="DD6" s="102"/>
      <c r="DE6" s="102"/>
      <c r="DF6" s="104"/>
      <c r="DG6" s="102"/>
    </row>
    <row r="7" spans="1:111" s="100" customFormat="1" ht="18.75" customHeight="1">
      <c r="A7" s="10">
        <v>3</v>
      </c>
      <c r="B7" s="310" t="s">
        <v>111</v>
      </c>
      <c r="C7" s="311" t="s">
        <v>74</v>
      </c>
      <c r="D7" s="462">
        <v>132</v>
      </c>
      <c r="E7" s="52">
        <v>10</v>
      </c>
      <c r="F7" s="460"/>
      <c r="G7" s="53"/>
      <c r="H7" s="460">
        <v>150</v>
      </c>
      <c r="I7" s="54">
        <v>10</v>
      </c>
      <c r="J7" s="44"/>
      <c r="K7" s="55"/>
      <c r="L7" s="44"/>
      <c r="M7" s="56"/>
      <c r="N7" s="44"/>
      <c r="O7" s="73"/>
      <c r="P7" s="44"/>
      <c r="Q7" s="52"/>
      <c r="R7" s="68"/>
      <c r="S7" s="57"/>
      <c r="T7" s="44"/>
      <c r="U7" s="54"/>
      <c r="V7" s="44"/>
      <c r="W7" s="55"/>
      <c r="X7" s="44"/>
      <c r="Y7" s="56"/>
      <c r="Z7" s="44"/>
      <c r="AA7" s="73"/>
      <c r="AB7" s="43">
        <f t="shared" si="0"/>
        <v>282</v>
      </c>
      <c r="AC7" s="99">
        <f t="shared" si="1"/>
        <v>20</v>
      </c>
      <c r="AD7" s="125">
        <v>2</v>
      </c>
      <c r="AE7" s="125"/>
      <c r="AF7" s="432"/>
      <c r="AG7" s="430" t="s">
        <v>158</v>
      </c>
      <c r="AH7" s="104"/>
      <c r="AI7" s="102"/>
      <c r="AJ7" s="103"/>
      <c r="AK7" s="102"/>
      <c r="AL7" s="103"/>
      <c r="AM7" s="102"/>
      <c r="AN7" s="103"/>
      <c r="AO7" s="102"/>
      <c r="AP7" s="103"/>
      <c r="AQ7" s="102"/>
      <c r="AR7" s="101"/>
      <c r="AS7" s="102"/>
      <c r="AT7" s="101"/>
      <c r="AU7" s="102"/>
      <c r="AV7" s="103"/>
      <c r="AW7" s="102"/>
      <c r="AX7" s="103"/>
      <c r="AY7" s="102"/>
      <c r="AZ7" s="103"/>
      <c r="BA7" s="102"/>
      <c r="BB7" s="104"/>
      <c r="BC7" s="102"/>
      <c r="BD7" s="105"/>
      <c r="BE7" s="105"/>
      <c r="BF7" s="104"/>
      <c r="BH7" s="101"/>
      <c r="BI7" s="102"/>
      <c r="BJ7" s="101"/>
      <c r="BK7" s="102"/>
      <c r="BL7" s="103"/>
      <c r="BM7" s="102"/>
      <c r="BN7" s="103"/>
      <c r="BO7" s="102"/>
      <c r="BP7" s="103"/>
      <c r="BQ7" s="102"/>
      <c r="BR7" s="103"/>
      <c r="BS7" s="102"/>
      <c r="BT7" s="101"/>
      <c r="BU7" s="102"/>
      <c r="BV7" s="101"/>
      <c r="BW7" s="102"/>
      <c r="BX7" s="103"/>
      <c r="BY7" s="102"/>
      <c r="BZ7" s="103"/>
      <c r="CA7" s="102"/>
      <c r="CB7" s="102"/>
      <c r="CC7" s="102"/>
      <c r="CD7" s="104"/>
      <c r="CE7" s="102"/>
      <c r="CH7" s="104"/>
      <c r="CJ7" s="104"/>
      <c r="CL7" s="104"/>
      <c r="CM7" s="102"/>
      <c r="CN7" s="103"/>
      <c r="CO7" s="102"/>
      <c r="CP7" s="103"/>
      <c r="CQ7" s="102"/>
      <c r="CR7" s="103"/>
      <c r="CS7" s="102"/>
      <c r="CT7" s="103"/>
      <c r="CU7" s="102"/>
      <c r="CV7" s="102"/>
      <c r="CW7" s="102"/>
      <c r="CX7" s="101"/>
      <c r="CY7" s="102"/>
      <c r="CZ7" s="103"/>
      <c r="DA7" s="102"/>
      <c r="DB7" s="103"/>
      <c r="DC7" s="102"/>
      <c r="DD7" s="102"/>
      <c r="DE7" s="102"/>
      <c r="DF7" s="104"/>
      <c r="DG7" s="102"/>
    </row>
    <row r="8" spans="1:111" s="100" customFormat="1" ht="18.75" customHeight="1">
      <c r="A8" s="10">
        <v>4</v>
      </c>
      <c r="B8" s="310" t="s">
        <v>226</v>
      </c>
      <c r="C8" s="311" t="s">
        <v>227</v>
      </c>
      <c r="D8" s="462">
        <v>79</v>
      </c>
      <c r="E8" s="52">
        <v>9</v>
      </c>
      <c r="F8" s="460">
        <v>53</v>
      </c>
      <c r="G8" s="53">
        <v>10</v>
      </c>
      <c r="H8" s="460"/>
      <c r="I8" s="54"/>
      <c r="J8" s="44"/>
      <c r="K8" s="55"/>
      <c r="L8" s="133"/>
      <c r="M8" s="56"/>
      <c r="N8" s="133"/>
      <c r="O8" s="73"/>
      <c r="P8" s="44"/>
      <c r="Q8" s="52"/>
      <c r="R8" s="68"/>
      <c r="S8" s="57"/>
      <c r="T8" s="44"/>
      <c r="U8" s="54"/>
      <c r="V8" s="44"/>
      <c r="W8" s="55"/>
      <c r="X8" s="44"/>
      <c r="Y8" s="56"/>
      <c r="Z8" s="44"/>
      <c r="AA8" s="73"/>
      <c r="AB8" s="43">
        <f t="shared" si="0"/>
        <v>132</v>
      </c>
      <c r="AC8" s="99">
        <f t="shared" si="1"/>
        <v>19</v>
      </c>
      <c r="AD8" s="125">
        <v>3</v>
      </c>
      <c r="AE8" s="125"/>
      <c r="AF8" s="104"/>
      <c r="AG8" s="430" t="s">
        <v>159</v>
      </c>
      <c r="AH8" s="104"/>
      <c r="AI8" s="102"/>
      <c r="AJ8" s="103"/>
      <c r="AK8" s="102"/>
      <c r="AL8" s="103"/>
      <c r="AM8" s="102"/>
      <c r="AN8" s="103"/>
      <c r="AO8" s="102"/>
      <c r="AP8" s="103"/>
      <c r="AQ8" s="102"/>
      <c r="AR8" s="101"/>
      <c r="AS8" s="102"/>
      <c r="AT8" s="101"/>
      <c r="AU8" s="102"/>
      <c r="AV8" s="103"/>
      <c r="AW8" s="102"/>
      <c r="AX8" s="103"/>
      <c r="AY8" s="102"/>
      <c r="AZ8" s="103"/>
      <c r="BA8" s="102"/>
      <c r="BB8" s="104"/>
      <c r="BC8" s="102"/>
      <c r="BD8" s="105"/>
      <c r="BE8" s="105"/>
      <c r="BF8" s="104"/>
      <c r="BH8" s="101"/>
      <c r="BI8" s="102"/>
      <c r="BJ8" s="101"/>
      <c r="BK8" s="102"/>
      <c r="BL8" s="103"/>
      <c r="BM8" s="102"/>
      <c r="BN8" s="103"/>
      <c r="BO8" s="102"/>
      <c r="BP8" s="103"/>
      <c r="BQ8" s="102"/>
      <c r="BR8" s="103"/>
      <c r="BS8" s="102"/>
      <c r="BT8" s="101"/>
      <c r="BU8" s="102"/>
      <c r="BV8" s="101"/>
      <c r="BW8" s="102"/>
      <c r="BX8" s="103"/>
      <c r="BY8" s="102"/>
      <c r="BZ8" s="103"/>
      <c r="CA8" s="102"/>
      <c r="CB8" s="102"/>
      <c r="CC8" s="102"/>
      <c r="CD8" s="104"/>
      <c r="CE8" s="102"/>
      <c r="CH8" s="104"/>
      <c r="CJ8" s="104"/>
      <c r="CL8" s="104"/>
      <c r="CM8" s="102"/>
      <c r="CN8" s="103"/>
      <c r="CO8" s="102"/>
      <c r="CP8" s="103"/>
      <c r="CQ8" s="102"/>
      <c r="CR8" s="103"/>
      <c r="CS8" s="102"/>
      <c r="CT8" s="103"/>
      <c r="CU8" s="102"/>
      <c r="CV8" s="102"/>
      <c r="CW8" s="102"/>
      <c r="CX8" s="101"/>
      <c r="CY8" s="102"/>
      <c r="CZ8" s="103"/>
      <c r="DA8" s="102"/>
      <c r="DB8" s="103"/>
      <c r="DC8" s="102"/>
      <c r="DD8" s="102"/>
      <c r="DE8" s="102"/>
      <c r="DF8" s="104"/>
      <c r="DG8" s="102"/>
    </row>
    <row r="9" spans="1:111" s="100" customFormat="1" ht="18.75" customHeight="1">
      <c r="A9" s="10">
        <v>5</v>
      </c>
      <c r="B9" s="310" t="s">
        <v>60</v>
      </c>
      <c r="C9" s="311" t="s">
        <v>61</v>
      </c>
      <c r="D9" s="462"/>
      <c r="E9" s="52">
        <v>6</v>
      </c>
      <c r="F9" s="460">
        <v>0</v>
      </c>
      <c r="G9" s="53">
        <v>7</v>
      </c>
      <c r="H9" s="460"/>
      <c r="I9" s="54"/>
      <c r="J9" s="44">
        <v>0</v>
      </c>
      <c r="K9" s="55">
        <v>5</v>
      </c>
      <c r="L9" s="44"/>
      <c r="M9" s="56"/>
      <c r="N9" s="44"/>
      <c r="O9" s="73"/>
      <c r="P9" s="44"/>
      <c r="Q9" s="52"/>
      <c r="R9" s="68"/>
      <c r="S9" s="57"/>
      <c r="T9" s="44"/>
      <c r="U9" s="54"/>
      <c r="V9" s="44"/>
      <c r="W9" s="55"/>
      <c r="X9" s="44"/>
      <c r="Y9" s="56"/>
      <c r="Z9" s="44"/>
      <c r="AA9" s="73"/>
      <c r="AB9" s="43">
        <f t="shared" si="0"/>
        <v>0</v>
      </c>
      <c r="AC9" s="99">
        <f t="shared" si="1"/>
        <v>18</v>
      </c>
      <c r="AD9" s="125">
        <v>4</v>
      </c>
      <c r="AE9" s="125"/>
      <c r="AG9" s="435" t="s">
        <v>154</v>
      </c>
    </row>
    <row r="10" spans="1:111" s="11" customFormat="1" ht="18" customHeight="1">
      <c r="A10" s="10">
        <v>6</v>
      </c>
      <c r="B10" s="310" t="s">
        <v>406</v>
      </c>
      <c r="C10" s="311" t="s">
        <v>407</v>
      </c>
      <c r="D10" s="462"/>
      <c r="E10" s="52"/>
      <c r="F10" s="460">
        <v>0</v>
      </c>
      <c r="G10" s="53">
        <v>6</v>
      </c>
      <c r="H10" s="460">
        <v>0</v>
      </c>
      <c r="I10" s="54">
        <v>6</v>
      </c>
      <c r="J10" s="44">
        <v>0</v>
      </c>
      <c r="K10" s="55">
        <v>4</v>
      </c>
      <c r="L10" s="44"/>
      <c r="M10" s="56"/>
      <c r="N10" s="44"/>
      <c r="O10" s="73"/>
      <c r="P10" s="44"/>
      <c r="Q10" s="52"/>
      <c r="R10" s="68"/>
      <c r="S10" s="57"/>
      <c r="T10" s="44"/>
      <c r="U10" s="54"/>
      <c r="V10" s="44"/>
      <c r="W10" s="55"/>
      <c r="X10" s="44"/>
      <c r="Y10" s="56"/>
      <c r="Z10" s="44"/>
      <c r="AA10" s="73"/>
      <c r="AB10" s="43">
        <f t="shared" si="0"/>
        <v>0</v>
      </c>
      <c r="AC10" s="99">
        <f t="shared" si="1"/>
        <v>16</v>
      </c>
      <c r="AD10" s="125">
        <v>4</v>
      </c>
      <c r="AE10" s="127"/>
    </row>
    <row r="11" spans="1:111" s="11" customFormat="1" ht="18.75" customHeight="1">
      <c r="A11" s="10">
        <v>7</v>
      </c>
      <c r="B11" s="312" t="s">
        <v>75</v>
      </c>
      <c r="C11" s="312" t="s">
        <v>190</v>
      </c>
      <c r="D11" s="462"/>
      <c r="E11" s="52"/>
      <c r="F11" s="460">
        <v>0</v>
      </c>
      <c r="G11" s="53">
        <v>4</v>
      </c>
      <c r="H11" s="460">
        <v>0</v>
      </c>
      <c r="I11" s="54">
        <v>5</v>
      </c>
      <c r="J11" s="44">
        <v>0</v>
      </c>
      <c r="K11" s="55">
        <v>6</v>
      </c>
      <c r="L11" s="133"/>
      <c r="M11" s="56"/>
      <c r="N11" s="133"/>
      <c r="O11" s="73"/>
      <c r="P11" s="44"/>
      <c r="Q11" s="52"/>
      <c r="R11" s="68"/>
      <c r="S11" s="57"/>
      <c r="T11" s="44"/>
      <c r="U11" s="54"/>
      <c r="V11" s="44"/>
      <c r="W11" s="55"/>
      <c r="X11" s="44"/>
      <c r="Y11" s="56"/>
      <c r="Z11" s="44"/>
      <c r="AA11" s="73"/>
      <c r="AB11" s="43">
        <f t="shared" si="0"/>
        <v>0</v>
      </c>
      <c r="AC11" s="99">
        <f t="shared" si="1"/>
        <v>15</v>
      </c>
      <c r="AD11" s="127">
        <v>4</v>
      </c>
      <c r="AE11" s="127"/>
    </row>
    <row r="12" spans="1:111" s="11" customFormat="1" ht="18.75" customHeight="1">
      <c r="A12" s="10">
        <v>8</v>
      </c>
      <c r="B12" s="312" t="s">
        <v>52</v>
      </c>
      <c r="C12" s="312" t="s">
        <v>49</v>
      </c>
      <c r="D12" s="462"/>
      <c r="E12" s="52"/>
      <c r="F12" s="460"/>
      <c r="G12" s="53"/>
      <c r="H12" s="460"/>
      <c r="I12" s="54"/>
      <c r="J12" s="44">
        <v>72</v>
      </c>
      <c r="K12" s="55">
        <v>10</v>
      </c>
      <c r="L12" s="44"/>
      <c r="M12" s="56"/>
      <c r="N12" s="44"/>
      <c r="O12" s="73"/>
      <c r="P12" s="44"/>
      <c r="Q12" s="52"/>
      <c r="R12" s="68"/>
      <c r="S12" s="57"/>
      <c r="T12" s="44"/>
      <c r="U12" s="54"/>
      <c r="V12" s="44"/>
      <c r="W12" s="55"/>
      <c r="X12" s="44"/>
      <c r="Y12" s="56"/>
      <c r="Z12" s="44"/>
      <c r="AA12" s="73"/>
      <c r="AB12" s="43">
        <f t="shared" si="0"/>
        <v>72</v>
      </c>
      <c r="AC12" s="99">
        <f t="shared" si="1"/>
        <v>10</v>
      </c>
      <c r="AD12" s="127">
        <v>2</v>
      </c>
      <c r="AE12" s="127"/>
    </row>
    <row r="13" spans="1:111" s="11" customFormat="1" ht="18.75" customHeight="1">
      <c r="A13" s="10">
        <v>9</v>
      </c>
      <c r="B13" s="310" t="s">
        <v>53</v>
      </c>
      <c r="C13" s="311" t="s">
        <v>54</v>
      </c>
      <c r="D13" s="462"/>
      <c r="E13" s="52"/>
      <c r="F13" s="460">
        <v>0</v>
      </c>
      <c r="G13" s="53">
        <v>9</v>
      </c>
      <c r="H13" s="460"/>
      <c r="I13" s="54"/>
      <c r="J13" s="44"/>
      <c r="K13" s="55"/>
      <c r="L13" s="133"/>
      <c r="M13" s="56"/>
      <c r="N13" s="133"/>
      <c r="O13" s="73"/>
      <c r="P13" s="44"/>
      <c r="Q13" s="52"/>
      <c r="R13" s="68"/>
      <c r="S13" s="57"/>
      <c r="T13" s="44"/>
      <c r="U13" s="54"/>
      <c r="V13" s="44"/>
      <c r="W13" s="55"/>
      <c r="X13" s="44"/>
      <c r="Y13" s="56"/>
      <c r="Z13" s="44"/>
      <c r="AA13" s="73"/>
      <c r="AB13" s="43">
        <f t="shared" si="0"/>
        <v>0</v>
      </c>
      <c r="AC13" s="99">
        <f t="shared" si="1"/>
        <v>9</v>
      </c>
      <c r="AD13" s="125">
        <v>4</v>
      </c>
      <c r="AE13" s="127"/>
    </row>
    <row r="14" spans="1:111" s="11" customFormat="1" ht="18.75" customHeight="1">
      <c r="A14" s="10">
        <v>10</v>
      </c>
      <c r="B14" s="312" t="s">
        <v>184</v>
      </c>
      <c r="C14" s="312" t="s">
        <v>185</v>
      </c>
      <c r="D14" s="462"/>
      <c r="E14" s="52"/>
      <c r="F14" s="460"/>
      <c r="G14" s="53"/>
      <c r="H14" s="460">
        <v>60</v>
      </c>
      <c r="I14" s="54">
        <v>8</v>
      </c>
      <c r="J14" s="44"/>
      <c r="K14" s="55"/>
      <c r="L14" s="133"/>
      <c r="M14" s="56"/>
      <c r="N14" s="133"/>
      <c r="O14" s="73"/>
      <c r="P14" s="44"/>
      <c r="Q14" s="52"/>
      <c r="R14" s="68"/>
      <c r="S14" s="57"/>
      <c r="T14" s="44"/>
      <c r="U14" s="54"/>
      <c r="V14" s="44"/>
      <c r="W14" s="55"/>
      <c r="X14" s="44"/>
      <c r="Y14" s="56"/>
      <c r="Z14" s="44"/>
      <c r="AA14" s="73"/>
      <c r="AB14" s="43">
        <f t="shared" si="0"/>
        <v>60</v>
      </c>
      <c r="AC14" s="99">
        <f t="shared" si="1"/>
        <v>8</v>
      </c>
      <c r="AD14" s="135">
        <v>3</v>
      </c>
      <c r="AE14" s="127"/>
    </row>
    <row r="15" spans="1:111" s="11" customFormat="1" ht="18.75" customHeight="1">
      <c r="A15" s="10">
        <v>11</v>
      </c>
      <c r="B15" s="310" t="s">
        <v>276</v>
      </c>
      <c r="C15" s="312" t="s">
        <v>38</v>
      </c>
      <c r="D15" s="462"/>
      <c r="E15" s="52"/>
      <c r="F15" s="460"/>
      <c r="G15" s="53"/>
      <c r="H15" s="460"/>
      <c r="I15" s="54"/>
      <c r="J15" s="133">
        <v>0</v>
      </c>
      <c r="K15" s="55">
        <v>8</v>
      </c>
      <c r="L15" s="133"/>
      <c r="M15" s="56"/>
      <c r="N15" s="133"/>
      <c r="O15" s="73"/>
      <c r="P15" s="44"/>
      <c r="Q15" s="52"/>
      <c r="R15" s="68"/>
      <c r="S15" s="57"/>
      <c r="T15" s="44"/>
      <c r="U15" s="54"/>
      <c r="V15" s="44"/>
      <c r="W15" s="55"/>
      <c r="X15" s="44"/>
      <c r="Y15" s="56"/>
      <c r="Z15" s="44"/>
      <c r="AA15" s="73"/>
      <c r="AB15" s="43">
        <f t="shared" si="0"/>
        <v>0</v>
      </c>
      <c r="AC15" s="99">
        <f t="shared" si="1"/>
        <v>8</v>
      </c>
      <c r="AD15" s="135">
        <v>4</v>
      </c>
      <c r="AE15" s="125"/>
    </row>
    <row r="16" spans="1:111" s="11" customFormat="1" ht="18.75" customHeight="1">
      <c r="A16" s="10">
        <v>12</v>
      </c>
      <c r="B16" s="313" t="s">
        <v>80</v>
      </c>
      <c r="C16" s="143" t="s">
        <v>107</v>
      </c>
      <c r="D16" s="462"/>
      <c r="E16" s="52"/>
      <c r="F16" s="460"/>
      <c r="G16" s="53"/>
      <c r="H16" s="460"/>
      <c r="I16" s="54"/>
      <c r="J16" s="44">
        <v>0</v>
      </c>
      <c r="K16" s="55">
        <v>7</v>
      </c>
      <c r="L16" s="133"/>
      <c r="M16" s="56"/>
      <c r="N16" s="133"/>
      <c r="O16" s="73"/>
      <c r="P16" s="44"/>
      <c r="Q16" s="52"/>
      <c r="R16" s="68"/>
      <c r="S16" s="57"/>
      <c r="T16" s="44"/>
      <c r="U16" s="54"/>
      <c r="V16" s="44"/>
      <c r="W16" s="55"/>
      <c r="X16" s="44"/>
      <c r="Y16" s="56"/>
      <c r="Z16" s="44"/>
      <c r="AA16" s="73"/>
      <c r="AB16" s="43">
        <f t="shared" si="0"/>
        <v>0</v>
      </c>
      <c r="AC16" s="99">
        <f t="shared" si="1"/>
        <v>7</v>
      </c>
      <c r="AD16" s="136">
        <v>4</v>
      </c>
      <c r="AE16" s="127"/>
    </row>
    <row r="17" spans="1:111" s="11" customFormat="1" ht="18.75" customHeight="1">
      <c r="A17" s="10">
        <v>13</v>
      </c>
      <c r="B17" s="310" t="s">
        <v>458</v>
      </c>
      <c r="C17" s="311" t="s">
        <v>135</v>
      </c>
      <c r="D17" s="462"/>
      <c r="E17" s="52"/>
      <c r="F17" s="460">
        <v>0</v>
      </c>
      <c r="G17" s="53">
        <v>3</v>
      </c>
      <c r="H17" s="460"/>
      <c r="I17" s="54"/>
      <c r="J17" s="44"/>
      <c r="K17" s="55"/>
      <c r="L17" s="44"/>
      <c r="M17" s="56"/>
      <c r="N17" s="44"/>
      <c r="O17" s="73"/>
      <c r="P17" s="44"/>
      <c r="Q17" s="52"/>
      <c r="R17" s="68"/>
      <c r="S17" s="57"/>
      <c r="T17" s="44"/>
      <c r="U17" s="54"/>
      <c r="V17" s="44"/>
      <c r="W17" s="55"/>
      <c r="X17" s="44"/>
      <c r="Y17" s="56"/>
      <c r="Z17" s="44"/>
      <c r="AA17" s="73"/>
      <c r="AB17" s="43">
        <f t="shared" si="0"/>
        <v>0</v>
      </c>
      <c r="AC17" s="99">
        <f t="shared" si="1"/>
        <v>3</v>
      </c>
      <c r="AD17" s="135">
        <v>3</v>
      </c>
      <c r="AE17" s="125"/>
    </row>
    <row r="18" spans="1:111" s="11" customFormat="1" ht="18.75" hidden="1" customHeight="1">
      <c r="A18" s="10">
        <v>14</v>
      </c>
      <c r="B18" s="143"/>
      <c r="C18" s="143"/>
      <c r="D18" s="463"/>
      <c r="E18" s="52"/>
      <c r="F18" s="460"/>
      <c r="G18" s="53"/>
      <c r="H18" s="460"/>
      <c r="I18" s="54"/>
      <c r="J18" s="133"/>
      <c r="K18" s="55"/>
      <c r="L18" s="133"/>
      <c r="M18" s="56"/>
      <c r="N18" s="133"/>
      <c r="O18" s="73"/>
      <c r="P18" s="44"/>
      <c r="Q18" s="52"/>
      <c r="R18" s="68"/>
      <c r="S18" s="57"/>
      <c r="T18" s="44"/>
      <c r="U18" s="54"/>
      <c r="V18" s="44"/>
      <c r="W18" s="55"/>
      <c r="X18" s="44"/>
      <c r="Y18" s="56"/>
      <c r="Z18" s="44"/>
      <c r="AA18" s="73"/>
      <c r="AB18" s="43">
        <f t="shared" ref="AB18" si="2">D18+F18+H18+J18+L18+N18+P18+R18+T18+V18+X18+Z18</f>
        <v>0</v>
      </c>
      <c r="AC18" s="99">
        <f t="shared" ref="AC18" si="3">E18+G18+I18+K18+M18+O18+Q18+S18+U18+W18+Y18+AA18</f>
        <v>0</v>
      </c>
      <c r="AD18" s="136"/>
      <c r="AE18" s="127"/>
    </row>
    <row r="19" spans="1:111" s="11" customFormat="1" ht="18.75" hidden="1" customHeight="1">
      <c r="A19" s="10">
        <v>15</v>
      </c>
      <c r="B19" s="72"/>
      <c r="C19" s="72"/>
      <c r="D19" s="463"/>
      <c r="E19" s="52"/>
      <c r="F19" s="460"/>
      <c r="G19" s="53"/>
      <c r="H19" s="460"/>
      <c r="I19" s="54"/>
      <c r="J19" s="133"/>
      <c r="K19" s="55"/>
      <c r="L19" s="133"/>
      <c r="M19" s="56"/>
      <c r="N19" s="133"/>
      <c r="O19" s="73"/>
      <c r="P19" s="44"/>
      <c r="Q19" s="52"/>
      <c r="R19" s="68"/>
      <c r="S19" s="57"/>
      <c r="T19" s="44"/>
      <c r="U19" s="54"/>
      <c r="V19" s="44"/>
      <c r="W19" s="55"/>
      <c r="X19" s="44"/>
      <c r="Y19" s="56"/>
      <c r="Z19" s="44"/>
      <c r="AA19" s="73"/>
      <c r="AB19" s="84">
        <f t="shared" ref="AB19:AB20" si="4">D19+F19+H19+J19+L19+N19+P19+R19+T19+V19+X19+Z19</f>
        <v>0</v>
      </c>
      <c r="AC19" s="99">
        <f t="shared" ref="AC19:AC20" si="5">E19+G19+I19+K19+M19+O19+Q19+S19+U19+W19+Y19+AA19</f>
        <v>0</v>
      </c>
      <c r="AD19" s="31"/>
      <c r="AE19" s="126"/>
    </row>
    <row r="20" spans="1:111" s="11" customFormat="1" ht="18.75" hidden="1" customHeight="1">
      <c r="A20" s="10">
        <v>16</v>
      </c>
      <c r="B20" s="30"/>
      <c r="C20" s="30"/>
      <c r="D20" s="463"/>
      <c r="E20" s="52"/>
      <c r="F20" s="460"/>
      <c r="G20" s="53"/>
      <c r="H20" s="460"/>
      <c r="I20" s="54"/>
      <c r="J20" s="133"/>
      <c r="K20" s="55"/>
      <c r="L20" s="133"/>
      <c r="M20" s="56"/>
      <c r="N20" s="133"/>
      <c r="O20" s="73"/>
      <c r="P20" s="44"/>
      <c r="Q20" s="52"/>
      <c r="R20" s="68"/>
      <c r="S20" s="57"/>
      <c r="T20" s="44"/>
      <c r="U20" s="54"/>
      <c r="V20" s="44"/>
      <c r="W20" s="55"/>
      <c r="X20" s="44"/>
      <c r="Y20" s="56"/>
      <c r="Z20" s="44"/>
      <c r="AA20" s="73"/>
      <c r="AB20" s="84">
        <f t="shared" si="4"/>
        <v>0</v>
      </c>
      <c r="AC20" s="99">
        <f t="shared" si="5"/>
        <v>0</v>
      </c>
      <c r="AD20" s="31"/>
      <c r="AE20" s="126"/>
    </row>
    <row r="21" spans="1:111" ht="25.5">
      <c r="A21" s="3" t="s">
        <v>4</v>
      </c>
      <c r="B21" s="670" t="s">
        <v>16</v>
      </c>
      <c r="C21" s="671"/>
      <c r="D21" s="671"/>
      <c r="E21" s="671"/>
      <c r="F21" s="671"/>
      <c r="G21" s="671"/>
      <c r="H21" s="671"/>
      <c r="I21" s="671"/>
      <c r="J21" s="671"/>
      <c r="K21" s="671"/>
      <c r="L21" s="671"/>
      <c r="M21" s="671"/>
      <c r="N21" s="671"/>
      <c r="O21" s="671"/>
      <c r="P21" s="671"/>
      <c r="Q21" s="671"/>
      <c r="R21" s="671"/>
      <c r="S21" s="671"/>
      <c r="T21" s="671"/>
      <c r="U21" s="671"/>
      <c r="V21" s="671"/>
      <c r="W21" s="671"/>
      <c r="X21" s="671"/>
      <c r="Y21" s="671"/>
      <c r="Z21" s="671"/>
      <c r="AA21" s="671"/>
      <c r="AB21" s="671"/>
      <c r="AC21" s="671"/>
      <c r="AD21" s="671"/>
      <c r="AE21" s="157"/>
    </row>
    <row r="22" spans="1:111" s="100" customFormat="1" ht="18.75" customHeight="1">
      <c r="A22" s="10">
        <v>1</v>
      </c>
      <c r="B22" s="312" t="s">
        <v>142</v>
      </c>
      <c r="C22" s="312" t="s">
        <v>262</v>
      </c>
      <c r="D22" s="462"/>
      <c r="E22" s="59">
        <v>6</v>
      </c>
      <c r="F22" s="303">
        <v>32</v>
      </c>
      <c r="G22" s="60">
        <v>9</v>
      </c>
      <c r="H22" s="303">
        <v>0</v>
      </c>
      <c r="I22" s="61">
        <v>5</v>
      </c>
      <c r="J22" s="67">
        <v>29</v>
      </c>
      <c r="K22" s="62">
        <v>8</v>
      </c>
      <c r="L22" s="65"/>
      <c r="M22" s="63"/>
      <c r="N22" s="65"/>
      <c r="O22" s="74"/>
      <c r="P22" s="69"/>
      <c r="Q22" s="59"/>
      <c r="R22" s="65"/>
      <c r="S22" s="60"/>
      <c r="T22" s="44"/>
      <c r="U22" s="61"/>
      <c r="V22" s="44"/>
      <c r="W22" s="62"/>
      <c r="X22" s="65"/>
      <c r="Y22" s="63"/>
      <c r="Z22" s="65"/>
      <c r="AA22" s="74"/>
      <c r="AB22" s="43">
        <f t="shared" ref="AB22:AB33" si="6">D22+F22+H22+J22+L22+N22+P22+R22+T22+V22+X22+Z22</f>
        <v>61</v>
      </c>
      <c r="AC22" s="99">
        <f t="shared" ref="AC22:AC33" si="7">E22+G22+I22+K22+M22+O22+Q22+S22+U22+W22+Y22+AA22</f>
        <v>28</v>
      </c>
      <c r="AD22" s="125">
        <v>4</v>
      </c>
      <c r="AE22" s="127"/>
    </row>
    <row r="23" spans="1:111" s="100" customFormat="1" ht="18.75" customHeight="1">
      <c r="A23" s="10">
        <v>2</v>
      </c>
      <c r="B23" s="310" t="s">
        <v>53</v>
      </c>
      <c r="C23" s="311" t="s">
        <v>54</v>
      </c>
      <c r="D23" s="462">
        <v>48</v>
      </c>
      <c r="E23" s="59">
        <v>9</v>
      </c>
      <c r="F23" s="303"/>
      <c r="G23" s="60"/>
      <c r="H23" s="303">
        <v>0</v>
      </c>
      <c r="I23" s="61">
        <v>8</v>
      </c>
      <c r="J23" s="65">
        <v>72</v>
      </c>
      <c r="K23" s="62">
        <v>10</v>
      </c>
      <c r="L23" s="65"/>
      <c r="M23" s="63"/>
      <c r="N23" s="65"/>
      <c r="O23" s="74"/>
      <c r="P23" s="69"/>
      <c r="Q23" s="59"/>
      <c r="R23" s="65"/>
      <c r="S23" s="60"/>
      <c r="T23" s="44"/>
      <c r="U23" s="61"/>
      <c r="V23" s="44"/>
      <c r="W23" s="62"/>
      <c r="X23" s="65"/>
      <c r="Y23" s="63"/>
      <c r="Z23" s="65"/>
      <c r="AA23" s="74"/>
      <c r="AB23" s="43">
        <f t="shared" si="6"/>
        <v>120</v>
      </c>
      <c r="AC23" s="99">
        <f t="shared" si="7"/>
        <v>27</v>
      </c>
      <c r="AD23" s="125">
        <v>4</v>
      </c>
      <c r="AE23" s="127"/>
      <c r="AF23" s="432"/>
    </row>
    <row r="24" spans="1:111" s="100" customFormat="1" ht="18.75" customHeight="1">
      <c r="A24" s="10">
        <v>3</v>
      </c>
      <c r="B24" s="310" t="s">
        <v>80</v>
      </c>
      <c r="C24" s="311" t="s">
        <v>107</v>
      </c>
      <c r="D24" s="462">
        <v>32</v>
      </c>
      <c r="E24" s="59">
        <v>8</v>
      </c>
      <c r="F24" s="303">
        <v>79</v>
      </c>
      <c r="G24" s="60">
        <v>10</v>
      </c>
      <c r="H24" s="303">
        <v>0</v>
      </c>
      <c r="I24" s="61">
        <v>4</v>
      </c>
      <c r="J24" s="65"/>
      <c r="K24" s="62"/>
      <c r="L24" s="65"/>
      <c r="M24" s="63"/>
      <c r="N24" s="65"/>
      <c r="O24" s="74"/>
      <c r="P24" s="69"/>
      <c r="Q24" s="59"/>
      <c r="R24" s="65"/>
      <c r="S24" s="60"/>
      <c r="T24" s="44"/>
      <c r="U24" s="61"/>
      <c r="V24" s="44"/>
      <c r="W24" s="62"/>
      <c r="X24" s="65"/>
      <c r="Y24" s="63"/>
      <c r="Z24" s="65"/>
      <c r="AA24" s="74"/>
      <c r="AB24" s="43">
        <f t="shared" si="6"/>
        <v>111</v>
      </c>
      <c r="AC24" s="99">
        <f t="shared" si="7"/>
        <v>22</v>
      </c>
      <c r="AD24" s="127">
        <v>4</v>
      </c>
      <c r="AE24" s="127"/>
    </row>
    <row r="25" spans="1:111" s="100" customFormat="1" ht="18.75" customHeight="1">
      <c r="A25" s="10">
        <v>4</v>
      </c>
      <c r="B25" s="310" t="s">
        <v>60</v>
      </c>
      <c r="C25" s="311" t="s">
        <v>61</v>
      </c>
      <c r="D25" s="464"/>
      <c r="E25" s="59">
        <v>7</v>
      </c>
      <c r="F25" s="303"/>
      <c r="G25" s="60"/>
      <c r="H25" s="303">
        <v>90</v>
      </c>
      <c r="I25" s="61">
        <v>10</v>
      </c>
      <c r="J25" s="67"/>
      <c r="K25" s="62"/>
      <c r="L25" s="65"/>
      <c r="M25" s="63"/>
      <c r="N25" s="65"/>
      <c r="O25" s="74"/>
      <c r="P25" s="69"/>
      <c r="Q25" s="59"/>
      <c r="R25" s="65"/>
      <c r="S25" s="60"/>
      <c r="T25" s="44"/>
      <c r="U25" s="61"/>
      <c r="V25" s="44"/>
      <c r="W25" s="62"/>
      <c r="X25" s="65"/>
      <c r="Y25" s="63"/>
      <c r="Z25" s="65"/>
      <c r="AA25" s="74"/>
      <c r="AB25" s="43">
        <f t="shared" si="6"/>
        <v>90</v>
      </c>
      <c r="AC25" s="99">
        <f t="shared" si="7"/>
        <v>17</v>
      </c>
      <c r="AD25" s="125">
        <v>4</v>
      </c>
      <c r="AE25" s="127"/>
    </row>
    <row r="26" spans="1:111" s="100" customFormat="1" ht="18.75" customHeight="1">
      <c r="A26" s="10">
        <v>5</v>
      </c>
      <c r="B26" s="143" t="s">
        <v>276</v>
      </c>
      <c r="C26" s="143" t="s">
        <v>38</v>
      </c>
      <c r="D26" s="464"/>
      <c r="E26" s="59"/>
      <c r="F26" s="303">
        <v>0</v>
      </c>
      <c r="G26" s="60">
        <v>8</v>
      </c>
      <c r="H26" s="303">
        <v>0</v>
      </c>
      <c r="I26" s="61">
        <v>6</v>
      </c>
      <c r="J26" s="67"/>
      <c r="K26" s="62"/>
      <c r="L26" s="65"/>
      <c r="M26" s="63"/>
      <c r="N26" s="65"/>
      <c r="O26" s="74"/>
      <c r="P26" s="69"/>
      <c r="Q26" s="59"/>
      <c r="R26" s="65"/>
      <c r="S26" s="60"/>
      <c r="T26" s="44"/>
      <c r="U26" s="61"/>
      <c r="V26" s="44"/>
      <c r="W26" s="62"/>
      <c r="X26" s="65"/>
      <c r="Y26" s="63"/>
      <c r="Z26" s="65"/>
      <c r="AA26" s="74"/>
      <c r="AB26" s="43">
        <f t="shared" si="6"/>
        <v>0</v>
      </c>
      <c r="AC26" s="99">
        <f t="shared" si="7"/>
        <v>14</v>
      </c>
      <c r="AD26" s="125">
        <v>4</v>
      </c>
      <c r="AE26" s="127"/>
    </row>
    <row r="27" spans="1:111" s="11" customFormat="1" ht="18.75" customHeight="1">
      <c r="A27" s="10">
        <v>6</v>
      </c>
      <c r="B27" s="310" t="s">
        <v>119</v>
      </c>
      <c r="C27" s="311" t="s">
        <v>36</v>
      </c>
      <c r="D27" s="464">
        <v>79</v>
      </c>
      <c r="E27" s="59">
        <v>10</v>
      </c>
      <c r="F27" s="303"/>
      <c r="G27" s="60"/>
      <c r="H27" s="303"/>
      <c r="I27" s="61"/>
      <c r="J27" s="65"/>
      <c r="K27" s="62"/>
      <c r="L27" s="65"/>
      <c r="M27" s="63"/>
      <c r="N27" s="65"/>
      <c r="O27" s="74"/>
      <c r="P27" s="65"/>
      <c r="Q27" s="59"/>
      <c r="R27" s="65"/>
      <c r="S27" s="60"/>
      <c r="T27" s="44"/>
      <c r="U27" s="61"/>
      <c r="V27" s="44"/>
      <c r="W27" s="62"/>
      <c r="X27" s="65"/>
      <c r="Y27" s="63"/>
      <c r="Z27" s="65"/>
      <c r="AA27" s="74"/>
      <c r="AB27" s="43">
        <f t="shared" si="6"/>
        <v>79</v>
      </c>
      <c r="AC27" s="99">
        <f t="shared" si="7"/>
        <v>10</v>
      </c>
      <c r="AD27" s="125">
        <v>4</v>
      </c>
      <c r="AE27" s="119"/>
    </row>
    <row r="28" spans="1:111" s="11" customFormat="1" ht="18.75" customHeight="1">
      <c r="A28" s="10">
        <v>7</v>
      </c>
      <c r="B28" s="310" t="s">
        <v>406</v>
      </c>
      <c r="C28" s="311" t="s">
        <v>407</v>
      </c>
      <c r="D28" s="464"/>
      <c r="E28" s="59"/>
      <c r="F28" s="303"/>
      <c r="G28" s="60"/>
      <c r="H28" s="303">
        <v>54</v>
      </c>
      <c r="I28" s="61">
        <v>9</v>
      </c>
      <c r="J28" s="67"/>
      <c r="K28" s="62"/>
      <c r="L28" s="65"/>
      <c r="M28" s="63"/>
      <c r="N28" s="65"/>
      <c r="O28" s="74"/>
      <c r="P28" s="65"/>
      <c r="Q28" s="59"/>
      <c r="R28" s="65"/>
      <c r="S28" s="60"/>
      <c r="T28" s="44"/>
      <c r="U28" s="61"/>
      <c r="V28" s="44"/>
      <c r="W28" s="62"/>
      <c r="X28" s="65"/>
      <c r="Y28" s="63"/>
      <c r="Z28" s="65"/>
      <c r="AA28" s="74"/>
      <c r="AB28" s="43">
        <f t="shared" si="6"/>
        <v>54</v>
      </c>
      <c r="AC28" s="99">
        <f t="shared" si="7"/>
        <v>9</v>
      </c>
      <c r="AD28" s="125">
        <v>4</v>
      </c>
      <c r="AE28" s="127"/>
      <c r="AF28" s="17"/>
      <c r="AH28" s="17"/>
      <c r="AI28" s="13"/>
      <c r="AJ28" s="15"/>
      <c r="AK28" s="13"/>
      <c r="AL28" s="15"/>
      <c r="AM28" s="13"/>
      <c r="AN28" s="15"/>
      <c r="AO28" s="13"/>
      <c r="AP28" s="15"/>
      <c r="AQ28" s="13"/>
      <c r="AR28" s="26"/>
      <c r="AS28" s="13"/>
      <c r="AT28" s="26"/>
      <c r="AU28" s="13"/>
      <c r="AV28" s="15"/>
      <c r="AW28" s="13"/>
      <c r="AX28" s="15"/>
      <c r="AY28" s="13"/>
      <c r="AZ28" s="15"/>
      <c r="BA28" s="13"/>
      <c r="BB28" s="17"/>
      <c r="BC28" s="13"/>
      <c r="BD28" s="27"/>
      <c r="BE28" s="27"/>
      <c r="BF28" s="17"/>
      <c r="BH28" s="26"/>
      <c r="BI28" s="13"/>
      <c r="BJ28" s="26"/>
      <c r="BK28" s="13"/>
      <c r="BL28" s="15"/>
      <c r="BM28" s="13"/>
      <c r="BN28" s="15"/>
      <c r="BO28" s="13"/>
      <c r="BP28" s="15"/>
      <c r="BQ28" s="13"/>
      <c r="BR28" s="15"/>
      <c r="BS28" s="13"/>
      <c r="BT28" s="26"/>
      <c r="BU28" s="13"/>
      <c r="BV28" s="26"/>
      <c r="BW28" s="13"/>
      <c r="BX28" s="15"/>
      <c r="BY28" s="13"/>
      <c r="BZ28" s="15"/>
      <c r="CA28" s="13"/>
      <c r="CB28" s="13"/>
      <c r="CC28" s="13"/>
      <c r="CD28" s="17"/>
      <c r="CE28" s="13"/>
      <c r="CH28" s="17"/>
      <c r="CJ28" s="17"/>
      <c r="CL28" s="17"/>
      <c r="CM28" s="13"/>
      <c r="CN28" s="15"/>
      <c r="CO28" s="13"/>
      <c r="CP28" s="15"/>
      <c r="CQ28" s="13"/>
      <c r="CR28" s="15"/>
      <c r="CS28" s="13"/>
      <c r="CT28" s="15"/>
      <c r="CU28" s="13"/>
      <c r="CV28" s="13"/>
      <c r="CW28" s="13"/>
      <c r="CX28" s="26"/>
      <c r="CY28" s="13"/>
      <c r="CZ28" s="15"/>
      <c r="DA28" s="13"/>
      <c r="DB28" s="15"/>
      <c r="DC28" s="13"/>
      <c r="DD28" s="13"/>
      <c r="DE28" s="13"/>
      <c r="DF28" s="17"/>
      <c r="DG28" s="13"/>
    </row>
    <row r="29" spans="1:111" s="11" customFormat="1" ht="18.75" customHeight="1">
      <c r="A29" s="10">
        <v>8</v>
      </c>
      <c r="B29" s="312" t="s">
        <v>458</v>
      </c>
      <c r="C29" s="312" t="s">
        <v>527</v>
      </c>
      <c r="D29" s="464"/>
      <c r="E29" s="59"/>
      <c r="F29" s="303"/>
      <c r="G29" s="60"/>
      <c r="H29" s="303"/>
      <c r="I29" s="61"/>
      <c r="J29" s="65">
        <v>43</v>
      </c>
      <c r="K29" s="62">
        <v>9</v>
      </c>
      <c r="L29" s="65"/>
      <c r="M29" s="63"/>
      <c r="N29" s="65"/>
      <c r="O29" s="74"/>
      <c r="P29" s="69"/>
      <c r="Q29" s="59"/>
      <c r="R29" s="65"/>
      <c r="S29" s="60"/>
      <c r="T29" s="44"/>
      <c r="U29" s="61"/>
      <c r="V29" s="44"/>
      <c r="W29" s="62"/>
      <c r="X29" s="65"/>
      <c r="Y29" s="63"/>
      <c r="Z29" s="65"/>
      <c r="AA29" s="74"/>
      <c r="AB29" s="43">
        <f t="shared" si="6"/>
        <v>43</v>
      </c>
      <c r="AC29" s="99">
        <f t="shared" si="7"/>
        <v>9</v>
      </c>
      <c r="AD29" s="125">
        <v>1</v>
      </c>
      <c r="AE29" s="127"/>
      <c r="AF29" s="26"/>
      <c r="AG29" s="13"/>
      <c r="AH29" s="26"/>
      <c r="AI29" s="13"/>
      <c r="AJ29" s="15"/>
      <c r="AK29" s="13"/>
      <c r="AL29" s="15"/>
      <c r="AM29" s="13"/>
      <c r="AN29" s="15"/>
      <c r="AO29" s="13"/>
      <c r="AP29" s="15"/>
      <c r="AQ29" s="13"/>
      <c r="AR29" s="26"/>
      <c r="AS29" s="13"/>
      <c r="AT29" s="26"/>
      <c r="AU29" s="13"/>
      <c r="AV29" s="15"/>
      <c r="AW29" s="13"/>
      <c r="AX29" s="15"/>
      <c r="AY29" s="13"/>
      <c r="AZ29" s="15"/>
      <c r="BA29" s="13"/>
      <c r="BB29" s="17"/>
      <c r="BC29" s="13"/>
      <c r="BD29" s="27"/>
      <c r="BE29" s="27"/>
      <c r="BF29" s="26"/>
      <c r="BG29" s="13"/>
      <c r="BH29" s="17"/>
      <c r="BJ29" s="17"/>
      <c r="BK29" s="13"/>
      <c r="BL29" s="15"/>
      <c r="BM29" s="13"/>
      <c r="BN29" s="15"/>
      <c r="BO29" s="13"/>
      <c r="BP29" s="15"/>
      <c r="BQ29" s="13"/>
      <c r="BR29" s="15"/>
      <c r="BS29" s="13"/>
      <c r="BT29" s="26"/>
      <c r="BU29" s="13"/>
      <c r="BV29" s="26"/>
      <c r="BW29" s="13"/>
      <c r="BX29" s="15"/>
      <c r="BY29" s="13"/>
      <c r="BZ29" s="15"/>
      <c r="CA29" s="13"/>
      <c r="CB29" s="13"/>
      <c r="CC29" s="13"/>
      <c r="CD29" s="17"/>
      <c r="CE29" s="13"/>
      <c r="CF29" s="27"/>
      <c r="CG29" s="27"/>
      <c r="CH29" s="17"/>
      <c r="CJ29" s="26"/>
      <c r="CK29" s="13"/>
      <c r="CL29" s="26"/>
      <c r="CM29" s="13"/>
      <c r="CN29" s="15"/>
      <c r="CO29" s="13"/>
      <c r="CP29" s="15"/>
      <c r="CQ29" s="13"/>
      <c r="CR29" s="15"/>
      <c r="CS29" s="13"/>
      <c r="CT29" s="15"/>
      <c r="CU29" s="13"/>
      <c r="CV29" s="13"/>
      <c r="CW29" s="13"/>
      <c r="CX29" s="26"/>
      <c r="CY29" s="13"/>
      <c r="CZ29" s="15"/>
      <c r="DA29" s="13"/>
      <c r="DB29" s="15"/>
      <c r="DC29" s="13"/>
      <c r="DD29" s="13"/>
      <c r="DE29" s="13"/>
      <c r="DF29" s="17"/>
      <c r="DG29" s="13"/>
    </row>
    <row r="30" spans="1:111" s="11" customFormat="1" ht="18.75" customHeight="1">
      <c r="A30" s="10">
        <v>9</v>
      </c>
      <c r="B30" s="310" t="s">
        <v>106</v>
      </c>
      <c r="C30" s="311" t="s">
        <v>36</v>
      </c>
      <c r="D30" s="464"/>
      <c r="E30" s="59"/>
      <c r="F30" s="303">
        <v>0</v>
      </c>
      <c r="G30" s="60">
        <v>7</v>
      </c>
      <c r="H30" s="303"/>
      <c r="I30" s="61"/>
      <c r="J30" s="65"/>
      <c r="K30" s="62"/>
      <c r="L30" s="65"/>
      <c r="M30" s="63"/>
      <c r="N30" s="65"/>
      <c r="O30" s="74"/>
      <c r="P30" s="65"/>
      <c r="Q30" s="59"/>
      <c r="R30" s="65"/>
      <c r="S30" s="60"/>
      <c r="T30" s="44"/>
      <c r="U30" s="61"/>
      <c r="V30" s="44"/>
      <c r="W30" s="62"/>
      <c r="X30" s="65"/>
      <c r="Y30" s="63"/>
      <c r="Z30" s="65"/>
      <c r="AA30" s="74"/>
      <c r="AB30" s="43">
        <f t="shared" si="6"/>
        <v>0</v>
      </c>
      <c r="AC30" s="99">
        <f t="shared" si="7"/>
        <v>7</v>
      </c>
      <c r="AD30" s="125">
        <v>4</v>
      </c>
      <c r="AE30" s="119"/>
      <c r="AF30" s="26"/>
      <c r="AG30" s="13"/>
      <c r="AH30" s="26"/>
      <c r="AI30" s="13"/>
      <c r="AJ30" s="15"/>
      <c r="AK30" s="13"/>
      <c r="AL30" s="15"/>
      <c r="AM30" s="13"/>
      <c r="AN30" s="15"/>
      <c r="AO30" s="13"/>
      <c r="AP30" s="15"/>
      <c r="AQ30" s="13"/>
      <c r="AR30" s="26"/>
      <c r="AS30" s="13"/>
      <c r="AT30" s="26"/>
      <c r="AU30" s="13"/>
      <c r="AV30" s="15"/>
      <c r="AW30" s="13"/>
      <c r="AX30" s="15"/>
      <c r="AY30" s="13"/>
      <c r="AZ30" s="15"/>
      <c r="BA30" s="13"/>
      <c r="BB30" s="17"/>
      <c r="BC30" s="13"/>
      <c r="BD30" s="27"/>
      <c r="BE30" s="27"/>
      <c r="BF30" s="26"/>
      <c r="BG30" s="13"/>
      <c r="BH30" s="17"/>
      <c r="BJ30" s="17"/>
      <c r="BK30" s="13"/>
      <c r="BL30" s="15"/>
      <c r="BM30" s="13"/>
      <c r="BN30" s="15"/>
      <c r="BO30" s="13"/>
      <c r="BP30" s="15"/>
      <c r="BQ30" s="13"/>
      <c r="BR30" s="15"/>
      <c r="BS30" s="13"/>
      <c r="BT30" s="26"/>
      <c r="BU30" s="13"/>
      <c r="BV30" s="26"/>
      <c r="BW30" s="13"/>
      <c r="BX30" s="15"/>
      <c r="BY30" s="13"/>
      <c r="BZ30" s="15"/>
      <c r="CA30" s="13"/>
      <c r="CB30" s="13"/>
      <c r="CC30" s="13"/>
      <c r="CD30" s="17"/>
      <c r="CE30" s="13"/>
      <c r="CF30" s="27"/>
      <c r="CG30" s="27"/>
      <c r="CH30" s="17"/>
      <c r="CJ30" s="26"/>
      <c r="CK30" s="13"/>
      <c r="CL30" s="26"/>
      <c r="CM30" s="13"/>
      <c r="CN30" s="15"/>
      <c r="CO30" s="13"/>
      <c r="CP30" s="15"/>
      <c r="CQ30" s="13"/>
      <c r="CR30" s="15"/>
      <c r="CS30" s="13"/>
      <c r="CT30" s="15"/>
      <c r="CU30" s="13"/>
      <c r="CV30" s="13"/>
      <c r="CW30" s="13"/>
      <c r="CX30" s="26"/>
      <c r="CY30" s="13"/>
      <c r="CZ30" s="15"/>
      <c r="DA30" s="13"/>
      <c r="DB30" s="15"/>
      <c r="DC30" s="13"/>
      <c r="DD30" s="13"/>
      <c r="DE30" s="13"/>
      <c r="DF30" s="17"/>
      <c r="DG30" s="13"/>
    </row>
    <row r="31" spans="1:111" s="11" customFormat="1" ht="18.75" customHeight="1">
      <c r="A31" s="10">
        <v>10</v>
      </c>
      <c r="B31" s="310" t="s">
        <v>111</v>
      </c>
      <c r="C31" s="312" t="s">
        <v>74</v>
      </c>
      <c r="D31" s="465"/>
      <c r="E31" s="59"/>
      <c r="F31" s="303"/>
      <c r="G31" s="60"/>
      <c r="H31" s="303">
        <v>0</v>
      </c>
      <c r="I31" s="61">
        <v>7</v>
      </c>
      <c r="J31" s="65"/>
      <c r="K31" s="62"/>
      <c r="L31" s="65"/>
      <c r="M31" s="63"/>
      <c r="N31" s="65"/>
      <c r="O31" s="74"/>
      <c r="P31" s="65"/>
      <c r="Q31" s="59"/>
      <c r="R31" s="65"/>
      <c r="S31" s="60"/>
      <c r="T31" s="44"/>
      <c r="U31" s="61"/>
      <c r="V31" s="44"/>
      <c r="W31" s="62"/>
      <c r="X31" s="65"/>
      <c r="Y31" s="63"/>
      <c r="Z31" s="65"/>
      <c r="AA31" s="74"/>
      <c r="AB31" s="43">
        <f t="shared" si="6"/>
        <v>0</v>
      </c>
      <c r="AC31" s="99">
        <f t="shared" si="7"/>
        <v>7</v>
      </c>
      <c r="AD31" s="125">
        <v>2</v>
      </c>
      <c r="AE31" s="119"/>
    </row>
    <row r="32" spans="1:111" s="11" customFormat="1" ht="18.75" customHeight="1">
      <c r="A32" s="10">
        <v>11</v>
      </c>
      <c r="B32" s="310" t="s">
        <v>433</v>
      </c>
      <c r="C32" s="311" t="s">
        <v>461</v>
      </c>
      <c r="D32" s="464"/>
      <c r="E32" s="59"/>
      <c r="F32" s="460"/>
      <c r="G32" s="60"/>
      <c r="H32" s="303"/>
      <c r="I32" s="61"/>
      <c r="J32" s="67">
        <v>0</v>
      </c>
      <c r="K32" s="62">
        <v>7</v>
      </c>
      <c r="L32" s="65"/>
      <c r="M32" s="63"/>
      <c r="N32" s="65"/>
      <c r="O32" s="74"/>
      <c r="P32" s="69"/>
      <c r="Q32" s="59"/>
      <c r="R32" s="65"/>
      <c r="S32" s="60"/>
      <c r="T32" s="44"/>
      <c r="U32" s="61"/>
      <c r="V32" s="44"/>
      <c r="W32" s="62"/>
      <c r="X32" s="65"/>
      <c r="Y32" s="63"/>
      <c r="Z32" s="65"/>
      <c r="AA32" s="74"/>
      <c r="AB32" s="43">
        <f t="shared" si="6"/>
        <v>0</v>
      </c>
      <c r="AC32" s="99">
        <f t="shared" si="7"/>
        <v>7</v>
      </c>
      <c r="AD32" s="125">
        <v>4</v>
      </c>
      <c r="AE32" s="119"/>
    </row>
    <row r="33" spans="1:32" s="11" customFormat="1" ht="18.75" customHeight="1">
      <c r="A33" s="10">
        <v>12</v>
      </c>
      <c r="B33" s="312" t="s">
        <v>307</v>
      </c>
      <c r="C33" s="312" t="s">
        <v>308</v>
      </c>
      <c r="D33" s="464"/>
      <c r="E33" s="59">
        <v>5</v>
      </c>
      <c r="F33" s="303"/>
      <c r="G33" s="60"/>
      <c r="H33" s="303"/>
      <c r="I33" s="61"/>
      <c r="J33" s="67"/>
      <c r="K33" s="62"/>
      <c r="L33" s="65"/>
      <c r="M33" s="63"/>
      <c r="N33" s="65"/>
      <c r="O33" s="74"/>
      <c r="P33" s="69"/>
      <c r="Q33" s="59"/>
      <c r="R33" s="65"/>
      <c r="S33" s="60"/>
      <c r="T33" s="44"/>
      <c r="U33" s="61"/>
      <c r="V33" s="44"/>
      <c r="W33" s="62"/>
      <c r="X33" s="65"/>
      <c r="Y33" s="63"/>
      <c r="Z33" s="65"/>
      <c r="AA33" s="74"/>
      <c r="AB33" s="43">
        <f t="shared" si="6"/>
        <v>0</v>
      </c>
      <c r="AC33" s="99">
        <f t="shared" si="7"/>
        <v>5</v>
      </c>
      <c r="AD33" s="125">
        <v>1</v>
      </c>
      <c r="AE33" s="119"/>
    </row>
    <row r="34" spans="1:32" s="11" customFormat="1" ht="18.75" hidden="1" customHeight="1">
      <c r="A34" s="10">
        <v>13</v>
      </c>
      <c r="B34" s="318"/>
      <c r="C34" s="312"/>
      <c r="D34" s="464"/>
      <c r="E34" s="59"/>
      <c r="F34" s="303"/>
      <c r="G34" s="60"/>
      <c r="H34" s="303"/>
      <c r="I34" s="61"/>
      <c r="J34" s="67"/>
      <c r="K34" s="62"/>
      <c r="L34" s="65"/>
      <c r="M34" s="63"/>
      <c r="N34" s="65"/>
      <c r="O34" s="74"/>
      <c r="P34" s="69"/>
      <c r="Q34" s="59"/>
      <c r="R34" s="65"/>
      <c r="S34" s="60"/>
      <c r="T34" s="44"/>
      <c r="U34" s="61"/>
      <c r="V34" s="44"/>
      <c r="W34" s="62"/>
      <c r="X34" s="65"/>
      <c r="Y34" s="63"/>
      <c r="Z34" s="65"/>
      <c r="AA34" s="74"/>
      <c r="AB34" s="43">
        <f t="shared" ref="AB34:AB41" si="8">D34+F34+H34+J34+L34+N34+P34+R34+T34+V34+X34+Z34</f>
        <v>0</v>
      </c>
      <c r="AC34" s="99">
        <f t="shared" ref="AC34:AC41" si="9">E34+G34+I34+K34+M34+O34+Q34+S34+U34+W34+Y34+AA34</f>
        <v>0</v>
      </c>
      <c r="AD34" s="125"/>
      <c r="AE34" s="119"/>
    </row>
    <row r="35" spans="1:32" s="11" customFormat="1" ht="18.75" hidden="1" customHeight="1">
      <c r="A35" s="10">
        <v>17</v>
      </c>
      <c r="B35" s="310"/>
      <c r="C35" s="311"/>
      <c r="D35" s="464"/>
      <c r="E35" s="59"/>
      <c r="F35" s="303"/>
      <c r="G35" s="60"/>
      <c r="H35" s="303"/>
      <c r="I35" s="61"/>
      <c r="J35" s="67"/>
      <c r="K35" s="62"/>
      <c r="L35" s="65"/>
      <c r="M35" s="63"/>
      <c r="N35" s="65"/>
      <c r="O35" s="74"/>
      <c r="P35" s="69"/>
      <c r="Q35" s="59"/>
      <c r="R35" s="65"/>
      <c r="S35" s="60"/>
      <c r="T35" s="44"/>
      <c r="U35" s="61"/>
      <c r="V35" s="44"/>
      <c r="W35" s="62"/>
      <c r="X35" s="65"/>
      <c r="Y35" s="63"/>
      <c r="Z35" s="65"/>
      <c r="AA35" s="74"/>
      <c r="AB35" s="43">
        <f t="shared" si="8"/>
        <v>0</v>
      </c>
      <c r="AC35" s="99">
        <f t="shared" si="9"/>
        <v>0</v>
      </c>
      <c r="AD35" s="125"/>
      <c r="AE35" s="119"/>
    </row>
    <row r="36" spans="1:32" s="11" customFormat="1" ht="18.75" hidden="1" customHeight="1">
      <c r="A36" s="10">
        <v>18</v>
      </c>
      <c r="B36" s="312"/>
      <c r="C36" s="312"/>
      <c r="D36" s="464"/>
      <c r="E36" s="59"/>
      <c r="F36" s="303"/>
      <c r="G36" s="60"/>
      <c r="H36" s="303"/>
      <c r="I36" s="61"/>
      <c r="J36" s="65"/>
      <c r="K36" s="62"/>
      <c r="L36" s="65"/>
      <c r="M36" s="63"/>
      <c r="N36" s="65"/>
      <c r="O36" s="74"/>
      <c r="P36" s="65"/>
      <c r="Q36" s="59"/>
      <c r="R36" s="65"/>
      <c r="S36" s="60"/>
      <c r="T36" s="44"/>
      <c r="U36" s="61"/>
      <c r="V36" s="44"/>
      <c r="W36" s="62"/>
      <c r="X36" s="65"/>
      <c r="Y36" s="63"/>
      <c r="Z36" s="65"/>
      <c r="AA36" s="74"/>
      <c r="AB36" s="43">
        <f t="shared" si="8"/>
        <v>0</v>
      </c>
      <c r="AC36" s="99">
        <f t="shared" si="9"/>
        <v>0</v>
      </c>
      <c r="AD36" s="125"/>
      <c r="AE36" s="119"/>
    </row>
    <row r="37" spans="1:32" s="11" customFormat="1" ht="18.75" hidden="1" customHeight="1">
      <c r="A37" s="10">
        <v>19</v>
      </c>
      <c r="B37" s="312"/>
      <c r="C37" s="312"/>
      <c r="D37" s="464"/>
      <c r="E37" s="59"/>
      <c r="F37" s="460"/>
      <c r="G37" s="60"/>
      <c r="H37" s="303"/>
      <c r="I37" s="61"/>
      <c r="J37" s="65"/>
      <c r="K37" s="62"/>
      <c r="L37" s="65"/>
      <c r="M37" s="63"/>
      <c r="N37" s="65"/>
      <c r="O37" s="74"/>
      <c r="P37" s="69"/>
      <c r="Q37" s="59"/>
      <c r="R37" s="65"/>
      <c r="S37" s="60"/>
      <c r="T37" s="44"/>
      <c r="U37" s="61"/>
      <c r="V37" s="44"/>
      <c r="W37" s="62"/>
      <c r="X37" s="65"/>
      <c r="Y37" s="63"/>
      <c r="Z37" s="65"/>
      <c r="AA37" s="74"/>
      <c r="AB37" s="43">
        <f t="shared" si="8"/>
        <v>0</v>
      </c>
      <c r="AC37" s="99">
        <f t="shared" si="9"/>
        <v>0</v>
      </c>
      <c r="AD37" s="125"/>
      <c r="AE37" s="119"/>
    </row>
    <row r="38" spans="1:32" s="11" customFormat="1" ht="18.75" hidden="1" customHeight="1">
      <c r="A38" s="10">
        <v>20</v>
      </c>
      <c r="B38" s="312"/>
      <c r="C38" s="312"/>
      <c r="D38" s="464"/>
      <c r="E38" s="59"/>
      <c r="F38" s="303"/>
      <c r="G38" s="60"/>
      <c r="H38" s="303"/>
      <c r="I38" s="61"/>
      <c r="J38" s="65"/>
      <c r="K38" s="62"/>
      <c r="L38" s="65"/>
      <c r="M38" s="63"/>
      <c r="N38" s="65"/>
      <c r="O38" s="74"/>
      <c r="P38" s="69"/>
      <c r="Q38" s="59"/>
      <c r="R38" s="65"/>
      <c r="S38" s="60"/>
      <c r="T38" s="44"/>
      <c r="U38" s="61"/>
      <c r="V38" s="44"/>
      <c r="W38" s="62"/>
      <c r="X38" s="65"/>
      <c r="Y38" s="63"/>
      <c r="Z38" s="65"/>
      <c r="AA38" s="74"/>
      <c r="AB38" s="43">
        <f t="shared" si="8"/>
        <v>0</v>
      </c>
      <c r="AC38" s="99">
        <f t="shared" si="9"/>
        <v>0</v>
      </c>
      <c r="AD38" s="135"/>
      <c r="AE38" s="119"/>
    </row>
    <row r="39" spans="1:32" s="11" customFormat="1" ht="18.75" hidden="1" customHeight="1">
      <c r="A39" s="10">
        <v>21</v>
      </c>
      <c r="B39" s="312"/>
      <c r="C39" s="312"/>
      <c r="D39" s="464"/>
      <c r="E39" s="59"/>
      <c r="F39" s="460"/>
      <c r="G39" s="60"/>
      <c r="H39" s="303"/>
      <c r="I39" s="61"/>
      <c r="J39" s="65"/>
      <c r="K39" s="62"/>
      <c r="L39" s="65"/>
      <c r="M39" s="63"/>
      <c r="N39" s="65"/>
      <c r="O39" s="74"/>
      <c r="P39" s="65"/>
      <c r="Q39" s="59"/>
      <c r="R39" s="65"/>
      <c r="S39" s="60"/>
      <c r="T39" s="44"/>
      <c r="U39" s="61"/>
      <c r="V39" s="44"/>
      <c r="W39" s="62"/>
      <c r="X39" s="65"/>
      <c r="Y39" s="63"/>
      <c r="Z39" s="65"/>
      <c r="AA39" s="74"/>
      <c r="AB39" s="43">
        <f t="shared" si="8"/>
        <v>0</v>
      </c>
      <c r="AC39" s="99">
        <f t="shared" si="9"/>
        <v>0</v>
      </c>
      <c r="AD39" s="135"/>
      <c r="AE39" s="119"/>
    </row>
    <row r="40" spans="1:32" s="11" customFormat="1" ht="18.600000000000001" hidden="1" customHeight="1">
      <c r="A40" s="10">
        <v>22</v>
      </c>
      <c r="B40" s="143"/>
      <c r="C40" s="143"/>
      <c r="D40" s="464"/>
      <c r="E40" s="59"/>
      <c r="F40" s="303"/>
      <c r="G40" s="60"/>
      <c r="H40" s="303"/>
      <c r="I40" s="61"/>
      <c r="J40" s="67"/>
      <c r="K40" s="62"/>
      <c r="L40" s="67"/>
      <c r="M40" s="63"/>
      <c r="N40" s="65"/>
      <c r="O40" s="74"/>
      <c r="P40" s="69"/>
      <c r="Q40" s="59"/>
      <c r="R40" s="65"/>
      <c r="S40" s="60"/>
      <c r="T40" s="44"/>
      <c r="U40" s="61"/>
      <c r="V40" s="44"/>
      <c r="W40" s="62"/>
      <c r="X40" s="65"/>
      <c r="Y40" s="63"/>
      <c r="Z40" s="65"/>
      <c r="AA40" s="74"/>
      <c r="AB40" s="43">
        <f t="shared" si="8"/>
        <v>0</v>
      </c>
      <c r="AC40" s="99">
        <f t="shared" si="9"/>
        <v>0</v>
      </c>
      <c r="AD40" s="135"/>
      <c r="AE40" s="119"/>
    </row>
    <row r="41" spans="1:32" s="11" customFormat="1" ht="18.600000000000001" hidden="1" customHeight="1">
      <c r="A41" s="10">
        <v>23</v>
      </c>
      <c r="B41" s="310"/>
      <c r="C41" s="311"/>
      <c r="D41" s="464"/>
      <c r="E41" s="59"/>
      <c r="F41" s="460"/>
      <c r="G41" s="60"/>
      <c r="H41" s="303"/>
      <c r="I41" s="61"/>
      <c r="J41" s="67"/>
      <c r="K41" s="62"/>
      <c r="L41" s="65"/>
      <c r="M41" s="63"/>
      <c r="N41" s="65"/>
      <c r="O41" s="74"/>
      <c r="P41" s="69"/>
      <c r="Q41" s="59"/>
      <c r="R41" s="65"/>
      <c r="S41" s="60"/>
      <c r="T41" s="44"/>
      <c r="U41" s="61"/>
      <c r="V41" s="44"/>
      <c r="W41" s="62"/>
      <c r="X41" s="65"/>
      <c r="Y41" s="63"/>
      <c r="Z41" s="65"/>
      <c r="AA41" s="74"/>
      <c r="AB41" s="43">
        <f t="shared" si="8"/>
        <v>0</v>
      </c>
      <c r="AC41" s="99">
        <f t="shared" si="9"/>
        <v>0</v>
      </c>
      <c r="AD41" s="135"/>
      <c r="AE41" s="119"/>
    </row>
    <row r="42" spans="1:32" s="11" customFormat="1" ht="18" hidden="1" customHeight="1">
      <c r="A42" s="10">
        <v>24</v>
      </c>
      <c r="B42" s="72"/>
      <c r="C42" s="72"/>
      <c r="D42" s="303"/>
      <c r="E42" s="59"/>
      <c r="F42" s="303"/>
      <c r="G42" s="60"/>
      <c r="H42" s="303"/>
      <c r="I42" s="61"/>
      <c r="J42" s="67"/>
      <c r="K42" s="62"/>
      <c r="L42" s="67"/>
      <c r="M42" s="63"/>
      <c r="N42" s="83"/>
      <c r="O42" s="74"/>
      <c r="P42" s="69"/>
      <c r="Q42" s="59"/>
      <c r="R42" s="69"/>
      <c r="S42" s="60"/>
      <c r="T42" s="44"/>
      <c r="U42" s="61"/>
      <c r="V42" s="44"/>
      <c r="W42" s="62"/>
      <c r="X42" s="65"/>
      <c r="Y42" s="63"/>
      <c r="Z42" s="65"/>
      <c r="AA42" s="74"/>
      <c r="AB42" s="43">
        <f t="shared" ref="AB42" si="10">D42+F42+H42+J42+L42+N42+P42+R42+T42+V42+X42+Z42</f>
        <v>0</v>
      </c>
      <c r="AC42" s="99">
        <f t="shared" ref="AC42" si="11">E42+G42+I42+K42+M42+O42+Q42+S42+U42+W42+Y42+AA42</f>
        <v>0</v>
      </c>
      <c r="AD42" s="31"/>
      <c r="AE42" s="45"/>
    </row>
    <row r="43" spans="1:32" ht="25.5">
      <c r="A43" s="3" t="s">
        <v>4</v>
      </c>
      <c r="B43" s="670" t="s">
        <v>17</v>
      </c>
      <c r="C43" s="671"/>
      <c r="D43" s="671"/>
      <c r="E43" s="671"/>
      <c r="F43" s="671"/>
      <c r="G43" s="671"/>
      <c r="H43" s="671"/>
      <c r="I43" s="671"/>
      <c r="J43" s="671"/>
      <c r="K43" s="671"/>
      <c r="L43" s="671"/>
      <c r="M43" s="671"/>
      <c r="N43" s="671"/>
      <c r="O43" s="671"/>
      <c r="P43" s="671"/>
      <c r="Q43" s="671"/>
      <c r="R43" s="671"/>
      <c r="S43" s="671"/>
      <c r="T43" s="671"/>
      <c r="U43" s="671"/>
      <c r="V43" s="671"/>
      <c r="W43" s="671"/>
      <c r="X43" s="671"/>
      <c r="Y43" s="671"/>
      <c r="Z43" s="671"/>
      <c r="AA43" s="671"/>
      <c r="AB43" s="671"/>
      <c r="AC43" s="671"/>
      <c r="AD43" s="671"/>
      <c r="AE43" s="158"/>
    </row>
    <row r="44" spans="1:32" s="100" customFormat="1" ht="18.75" customHeight="1">
      <c r="A44" s="10">
        <v>1</v>
      </c>
      <c r="B44" s="310" t="s">
        <v>134</v>
      </c>
      <c r="C44" s="311" t="s">
        <v>115</v>
      </c>
      <c r="D44" s="466"/>
      <c r="E44" s="59">
        <v>4</v>
      </c>
      <c r="F44" s="303">
        <v>32</v>
      </c>
      <c r="G44" s="60">
        <v>9</v>
      </c>
      <c r="H44" s="303">
        <v>60</v>
      </c>
      <c r="I44" s="61">
        <v>10</v>
      </c>
      <c r="J44" s="67">
        <v>48</v>
      </c>
      <c r="K44" s="62">
        <v>10</v>
      </c>
      <c r="L44" s="67"/>
      <c r="M44" s="63"/>
      <c r="N44" s="67"/>
      <c r="O44" s="74"/>
      <c r="P44" s="65"/>
      <c r="Q44" s="59"/>
      <c r="R44" s="65"/>
      <c r="S44" s="60"/>
      <c r="T44" s="44"/>
      <c r="U44" s="61"/>
      <c r="V44" s="44"/>
      <c r="W44" s="62"/>
      <c r="X44" s="65"/>
      <c r="Y44" s="63"/>
      <c r="Z44" s="65"/>
      <c r="AA44" s="74"/>
      <c r="AB44" s="43">
        <f t="shared" ref="AB44:AB54" si="12">D44+F44+H44+J44+L44+N44+P44+R44+T44+V44+X44+Z44</f>
        <v>140</v>
      </c>
      <c r="AC44" s="99">
        <f t="shared" ref="AC44:AC54" si="13">E44+G44+I44+K44+M44+O44+Q44+S44+U44+W44+Y44+AA44</f>
        <v>33</v>
      </c>
      <c r="AD44" s="125">
        <v>4</v>
      </c>
      <c r="AE44" s="119"/>
    </row>
    <row r="45" spans="1:32" s="100" customFormat="1" ht="18.75" customHeight="1">
      <c r="A45" s="10">
        <v>2</v>
      </c>
      <c r="B45" s="312" t="s">
        <v>142</v>
      </c>
      <c r="C45" s="312" t="s">
        <v>262</v>
      </c>
      <c r="D45" s="303"/>
      <c r="E45" s="59"/>
      <c r="F45" s="303">
        <v>21</v>
      </c>
      <c r="G45" s="60">
        <v>8</v>
      </c>
      <c r="H45" s="303">
        <v>0</v>
      </c>
      <c r="I45" s="61">
        <v>8</v>
      </c>
      <c r="J45" s="67">
        <v>19</v>
      </c>
      <c r="K45" s="62">
        <v>8</v>
      </c>
      <c r="L45" s="67"/>
      <c r="M45" s="63"/>
      <c r="N45" s="67"/>
      <c r="O45" s="74"/>
      <c r="P45" s="65"/>
      <c r="Q45" s="59"/>
      <c r="R45" s="65"/>
      <c r="S45" s="60"/>
      <c r="T45" s="44"/>
      <c r="U45" s="61"/>
      <c r="V45" s="44"/>
      <c r="W45" s="62"/>
      <c r="X45" s="65"/>
      <c r="Y45" s="63"/>
      <c r="Z45" s="65"/>
      <c r="AA45" s="74"/>
      <c r="AB45" s="43">
        <f t="shared" si="12"/>
        <v>40</v>
      </c>
      <c r="AC45" s="99">
        <f t="shared" si="13"/>
        <v>24</v>
      </c>
      <c r="AD45" s="125">
        <v>4</v>
      </c>
      <c r="AE45" s="119"/>
    </row>
    <row r="46" spans="1:32" s="100" customFormat="1" ht="18.75" customHeight="1">
      <c r="A46" s="10">
        <v>3</v>
      </c>
      <c r="B46" s="312" t="s">
        <v>433</v>
      </c>
      <c r="C46" s="312" t="s">
        <v>461</v>
      </c>
      <c r="D46" s="303"/>
      <c r="E46" s="59"/>
      <c r="F46" s="303">
        <v>0</v>
      </c>
      <c r="G46" s="60">
        <v>7</v>
      </c>
      <c r="H46" s="303">
        <v>0</v>
      </c>
      <c r="I46" s="61">
        <v>7</v>
      </c>
      <c r="J46" s="65">
        <v>0</v>
      </c>
      <c r="K46" s="62">
        <v>7</v>
      </c>
      <c r="L46" s="65"/>
      <c r="M46" s="63"/>
      <c r="N46" s="65"/>
      <c r="O46" s="74"/>
      <c r="P46" s="65"/>
      <c r="Q46" s="59"/>
      <c r="R46" s="65"/>
      <c r="S46" s="60"/>
      <c r="T46" s="44"/>
      <c r="U46" s="61"/>
      <c r="V46" s="44"/>
      <c r="W46" s="62"/>
      <c r="X46" s="65"/>
      <c r="Y46" s="63"/>
      <c r="Z46" s="65"/>
      <c r="AA46" s="74"/>
      <c r="AB46" s="43">
        <f t="shared" si="12"/>
        <v>0</v>
      </c>
      <c r="AC46" s="99">
        <f t="shared" si="13"/>
        <v>21</v>
      </c>
      <c r="AD46" s="125">
        <v>4</v>
      </c>
      <c r="AE46" s="119"/>
      <c r="AF46" s="432"/>
    </row>
    <row r="47" spans="1:32" s="100" customFormat="1" ht="18.75" customHeight="1">
      <c r="A47" s="10">
        <v>4</v>
      </c>
      <c r="B47" s="312" t="s">
        <v>459</v>
      </c>
      <c r="C47" s="312" t="s">
        <v>460</v>
      </c>
      <c r="D47" s="303"/>
      <c r="E47" s="59"/>
      <c r="F47" s="303">
        <v>53</v>
      </c>
      <c r="G47" s="60">
        <v>10</v>
      </c>
      <c r="H47" s="303">
        <v>24</v>
      </c>
      <c r="I47" s="61">
        <v>9</v>
      </c>
      <c r="J47" s="67"/>
      <c r="K47" s="62"/>
      <c r="L47" s="67"/>
      <c r="M47" s="63"/>
      <c r="N47" s="67"/>
      <c r="O47" s="74"/>
      <c r="P47" s="65"/>
      <c r="Q47" s="59"/>
      <c r="R47" s="65"/>
      <c r="S47" s="60"/>
      <c r="T47" s="44"/>
      <c r="U47" s="61"/>
      <c r="V47" s="44"/>
      <c r="W47" s="62"/>
      <c r="X47" s="65"/>
      <c r="Y47" s="63"/>
      <c r="Z47" s="65"/>
      <c r="AA47" s="74"/>
      <c r="AB47" s="43">
        <f t="shared" si="12"/>
        <v>77</v>
      </c>
      <c r="AC47" s="99">
        <f t="shared" si="13"/>
        <v>19</v>
      </c>
      <c r="AD47" s="127">
        <v>3</v>
      </c>
      <c r="AE47" s="119"/>
    </row>
    <row r="48" spans="1:32" s="100" customFormat="1" ht="18.75" customHeight="1">
      <c r="A48" s="10">
        <v>5</v>
      </c>
      <c r="B48" s="310" t="s">
        <v>81</v>
      </c>
      <c r="C48" s="311" t="s">
        <v>109</v>
      </c>
      <c r="D48" s="303">
        <v>53</v>
      </c>
      <c r="E48" s="59">
        <v>10</v>
      </c>
      <c r="F48" s="303"/>
      <c r="G48" s="60"/>
      <c r="H48" s="303"/>
      <c r="I48" s="61"/>
      <c r="J48" s="65"/>
      <c r="K48" s="62"/>
      <c r="L48" s="65"/>
      <c r="M48" s="63"/>
      <c r="N48" s="65"/>
      <c r="O48" s="74"/>
      <c r="P48" s="65"/>
      <c r="Q48" s="59"/>
      <c r="R48" s="65"/>
      <c r="S48" s="60"/>
      <c r="T48" s="44"/>
      <c r="U48" s="61"/>
      <c r="V48" s="44"/>
      <c r="W48" s="62"/>
      <c r="X48" s="65"/>
      <c r="Y48" s="63"/>
      <c r="Z48" s="65"/>
      <c r="AA48" s="74"/>
      <c r="AB48" s="43">
        <f t="shared" si="12"/>
        <v>53</v>
      </c>
      <c r="AC48" s="99">
        <f t="shared" si="13"/>
        <v>10</v>
      </c>
      <c r="AD48" s="125">
        <v>2</v>
      </c>
      <c r="AE48" s="119"/>
    </row>
    <row r="49" spans="1:31" s="100" customFormat="1" ht="18.75" customHeight="1">
      <c r="A49" s="10">
        <v>6</v>
      </c>
      <c r="B49" s="310" t="s">
        <v>106</v>
      </c>
      <c r="C49" s="311" t="s">
        <v>36</v>
      </c>
      <c r="D49" s="303">
        <v>32</v>
      </c>
      <c r="E49" s="59">
        <v>9</v>
      </c>
      <c r="F49" s="303"/>
      <c r="G49" s="60"/>
      <c r="H49" s="303"/>
      <c r="I49" s="61"/>
      <c r="J49" s="65"/>
      <c r="K49" s="62"/>
      <c r="L49" s="65"/>
      <c r="M49" s="63"/>
      <c r="N49" s="65"/>
      <c r="O49" s="74"/>
      <c r="P49" s="65"/>
      <c r="Q49" s="59"/>
      <c r="R49" s="65"/>
      <c r="S49" s="60"/>
      <c r="T49" s="44"/>
      <c r="U49" s="61"/>
      <c r="V49" s="44"/>
      <c r="W49" s="62"/>
      <c r="X49" s="65"/>
      <c r="Y49" s="63"/>
      <c r="Z49" s="65"/>
      <c r="AA49" s="74"/>
      <c r="AB49" s="43">
        <f t="shared" si="12"/>
        <v>32</v>
      </c>
      <c r="AC49" s="99">
        <f t="shared" si="13"/>
        <v>9</v>
      </c>
      <c r="AD49" s="125">
        <v>4</v>
      </c>
      <c r="AE49" s="3"/>
    </row>
    <row r="50" spans="1:31" s="100" customFormat="1" ht="18.75" customHeight="1">
      <c r="A50" s="10">
        <v>7</v>
      </c>
      <c r="B50" s="310" t="s">
        <v>555</v>
      </c>
      <c r="C50" s="311" t="s">
        <v>46</v>
      </c>
      <c r="D50" s="303"/>
      <c r="E50" s="59"/>
      <c r="F50" s="303"/>
      <c r="G50" s="60"/>
      <c r="H50" s="303"/>
      <c r="I50" s="61"/>
      <c r="J50" s="67">
        <v>29</v>
      </c>
      <c r="K50" s="62">
        <v>9</v>
      </c>
      <c r="L50" s="65"/>
      <c r="M50" s="63"/>
      <c r="N50" s="67"/>
      <c r="O50" s="74"/>
      <c r="P50" s="65"/>
      <c r="Q50" s="59"/>
      <c r="R50" s="65"/>
      <c r="S50" s="60"/>
      <c r="T50" s="44"/>
      <c r="U50" s="61"/>
      <c r="V50" s="44"/>
      <c r="W50" s="62"/>
      <c r="X50" s="65"/>
      <c r="Y50" s="63"/>
      <c r="Z50" s="65"/>
      <c r="AA50" s="74"/>
      <c r="AB50" s="43">
        <f t="shared" si="12"/>
        <v>29</v>
      </c>
      <c r="AC50" s="99">
        <f t="shared" si="13"/>
        <v>9</v>
      </c>
      <c r="AD50" s="125">
        <v>1</v>
      </c>
      <c r="AE50" s="3"/>
    </row>
    <row r="51" spans="1:31" s="100" customFormat="1" ht="18.75" customHeight="1">
      <c r="A51" s="10">
        <v>8</v>
      </c>
      <c r="B51" s="310" t="s">
        <v>276</v>
      </c>
      <c r="C51" s="311" t="s">
        <v>38</v>
      </c>
      <c r="D51" s="303">
        <v>21</v>
      </c>
      <c r="E51" s="59">
        <v>8</v>
      </c>
      <c r="F51" s="303"/>
      <c r="G51" s="60"/>
      <c r="H51" s="303"/>
      <c r="I51" s="61"/>
      <c r="J51" s="67"/>
      <c r="K51" s="62"/>
      <c r="L51" s="67"/>
      <c r="M51" s="63"/>
      <c r="N51" s="67"/>
      <c r="O51" s="74"/>
      <c r="P51" s="65"/>
      <c r="Q51" s="59"/>
      <c r="R51" s="65"/>
      <c r="S51" s="60"/>
      <c r="T51" s="44"/>
      <c r="U51" s="61"/>
      <c r="V51" s="44"/>
      <c r="W51" s="62"/>
      <c r="X51" s="65"/>
      <c r="Y51" s="63"/>
      <c r="Z51" s="65"/>
      <c r="AA51" s="74"/>
      <c r="AB51" s="43">
        <f t="shared" si="12"/>
        <v>21</v>
      </c>
      <c r="AC51" s="99">
        <f t="shared" si="13"/>
        <v>8</v>
      </c>
      <c r="AD51" s="127">
        <v>4</v>
      </c>
      <c r="AE51" s="3"/>
    </row>
    <row r="52" spans="1:31" s="100" customFormat="1" ht="18.75" customHeight="1">
      <c r="A52" s="10">
        <v>9</v>
      </c>
      <c r="B52" s="310" t="s">
        <v>81</v>
      </c>
      <c r="C52" s="311" t="s">
        <v>200</v>
      </c>
      <c r="D52" s="303"/>
      <c r="E52" s="59">
        <v>7</v>
      </c>
      <c r="F52" s="303"/>
      <c r="G52" s="60"/>
      <c r="H52" s="303"/>
      <c r="I52" s="61"/>
      <c r="J52" s="67"/>
      <c r="K52" s="62"/>
      <c r="L52" s="67"/>
      <c r="M52" s="63"/>
      <c r="N52" s="67"/>
      <c r="O52" s="74"/>
      <c r="P52" s="65"/>
      <c r="Q52" s="59"/>
      <c r="R52" s="65"/>
      <c r="S52" s="60"/>
      <c r="T52" s="44"/>
      <c r="U52" s="61"/>
      <c r="V52" s="44"/>
      <c r="W52" s="62"/>
      <c r="X52" s="65"/>
      <c r="Y52" s="63"/>
      <c r="Z52" s="65"/>
      <c r="AA52" s="74"/>
      <c r="AB52" s="43">
        <f t="shared" si="12"/>
        <v>0</v>
      </c>
      <c r="AC52" s="99">
        <f t="shared" si="13"/>
        <v>7</v>
      </c>
      <c r="AD52" s="125">
        <v>1</v>
      </c>
      <c r="AE52" s="119"/>
    </row>
    <row r="53" spans="1:31" s="100" customFormat="1" ht="18.75" customHeight="1">
      <c r="A53" s="10">
        <v>10</v>
      </c>
      <c r="B53" s="312" t="s">
        <v>309</v>
      </c>
      <c r="C53" s="312" t="s">
        <v>50</v>
      </c>
      <c r="D53" s="303"/>
      <c r="E53" s="59">
        <v>6</v>
      </c>
      <c r="F53" s="303"/>
      <c r="G53" s="60"/>
      <c r="H53" s="303"/>
      <c r="I53" s="61"/>
      <c r="J53" s="67"/>
      <c r="K53" s="62"/>
      <c r="L53" s="65"/>
      <c r="M53" s="63"/>
      <c r="N53" s="65"/>
      <c r="O53" s="74"/>
      <c r="P53" s="65"/>
      <c r="Q53" s="59"/>
      <c r="R53" s="65"/>
      <c r="S53" s="60"/>
      <c r="T53" s="44"/>
      <c r="U53" s="61"/>
      <c r="V53" s="44"/>
      <c r="W53" s="62"/>
      <c r="X53" s="65"/>
      <c r="Y53" s="63"/>
      <c r="Z53" s="65"/>
      <c r="AA53" s="74"/>
      <c r="AB53" s="43">
        <f t="shared" si="12"/>
        <v>0</v>
      </c>
      <c r="AC53" s="99">
        <f t="shared" si="13"/>
        <v>6</v>
      </c>
      <c r="AD53" s="127">
        <v>1</v>
      </c>
      <c r="AE53" s="119"/>
    </row>
    <row r="54" spans="1:31" s="100" customFormat="1" ht="18.75" customHeight="1">
      <c r="A54" s="10">
        <v>11</v>
      </c>
      <c r="B54" s="312" t="s">
        <v>51</v>
      </c>
      <c r="C54" s="312" t="s">
        <v>310</v>
      </c>
      <c r="D54" s="303"/>
      <c r="E54" s="59">
        <v>5</v>
      </c>
      <c r="F54" s="303"/>
      <c r="G54" s="60"/>
      <c r="H54" s="303"/>
      <c r="I54" s="61"/>
      <c r="J54" s="67"/>
      <c r="K54" s="62"/>
      <c r="L54" s="65"/>
      <c r="M54" s="63"/>
      <c r="N54" s="67"/>
      <c r="O54" s="74"/>
      <c r="P54" s="65"/>
      <c r="Q54" s="59"/>
      <c r="R54" s="65"/>
      <c r="S54" s="60"/>
      <c r="T54" s="44"/>
      <c r="U54" s="61"/>
      <c r="V54" s="44"/>
      <c r="W54" s="62"/>
      <c r="X54" s="65"/>
      <c r="Y54" s="63"/>
      <c r="Z54" s="65"/>
      <c r="AA54" s="74"/>
      <c r="AB54" s="43">
        <f t="shared" si="12"/>
        <v>0</v>
      </c>
      <c r="AC54" s="99">
        <f t="shared" si="13"/>
        <v>5</v>
      </c>
      <c r="AD54" s="127">
        <v>1</v>
      </c>
      <c r="AE54" s="119"/>
    </row>
    <row r="55" spans="1:31" s="100" customFormat="1" ht="18.75" hidden="1" customHeight="1">
      <c r="A55" s="10">
        <v>12</v>
      </c>
      <c r="B55" s="310"/>
      <c r="C55" s="311"/>
      <c r="D55" s="466"/>
      <c r="E55" s="59"/>
      <c r="F55" s="303"/>
      <c r="G55" s="60"/>
      <c r="H55" s="304"/>
      <c r="I55" s="61"/>
      <c r="J55" s="87"/>
      <c r="K55" s="89"/>
      <c r="L55" s="87"/>
      <c r="M55" s="63"/>
      <c r="N55" s="87"/>
      <c r="O55" s="91"/>
      <c r="P55" s="83"/>
      <c r="Q55" s="92"/>
      <c r="R55" s="65"/>
      <c r="S55" s="60"/>
      <c r="T55" s="81"/>
      <c r="U55" s="88"/>
      <c r="V55" s="81"/>
      <c r="W55" s="89"/>
      <c r="X55" s="65"/>
      <c r="Y55" s="63"/>
      <c r="Z55" s="65"/>
      <c r="AA55" s="74"/>
      <c r="AB55" s="43">
        <f t="shared" ref="AB55:AB66" si="14">D55+F55+H55+J55+L55+N55+P55+R55+T55+V55+X55+Z55</f>
        <v>0</v>
      </c>
      <c r="AC55" s="99">
        <f t="shared" ref="AC55:AC66" si="15">E55+G55+I55+K55+M55+O55+Q55+S55+U55+W55+Y55+AA55</f>
        <v>0</v>
      </c>
      <c r="AD55" s="125"/>
      <c r="AE55" s="3"/>
    </row>
    <row r="56" spans="1:31" s="100" customFormat="1" ht="18.75" hidden="1" customHeight="1">
      <c r="A56" s="10">
        <v>13</v>
      </c>
      <c r="B56" s="310"/>
      <c r="C56" s="311"/>
      <c r="D56" s="467"/>
      <c r="E56" s="59"/>
      <c r="F56" s="303"/>
      <c r="G56" s="60"/>
      <c r="H56" s="303"/>
      <c r="I56" s="61"/>
      <c r="J56" s="65"/>
      <c r="K56" s="62"/>
      <c r="L56" s="65"/>
      <c r="M56" s="63"/>
      <c r="N56" s="65"/>
      <c r="O56" s="74"/>
      <c r="P56" s="65"/>
      <c r="Q56" s="59"/>
      <c r="R56" s="65"/>
      <c r="S56" s="60"/>
      <c r="T56" s="44"/>
      <c r="U56" s="61"/>
      <c r="V56" s="44"/>
      <c r="W56" s="62"/>
      <c r="X56" s="65"/>
      <c r="Y56" s="63"/>
      <c r="Z56" s="65"/>
      <c r="AA56" s="74"/>
      <c r="AB56" s="43">
        <f t="shared" si="14"/>
        <v>0</v>
      </c>
      <c r="AC56" s="99">
        <f t="shared" si="15"/>
        <v>0</v>
      </c>
      <c r="AD56" s="125"/>
      <c r="AE56" s="3"/>
    </row>
    <row r="57" spans="1:31" s="100" customFormat="1" ht="18.75" hidden="1" customHeight="1">
      <c r="A57" s="10">
        <v>14</v>
      </c>
      <c r="B57" s="312"/>
      <c r="C57" s="318"/>
      <c r="D57" s="303"/>
      <c r="E57" s="59"/>
      <c r="F57" s="303"/>
      <c r="G57" s="60"/>
      <c r="H57" s="303"/>
      <c r="I57" s="61"/>
      <c r="J57" s="67"/>
      <c r="K57" s="62"/>
      <c r="L57" s="65"/>
      <c r="M57" s="63"/>
      <c r="N57" s="67"/>
      <c r="O57" s="74"/>
      <c r="P57" s="65"/>
      <c r="Q57" s="59"/>
      <c r="R57" s="65"/>
      <c r="S57" s="60"/>
      <c r="T57" s="44"/>
      <c r="U57" s="61"/>
      <c r="V57" s="44"/>
      <c r="W57" s="62"/>
      <c r="X57" s="65"/>
      <c r="Y57" s="63"/>
      <c r="Z57" s="65"/>
      <c r="AA57" s="74"/>
      <c r="AB57" s="43">
        <f t="shared" si="14"/>
        <v>0</v>
      </c>
      <c r="AC57" s="99">
        <f t="shared" si="15"/>
        <v>0</v>
      </c>
      <c r="AD57" s="125"/>
      <c r="AE57" s="3"/>
    </row>
    <row r="58" spans="1:31" s="11" customFormat="1" ht="18.75" hidden="1" customHeight="1">
      <c r="A58" s="10">
        <v>15</v>
      </c>
      <c r="B58" s="310"/>
      <c r="C58" s="311"/>
      <c r="D58" s="303"/>
      <c r="E58" s="59"/>
      <c r="F58" s="303"/>
      <c r="G58" s="60"/>
      <c r="H58" s="303"/>
      <c r="I58" s="61"/>
      <c r="J58" s="65"/>
      <c r="K58" s="62"/>
      <c r="L58" s="65"/>
      <c r="M58" s="63"/>
      <c r="N58" s="65"/>
      <c r="O58" s="74"/>
      <c r="P58" s="65"/>
      <c r="Q58" s="59"/>
      <c r="R58" s="65"/>
      <c r="S58" s="60"/>
      <c r="T58" s="44"/>
      <c r="U58" s="61"/>
      <c r="V58" s="44"/>
      <c r="W58" s="62"/>
      <c r="X58" s="65"/>
      <c r="Y58" s="63"/>
      <c r="Z58" s="65"/>
      <c r="AA58" s="74"/>
      <c r="AB58" s="43">
        <f t="shared" si="14"/>
        <v>0</v>
      </c>
      <c r="AC58" s="99">
        <f t="shared" si="15"/>
        <v>0</v>
      </c>
      <c r="AD58" s="125"/>
      <c r="AE58" s="3"/>
    </row>
    <row r="59" spans="1:31" s="11" customFormat="1" ht="18.75" hidden="1" customHeight="1">
      <c r="A59" s="10">
        <v>16</v>
      </c>
      <c r="B59" s="367"/>
      <c r="C59" s="368"/>
      <c r="D59" s="303"/>
      <c r="E59" s="59"/>
      <c r="F59" s="303"/>
      <c r="G59" s="60"/>
      <c r="H59" s="303"/>
      <c r="I59" s="61"/>
      <c r="J59" s="67"/>
      <c r="K59" s="62"/>
      <c r="L59" s="65"/>
      <c r="M59" s="63"/>
      <c r="N59" s="65"/>
      <c r="O59" s="74"/>
      <c r="P59" s="65"/>
      <c r="Q59" s="59"/>
      <c r="R59" s="65"/>
      <c r="S59" s="60"/>
      <c r="T59" s="44"/>
      <c r="U59" s="61"/>
      <c r="V59" s="44"/>
      <c r="W59" s="62"/>
      <c r="X59" s="65"/>
      <c r="Y59" s="63"/>
      <c r="Z59" s="65"/>
      <c r="AA59" s="74"/>
      <c r="AB59" s="43">
        <f t="shared" si="14"/>
        <v>0</v>
      </c>
      <c r="AC59" s="99">
        <f t="shared" si="15"/>
        <v>0</v>
      </c>
      <c r="AD59" s="125"/>
      <c r="AE59" s="3"/>
    </row>
    <row r="60" spans="1:31" s="11" customFormat="1" ht="18.75" hidden="1" customHeight="1">
      <c r="A60" s="10">
        <v>17</v>
      </c>
      <c r="B60" s="318"/>
      <c r="C60" s="312"/>
      <c r="D60" s="303"/>
      <c r="E60" s="59"/>
      <c r="F60" s="303"/>
      <c r="G60" s="60"/>
      <c r="H60" s="303"/>
      <c r="I60" s="61"/>
      <c r="J60" s="67"/>
      <c r="K60" s="62"/>
      <c r="L60" s="67"/>
      <c r="M60" s="63"/>
      <c r="N60" s="67"/>
      <c r="O60" s="74"/>
      <c r="P60" s="65"/>
      <c r="Q60" s="59"/>
      <c r="R60" s="65"/>
      <c r="S60" s="60"/>
      <c r="T60" s="44"/>
      <c r="U60" s="61"/>
      <c r="V60" s="44"/>
      <c r="W60" s="62"/>
      <c r="X60" s="65"/>
      <c r="Y60" s="63"/>
      <c r="Z60" s="65"/>
      <c r="AA60" s="74"/>
      <c r="AB60" s="43">
        <f t="shared" si="14"/>
        <v>0</v>
      </c>
      <c r="AC60" s="99">
        <f t="shared" si="15"/>
        <v>0</v>
      </c>
      <c r="AD60" s="135"/>
      <c r="AE60" s="3"/>
    </row>
    <row r="61" spans="1:31" s="11" customFormat="1" ht="18.75" hidden="1" customHeight="1">
      <c r="A61" s="10">
        <v>18</v>
      </c>
      <c r="B61" s="310"/>
      <c r="C61" s="311"/>
      <c r="D61" s="303"/>
      <c r="E61" s="59"/>
      <c r="F61" s="460"/>
      <c r="G61" s="60"/>
      <c r="H61" s="303"/>
      <c r="I61" s="61"/>
      <c r="J61" s="67"/>
      <c r="K61" s="62"/>
      <c r="L61" s="65"/>
      <c r="M61" s="63"/>
      <c r="N61" s="67"/>
      <c r="O61" s="74"/>
      <c r="P61" s="65"/>
      <c r="Q61" s="59"/>
      <c r="R61" s="65"/>
      <c r="S61" s="60"/>
      <c r="T61" s="44"/>
      <c r="U61" s="61"/>
      <c r="V61" s="44"/>
      <c r="W61" s="62"/>
      <c r="X61" s="65"/>
      <c r="Y61" s="63"/>
      <c r="Z61" s="65"/>
      <c r="AA61" s="74"/>
      <c r="AB61" s="43">
        <f t="shared" si="14"/>
        <v>0</v>
      </c>
      <c r="AC61" s="99">
        <f t="shared" si="15"/>
        <v>0</v>
      </c>
      <c r="AD61" s="135"/>
      <c r="AE61" s="380"/>
    </row>
    <row r="62" spans="1:31" s="11" customFormat="1" ht="18.75" hidden="1" customHeight="1">
      <c r="A62" s="10">
        <v>19</v>
      </c>
      <c r="B62" s="312"/>
      <c r="C62" s="312"/>
      <c r="D62" s="303"/>
      <c r="E62" s="59"/>
      <c r="F62" s="303"/>
      <c r="G62" s="60"/>
      <c r="H62" s="303"/>
      <c r="I62" s="61"/>
      <c r="J62" s="67"/>
      <c r="K62" s="62"/>
      <c r="L62" s="67"/>
      <c r="M62" s="63"/>
      <c r="N62" s="67"/>
      <c r="O62" s="74"/>
      <c r="P62" s="65"/>
      <c r="Q62" s="59"/>
      <c r="R62" s="65"/>
      <c r="S62" s="60"/>
      <c r="T62" s="44"/>
      <c r="U62" s="61"/>
      <c r="V62" s="44"/>
      <c r="W62" s="62"/>
      <c r="X62" s="65"/>
      <c r="Y62" s="63"/>
      <c r="Z62" s="65"/>
      <c r="AA62" s="74"/>
      <c r="AB62" s="43">
        <f t="shared" si="14"/>
        <v>0</v>
      </c>
      <c r="AC62" s="99">
        <f t="shared" si="15"/>
        <v>0</v>
      </c>
      <c r="AD62" s="135"/>
      <c r="AE62" s="380"/>
    </row>
    <row r="63" spans="1:31" s="11" customFormat="1" ht="18.75" hidden="1" customHeight="1">
      <c r="A63" s="10">
        <v>20</v>
      </c>
      <c r="B63" s="310"/>
      <c r="C63" s="311"/>
      <c r="D63" s="303"/>
      <c r="E63" s="59"/>
      <c r="F63" s="460"/>
      <c r="G63" s="60"/>
      <c r="H63" s="303"/>
      <c r="I63" s="61"/>
      <c r="J63" s="67"/>
      <c r="K63" s="62"/>
      <c r="L63" s="65"/>
      <c r="M63" s="63"/>
      <c r="N63" s="67"/>
      <c r="O63" s="74"/>
      <c r="P63" s="65"/>
      <c r="Q63" s="59"/>
      <c r="R63" s="65"/>
      <c r="S63" s="60"/>
      <c r="T63" s="44"/>
      <c r="U63" s="61"/>
      <c r="V63" s="44"/>
      <c r="W63" s="62"/>
      <c r="X63" s="65"/>
      <c r="Y63" s="63"/>
      <c r="Z63" s="65"/>
      <c r="AA63" s="74"/>
      <c r="AB63" s="43">
        <f t="shared" si="14"/>
        <v>0</v>
      </c>
      <c r="AC63" s="99">
        <f t="shared" si="15"/>
        <v>0</v>
      </c>
      <c r="AD63" s="135"/>
      <c r="AE63" s="380"/>
    </row>
    <row r="64" spans="1:31" s="11" customFormat="1" ht="18.75" hidden="1" customHeight="1">
      <c r="A64" s="10">
        <v>21</v>
      </c>
      <c r="B64" s="310"/>
      <c r="C64" s="311"/>
      <c r="D64" s="303"/>
      <c r="E64" s="59"/>
      <c r="F64" s="303"/>
      <c r="G64" s="60"/>
      <c r="H64" s="303"/>
      <c r="I64" s="61"/>
      <c r="J64" s="65"/>
      <c r="K64" s="62"/>
      <c r="L64" s="65"/>
      <c r="M64" s="63"/>
      <c r="N64" s="65"/>
      <c r="O64" s="74"/>
      <c r="P64" s="65"/>
      <c r="Q64" s="59"/>
      <c r="R64" s="65"/>
      <c r="S64" s="60"/>
      <c r="T64" s="44"/>
      <c r="U64" s="61"/>
      <c r="V64" s="137"/>
      <c r="W64" s="62"/>
      <c r="X64" s="65"/>
      <c r="Y64" s="63"/>
      <c r="Z64" s="65"/>
      <c r="AA64" s="74"/>
      <c r="AB64" s="43">
        <f t="shared" si="14"/>
        <v>0</v>
      </c>
      <c r="AC64" s="99">
        <f t="shared" si="15"/>
        <v>0</v>
      </c>
      <c r="AD64" s="135"/>
      <c r="AE64" s="380"/>
    </row>
    <row r="65" spans="1:31" s="11" customFormat="1" ht="18.75" hidden="1" customHeight="1">
      <c r="A65" s="10">
        <v>21</v>
      </c>
      <c r="B65" s="310"/>
      <c r="C65" s="311"/>
      <c r="D65" s="303"/>
      <c r="E65" s="59"/>
      <c r="F65" s="460"/>
      <c r="G65" s="60"/>
      <c r="H65" s="303"/>
      <c r="I65" s="61"/>
      <c r="J65" s="67"/>
      <c r="K65" s="62"/>
      <c r="L65" s="65"/>
      <c r="M65" s="63"/>
      <c r="N65" s="67"/>
      <c r="O65" s="74"/>
      <c r="P65" s="65"/>
      <c r="Q65" s="59"/>
      <c r="R65" s="65"/>
      <c r="S65" s="60"/>
      <c r="T65" s="44"/>
      <c r="U65" s="61"/>
      <c r="V65" s="44"/>
      <c r="W65" s="62"/>
      <c r="X65" s="65"/>
      <c r="Y65" s="63"/>
      <c r="Z65" s="65"/>
      <c r="AA65" s="74"/>
      <c r="AB65" s="43">
        <f t="shared" si="14"/>
        <v>0</v>
      </c>
      <c r="AC65" s="99">
        <f t="shared" si="15"/>
        <v>0</v>
      </c>
      <c r="AD65" s="135"/>
      <c r="AE65" s="380"/>
    </row>
    <row r="66" spans="1:31" ht="16.899999999999999" hidden="1" customHeight="1">
      <c r="A66" s="10">
        <v>22</v>
      </c>
      <c r="B66" s="310"/>
      <c r="C66" s="311"/>
      <c r="D66" s="303"/>
      <c r="E66" s="59"/>
      <c r="F66" s="303"/>
      <c r="G66" s="60"/>
      <c r="H66" s="303"/>
      <c r="I66" s="61"/>
      <c r="J66" s="65"/>
      <c r="K66" s="62"/>
      <c r="L66" s="65"/>
      <c r="M66" s="63"/>
      <c r="N66" s="65"/>
      <c r="O66" s="74"/>
      <c r="P66" s="65"/>
      <c r="Q66" s="59"/>
      <c r="R66" s="65"/>
      <c r="S66" s="60"/>
      <c r="T66" s="44"/>
      <c r="U66" s="61"/>
      <c r="V66" s="137"/>
      <c r="W66" s="62"/>
      <c r="X66" s="65"/>
      <c r="Y66" s="63"/>
      <c r="Z66" s="65"/>
      <c r="AA66" s="74"/>
      <c r="AB66" s="43">
        <f t="shared" si="14"/>
        <v>0</v>
      </c>
      <c r="AC66" s="99">
        <f t="shared" si="15"/>
        <v>0</v>
      </c>
      <c r="AD66" s="31"/>
      <c r="AE66" s="380"/>
    </row>
    <row r="67" spans="1:31" ht="16.899999999999999" hidden="1" customHeight="1"/>
    <row r="68" spans="1:31" ht="16.899999999999999" customHeight="1"/>
    <row r="69" spans="1:31" ht="16.899999999999999" customHeight="1"/>
    <row r="70" spans="1:31" ht="16.899999999999999" customHeight="1"/>
    <row r="71" spans="1:31" ht="16.899999999999999" customHeight="1"/>
    <row r="72" spans="1:31" ht="16.899999999999999" customHeight="1"/>
    <row r="73" spans="1:31" ht="16.899999999999999" customHeight="1"/>
    <row r="74" spans="1:31" ht="16.899999999999999" customHeight="1"/>
    <row r="75" spans="1:31" ht="16.899999999999999" customHeight="1"/>
    <row r="76" spans="1:31" ht="16.899999999999999" customHeight="1"/>
    <row r="77" spans="1:31" ht="16.899999999999999" customHeight="1"/>
    <row r="78" spans="1:31" ht="16.899999999999999" customHeight="1"/>
    <row r="79" spans="1:31" ht="16.899999999999999" customHeight="1"/>
    <row r="80" spans="1:31" ht="16.899999999999999" customHeight="1"/>
    <row r="81" ht="16.899999999999999" customHeight="1"/>
    <row r="82" ht="16.899999999999999" customHeight="1"/>
    <row r="83" ht="16.899999999999999" customHeight="1"/>
    <row r="84" ht="16.899999999999999" customHeight="1"/>
    <row r="85" ht="16.899999999999999" customHeight="1"/>
    <row r="86" ht="16.899999999999999" customHeight="1"/>
    <row r="87" ht="16.899999999999999" customHeight="1"/>
    <row r="88" ht="16.899999999999999" customHeight="1"/>
    <row r="89" ht="16.899999999999999" customHeight="1"/>
    <row r="90" ht="16.899999999999999" customHeight="1"/>
    <row r="91" ht="16.899999999999999" customHeight="1"/>
    <row r="92" ht="16.899999999999999" customHeight="1"/>
  </sheetData>
  <sortState xmlns:xlrd2="http://schemas.microsoft.com/office/spreadsheetml/2017/richdata2" ref="B44:AE54">
    <sortCondition descending="1" ref="AC44:AC54"/>
    <sortCondition descending="1" ref="AB44:AB54"/>
  </sortState>
  <mergeCells count="68">
    <mergeCell ref="AB3:AE3"/>
    <mergeCell ref="B4:C4"/>
    <mergeCell ref="A1:AD1"/>
    <mergeCell ref="A2:AD2"/>
    <mergeCell ref="A3:C3"/>
    <mergeCell ref="D3:E3"/>
    <mergeCell ref="F3:G3"/>
    <mergeCell ref="H3:I3"/>
    <mergeCell ref="J3:K3"/>
    <mergeCell ref="L3:M3"/>
    <mergeCell ref="N3:O3"/>
    <mergeCell ref="P3:Q3"/>
    <mergeCell ref="D4:E4"/>
    <mergeCell ref="F4:G4"/>
    <mergeCell ref="H4:I4"/>
    <mergeCell ref="J4:K4"/>
    <mergeCell ref="L4:M4"/>
    <mergeCell ref="Z4:AA4"/>
    <mergeCell ref="R3:S3"/>
    <mergeCell ref="X3:Y3"/>
    <mergeCell ref="Z3:AA3"/>
    <mergeCell ref="N4:O4"/>
    <mergeCell ref="P4:Q4"/>
    <mergeCell ref="R4:S4"/>
    <mergeCell ref="X4:Y4"/>
    <mergeCell ref="T3:U3"/>
    <mergeCell ref="V3:W3"/>
    <mergeCell ref="V4:W4"/>
    <mergeCell ref="T4:U4"/>
    <mergeCell ref="AZ4:BA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BZ4:CA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V4:BW4"/>
    <mergeCell ref="BX4:BY4"/>
    <mergeCell ref="DB4:DC4"/>
    <mergeCell ref="DD4:DE4"/>
    <mergeCell ref="B21:AD21"/>
    <mergeCell ref="B43:AD43"/>
    <mergeCell ref="CP4:CQ4"/>
    <mergeCell ref="CR4:CS4"/>
    <mergeCell ref="CT4:CU4"/>
    <mergeCell ref="CV4:CW4"/>
    <mergeCell ref="CX4:CY4"/>
    <mergeCell ref="CZ4:DA4"/>
    <mergeCell ref="CB4:CC4"/>
    <mergeCell ref="CF4:CG4"/>
    <mergeCell ref="CH4:CI4"/>
    <mergeCell ref="CJ4:CK4"/>
    <mergeCell ref="CL4:CM4"/>
    <mergeCell ref="CN4:CO4"/>
  </mergeCells>
  <conditionalFormatting sqref="D5:D17">
    <cfRule type="expression" dxfId="4" priority="2">
      <formula>#REF!="1"</formula>
    </cfRule>
  </conditionalFormatting>
  <conditionalFormatting sqref="D22:D24">
    <cfRule type="expression" dxfId="3" priority="1">
      <formula>#REF!="1"</formula>
    </cfRule>
  </conditionalFormatting>
  <conditionalFormatting sqref="D44">
    <cfRule type="expression" dxfId="2" priority="6">
      <formula>#REF!="1"</formula>
    </cfRule>
  </conditionalFormatting>
  <pageMargins left="0" right="0" top="0" bottom="0" header="0.3" footer="0.3"/>
  <pageSetup scale="92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34A36-DDE4-41CA-AD2D-221B64259842}">
  <sheetPr>
    <tabColor rgb="FF92D050"/>
    <pageSetUpPr fitToPage="1"/>
  </sheetPr>
  <dimension ref="A1:DG88"/>
  <sheetViews>
    <sheetView zoomScale="82" zoomScaleNormal="90" zoomScalePageLayoutView="70" workbookViewId="0">
      <selection activeCell="AF1" sqref="AF1"/>
    </sheetView>
  </sheetViews>
  <sheetFormatPr defaultColWidth="8.77734375" defaultRowHeight="18.75"/>
  <cols>
    <col min="1" max="1" width="7" style="22" bestFit="1" customWidth="1"/>
    <col min="2" max="2" width="14.88671875" style="319" customWidth="1"/>
    <col min="3" max="3" width="21.44140625" style="319" customWidth="1"/>
    <col min="4" max="4" width="11" style="461" customWidth="1"/>
    <col min="5" max="5" width="4.44140625" style="64" customWidth="1"/>
    <col min="6" max="6" width="11.109375" style="305" customWidth="1"/>
    <col min="7" max="7" width="4.5546875" style="64" customWidth="1"/>
    <col min="8" max="8" width="10.77734375" style="461" customWidth="1"/>
    <col min="9" max="9" width="4.44140625" style="64" customWidth="1"/>
    <col min="10" max="10" width="7.44140625" style="85" customWidth="1"/>
    <col min="11" max="11" width="4.44140625" style="64" customWidth="1"/>
    <col min="12" max="12" width="7.44140625" style="85" hidden="1" customWidth="1"/>
    <col min="13" max="13" width="4.44140625" style="64" hidden="1" customWidth="1"/>
    <col min="14" max="14" width="7.44140625" style="85" hidden="1" customWidth="1"/>
    <col min="15" max="15" width="4.44140625" style="64" hidden="1" customWidth="1"/>
    <col min="16" max="16" width="7.44140625" style="77" hidden="1" customWidth="1"/>
    <col min="17" max="17" width="4.44140625" style="64" hidden="1" customWidth="1"/>
    <col min="18" max="18" width="7.44140625" style="77" hidden="1" customWidth="1"/>
    <col min="19" max="19" width="4.44140625" style="64" hidden="1" customWidth="1"/>
    <col min="20" max="20" width="7.44140625" style="129" hidden="1" customWidth="1"/>
    <col min="21" max="21" width="4.44140625" style="64" hidden="1" customWidth="1"/>
    <col min="22" max="22" width="7.44140625" style="129" hidden="1" customWidth="1"/>
    <col min="23" max="23" width="4.44140625" style="64" hidden="1" customWidth="1"/>
    <col min="24" max="24" width="7.44140625" style="79" hidden="1" customWidth="1"/>
    <col min="25" max="25" width="4.44140625" style="64" hidden="1" customWidth="1"/>
    <col min="26" max="26" width="7.44140625" style="79" hidden="1" customWidth="1"/>
    <col min="27" max="27" width="4.44140625" style="64" hidden="1" customWidth="1"/>
    <col min="28" max="28" width="11.21875" style="5" customWidth="1"/>
    <col min="29" max="29" width="7" style="66" customWidth="1"/>
    <col min="30" max="30" width="9.88671875" style="4" customWidth="1"/>
    <col min="31" max="31" width="9.77734375" style="1" hidden="1" customWidth="1"/>
    <col min="32" max="32" width="9.109375" style="1" customWidth="1"/>
    <col min="33" max="33" width="36.21875" style="1" customWidth="1"/>
    <col min="34" max="54" width="8.77734375" style="1" customWidth="1"/>
    <col min="55" max="55" width="5.44140625" style="1" customWidth="1"/>
    <col min="56" max="56" width="9.44140625" style="1" customWidth="1"/>
    <col min="57" max="57" width="11.44140625" style="1" customWidth="1"/>
    <col min="58" max="82" width="0" style="1" hidden="1" customWidth="1"/>
    <col min="83" max="83" width="5.44140625" style="1" customWidth="1"/>
    <col min="84" max="84" width="9.44140625" style="1" customWidth="1"/>
    <col min="85" max="85" width="11.44140625" style="1" customWidth="1"/>
    <col min="86" max="110" width="0" style="1" hidden="1" customWidth="1"/>
    <col min="111" max="111" width="5.44140625" style="1" customWidth="1"/>
    <col min="112" max="112" width="8.77734375" style="1" customWidth="1"/>
    <col min="113" max="16384" width="8.77734375" style="1"/>
  </cols>
  <sheetData>
    <row r="1" spans="1:111" ht="34.5">
      <c r="A1" s="677" t="s">
        <v>367</v>
      </c>
      <c r="B1" s="677"/>
      <c r="C1" s="677"/>
      <c r="D1" s="677"/>
      <c r="E1" s="677"/>
      <c r="F1" s="677"/>
      <c r="G1" s="677"/>
      <c r="H1" s="677"/>
      <c r="I1" s="677"/>
      <c r="J1" s="677"/>
      <c r="K1" s="677"/>
      <c r="L1" s="677"/>
      <c r="M1" s="677"/>
      <c r="N1" s="677"/>
      <c r="O1" s="677"/>
      <c r="P1" s="677"/>
      <c r="Q1" s="677"/>
      <c r="R1" s="677"/>
      <c r="S1" s="677"/>
      <c r="T1" s="677"/>
      <c r="U1" s="677"/>
      <c r="V1" s="677"/>
      <c r="W1" s="677"/>
      <c r="X1" s="677"/>
      <c r="Y1" s="677"/>
      <c r="Z1" s="677"/>
      <c r="AA1" s="677"/>
      <c r="AB1" s="677"/>
      <c r="AC1" s="677"/>
      <c r="AD1" s="677"/>
      <c r="AE1" s="155" t="s">
        <v>2</v>
      </c>
    </row>
    <row r="2" spans="1:111" ht="25.5">
      <c r="A2" s="678" t="s">
        <v>12</v>
      </c>
      <c r="B2" s="679"/>
      <c r="C2" s="679"/>
      <c r="D2" s="679"/>
      <c r="E2" s="679"/>
      <c r="F2" s="679"/>
      <c r="G2" s="679"/>
      <c r="H2" s="679"/>
      <c r="I2" s="679"/>
      <c r="J2" s="679"/>
      <c r="K2" s="679"/>
      <c r="L2" s="679"/>
      <c r="M2" s="679"/>
      <c r="N2" s="679"/>
      <c r="O2" s="679"/>
      <c r="P2" s="679"/>
      <c r="Q2" s="679"/>
      <c r="R2" s="679"/>
      <c r="S2" s="679"/>
      <c r="T2" s="679"/>
      <c r="U2" s="679"/>
      <c r="V2" s="679"/>
      <c r="W2" s="679"/>
      <c r="X2" s="679"/>
      <c r="Y2" s="679"/>
      <c r="Z2" s="679"/>
      <c r="AA2" s="679"/>
      <c r="AB2" s="679"/>
      <c r="AC2" s="679"/>
      <c r="AD2" s="679"/>
      <c r="AE2" s="162"/>
    </row>
    <row r="3" spans="1:111" s="14" customFormat="1" ht="50.45" customHeight="1">
      <c r="A3" s="655"/>
      <c r="B3" s="656"/>
      <c r="C3" s="657"/>
      <c r="D3" s="534">
        <v>1</v>
      </c>
      <c r="E3" s="535"/>
      <c r="F3" s="536">
        <v>2</v>
      </c>
      <c r="G3" s="537"/>
      <c r="H3" s="557">
        <v>3</v>
      </c>
      <c r="I3" s="558"/>
      <c r="J3" s="532">
        <v>4</v>
      </c>
      <c r="K3" s="533"/>
      <c r="L3" s="524">
        <v>5</v>
      </c>
      <c r="M3" s="525"/>
      <c r="N3" s="528">
        <v>6</v>
      </c>
      <c r="O3" s="529"/>
      <c r="P3" s="534">
        <v>7</v>
      </c>
      <c r="Q3" s="535"/>
      <c r="R3" s="536">
        <v>8</v>
      </c>
      <c r="S3" s="537"/>
      <c r="T3" s="557">
        <v>9</v>
      </c>
      <c r="U3" s="558"/>
      <c r="V3" s="532">
        <v>10</v>
      </c>
      <c r="W3" s="533"/>
      <c r="X3" s="524">
        <v>11</v>
      </c>
      <c r="Y3" s="525"/>
      <c r="Z3" s="528">
        <v>12</v>
      </c>
      <c r="AA3" s="529"/>
      <c r="AB3" s="650" t="s">
        <v>32</v>
      </c>
      <c r="AC3" s="651"/>
      <c r="AD3" s="651"/>
      <c r="AE3" s="651"/>
      <c r="AF3" s="166"/>
      <c r="AG3" s="167"/>
      <c r="AH3" s="33"/>
      <c r="AI3" s="33"/>
      <c r="AJ3" s="32"/>
    </row>
    <row r="4" spans="1:111" s="28" customFormat="1" ht="39" customHeight="1">
      <c r="A4" s="21" t="s">
        <v>4</v>
      </c>
      <c r="B4" s="658" t="s">
        <v>27</v>
      </c>
      <c r="C4" s="659"/>
      <c r="D4" s="542" t="s">
        <v>160</v>
      </c>
      <c r="E4" s="542"/>
      <c r="F4" s="543" t="s">
        <v>161</v>
      </c>
      <c r="G4" s="543"/>
      <c r="H4" s="552" t="s">
        <v>28</v>
      </c>
      <c r="I4" s="552"/>
      <c r="J4" s="544" t="s">
        <v>162</v>
      </c>
      <c r="K4" s="545"/>
      <c r="L4" s="546" t="s">
        <v>163</v>
      </c>
      <c r="M4" s="547"/>
      <c r="N4" s="548" t="s">
        <v>240</v>
      </c>
      <c r="O4" s="549"/>
      <c r="P4" s="550" t="s">
        <v>241</v>
      </c>
      <c r="Q4" s="551"/>
      <c r="R4" s="553" t="s">
        <v>166</v>
      </c>
      <c r="S4" s="554"/>
      <c r="T4" s="520" t="s">
        <v>30</v>
      </c>
      <c r="U4" s="521"/>
      <c r="V4" s="544" t="s">
        <v>167</v>
      </c>
      <c r="W4" s="545"/>
      <c r="X4" s="526" t="s">
        <v>168</v>
      </c>
      <c r="Y4" s="527"/>
      <c r="Z4" s="530" t="s">
        <v>31</v>
      </c>
      <c r="AA4" s="531"/>
      <c r="AB4" s="151" t="s">
        <v>8</v>
      </c>
      <c r="AC4" s="152" t="s">
        <v>9</v>
      </c>
      <c r="AD4" s="153" t="s">
        <v>10</v>
      </c>
      <c r="AE4" s="154" t="s">
        <v>153</v>
      </c>
      <c r="AF4" s="661"/>
      <c r="AG4" s="662"/>
      <c r="AH4" s="662"/>
      <c r="AI4" s="662"/>
      <c r="AJ4" s="662"/>
      <c r="AK4" s="662"/>
      <c r="AL4" s="662"/>
      <c r="AM4" s="662"/>
      <c r="AN4" s="662"/>
      <c r="AO4" s="662"/>
      <c r="AP4" s="660"/>
      <c r="AQ4" s="660"/>
      <c r="AR4" s="660"/>
      <c r="AS4" s="660"/>
      <c r="AT4" s="660"/>
      <c r="AU4" s="660"/>
      <c r="AV4" s="660"/>
      <c r="AW4" s="660"/>
      <c r="AX4" s="660"/>
      <c r="AY4" s="660"/>
      <c r="AZ4" s="660"/>
      <c r="BA4" s="660"/>
      <c r="BB4" s="25"/>
      <c r="BC4" s="70"/>
      <c r="BD4" s="662"/>
      <c r="BE4" s="662"/>
      <c r="BF4" s="661"/>
      <c r="BG4" s="662"/>
      <c r="BH4" s="661"/>
      <c r="BI4" s="662"/>
      <c r="BJ4" s="662"/>
      <c r="BK4" s="662"/>
      <c r="BL4" s="662"/>
      <c r="BM4" s="662"/>
      <c r="BN4" s="662"/>
      <c r="BO4" s="662"/>
      <c r="BP4" s="662"/>
      <c r="BQ4" s="662"/>
      <c r="BR4" s="660"/>
      <c r="BS4" s="660"/>
      <c r="BT4" s="660"/>
      <c r="BU4" s="660"/>
      <c r="BV4" s="660"/>
      <c r="BW4" s="660"/>
      <c r="BX4" s="660"/>
      <c r="BY4" s="660"/>
      <c r="BZ4" s="660"/>
      <c r="CA4" s="660"/>
      <c r="CB4" s="660"/>
      <c r="CC4" s="660"/>
      <c r="CD4" s="25"/>
      <c r="CE4" s="70"/>
      <c r="CF4" s="662"/>
      <c r="CG4" s="662"/>
      <c r="CH4" s="661"/>
      <c r="CI4" s="662"/>
      <c r="CJ4" s="661"/>
      <c r="CK4" s="662"/>
      <c r="CL4" s="662"/>
      <c r="CM4" s="662"/>
      <c r="CN4" s="662"/>
      <c r="CO4" s="662"/>
      <c r="CP4" s="662"/>
      <c r="CQ4" s="662"/>
      <c r="CR4" s="662"/>
      <c r="CS4" s="662"/>
      <c r="CT4" s="660"/>
      <c r="CU4" s="660"/>
      <c r="CV4" s="660"/>
      <c r="CW4" s="660"/>
      <c r="CX4" s="660"/>
      <c r="CY4" s="660"/>
      <c r="CZ4" s="660"/>
      <c r="DA4" s="660"/>
      <c r="DB4" s="660"/>
      <c r="DC4" s="660"/>
      <c r="DD4" s="660"/>
      <c r="DE4" s="660"/>
      <c r="DF4" s="25"/>
      <c r="DG4" s="70"/>
    </row>
    <row r="5" spans="1:111" s="100" customFormat="1" ht="18.75" customHeight="1">
      <c r="A5" s="10">
        <v>1</v>
      </c>
      <c r="B5" s="310" t="s">
        <v>82</v>
      </c>
      <c r="C5" s="311" t="s">
        <v>83</v>
      </c>
      <c r="D5" s="303">
        <v>166</v>
      </c>
      <c r="E5" s="138">
        <v>10</v>
      </c>
      <c r="F5" s="460">
        <v>120</v>
      </c>
      <c r="G5" s="53">
        <v>10</v>
      </c>
      <c r="H5" s="460">
        <v>39</v>
      </c>
      <c r="I5" s="54">
        <v>8</v>
      </c>
      <c r="J5" s="44">
        <v>104</v>
      </c>
      <c r="K5" s="55">
        <v>9</v>
      </c>
      <c r="L5" s="133"/>
      <c r="M5" s="56"/>
      <c r="N5" s="133"/>
      <c r="O5" s="73"/>
      <c r="P5" s="44"/>
      <c r="Q5" s="52"/>
      <c r="R5" s="68"/>
      <c r="S5" s="57"/>
      <c r="T5" s="44"/>
      <c r="U5" s="54"/>
      <c r="V5" s="44"/>
      <c r="W5" s="55"/>
      <c r="X5" s="44"/>
      <c r="Y5" s="56"/>
      <c r="Z5" s="44"/>
      <c r="AA5" s="73"/>
      <c r="AB5" s="43">
        <f t="shared" ref="AB5:AB19" si="0">D5+F5+H5+J5+L5+N5+P5+R5+T5+V5+X5+Z5</f>
        <v>429</v>
      </c>
      <c r="AC5" s="99">
        <f t="shared" ref="AC5:AC19" si="1">E5+G5+I5+K5+M5+O5+Q5+S5+U5+W5+Y5+AA5</f>
        <v>37</v>
      </c>
      <c r="AD5" s="125">
        <v>4</v>
      </c>
      <c r="AE5" s="125"/>
      <c r="AF5" s="101"/>
      <c r="AG5" s="428" t="s">
        <v>2</v>
      </c>
      <c r="AH5" s="101"/>
      <c r="AI5" s="102"/>
      <c r="AJ5" s="103"/>
      <c r="AK5" s="102"/>
      <c r="AL5" s="103"/>
      <c r="AM5" s="102"/>
      <c r="AN5" s="103"/>
      <c r="AO5" s="102"/>
      <c r="AP5" s="103"/>
      <c r="AQ5" s="102"/>
      <c r="AR5" s="101"/>
      <c r="AS5" s="102"/>
      <c r="AT5" s="101"/>
      <c r="AU5" s="102"/>
      <c r="AV5" s="103"/>
      <c r="AW5" s="102"/>
      <c r="AX5" s="103"/>
      <c r="AY5" s="102"/>
      <c r="AZ5" s="103"/>
      <c r="BA5" s="102"/>
      <c r="BB5" s="104"/>
      <c r="BC5" s="102"/>
      <c r="BD5" s="105"/>
      <c r="BE5" s="105"/>
      <c r="BF5" s="101"/>
      <c r="BG5" s="102"/>
      <c r="BH5" s="104"/>
      <c r="BJ5" s="104"/>
      <c r="BK5" s="102"/>
      <c r="BL5" s="103"/>
      <c r="BM5" s="102"/>
      <c r="BN5" s="103"/>
      <c r="BO5" s="102"/>
      <c r="BP5" s="103"/>
      <c r="BQ5" s="102"/>
      <c r="BR5" s="103"/>
      <c r="BS5" s="102"/>
      <c r="BT5" s="102"/>
      <c r="BU5" s="102"/>
      <c r="BV5" s="101"/>
      <c r="BW5" s="102"/>
      <c r="BX5" s="103"/>
      <c r="BY5" s="102"/>
      <c r="BZ5" s="103"/>
      <c r="CA5" s="102"/>
      <c r="CB5" s="102"/>
      <c r="CC5" s="102"/>
      <c r="CD5" s="104"/>
      <c r="CE5" s="102"/>
      <c r="CF5" s="105"/>
      <c r="CG5" s="105"/>
      <c r="CH5" s="101"/>
      <c r="CI5" s="102"/>
      <c r="CJ5" s="104"/>
      <c r="CL5" s="104"/>
      <c r="CM5" s="102"/>
      <c r="CN5" s="103"/>
      <c r="CO5" s="102"/>
      <c r="CP5" s="103"/>
      <c r="CQ5" s="102"/>
      <c r="CR5" s="103"/>
      <c r="CS5" s="102"/>
      <c r="CT5" s="103"/>
      <c r="CU5" s="102"/>
      <c r="CV5" s="102"/>
      <c r="CW5" s="102"/>
      <c r="CX5" s="101"/>
      <c r="CY5" s="102"/>
      <c r="CZ5" s="103"/>
      <c r="DA5" s="102"/>
      <c r="DB5" s="103"/>
      <c r="DC5" s="102"/>
      <c r="DD5" s="102"/>
      <c r="DE5" s="102"/>
      <c r="DF5" s="104"/>
      <c r="DG5" s="102"/>
    </row>
    <row r="6" spans="1:111" s="100" customFormat="1" ht="18.75" customHeight="1">
      <c r="A6" s="10">
        <v>2</v>
      </c>
      <c r="B6" s="310" t="s">
        <v>45</v>
      </c>
      <c r="C6" s="311" t="s">
        <v>115</v>
      </c>
      <c r="D6" s="303">
        <v>124</v>
      </c>
      <c r="E6" s="138">
        <v>9</v>
      </c>
      <c r="F6" s="460">
        <v>10</v>
      </c>
      <c r="G6" s="53">
        <v>9</v>
      </c>
      <c r="H6" s="460">
        <v>0</v>
      </c>
      <c r="I6" s="54">
        <v>7</v>
      </c>
      <c r="J6" s="44">
        <v>0</v>
      </c>
      <c r="K6" s="55">
        <v>5</v>
      </c>
      <c r="L6" s="44"/>
      <c r="M6" s="56"/>
      <c r="N6" s="44"/>
      <c r="O6" s="73"/>
      <c r="P6" s="44"/>
      <c r="Q6" s="52"/>
      <c r="R6" s="68"/>
      <c r="S6" s="57"/>
      <c r="T6" s="44"/>
      <c r="U6" s="54"/>
      <c r="V6" s="44"/>
      <c r="W6" s="55"/>
      <c r="X6" s="44"/>
      <c r="Y6" s="56"/>
      <c r="Z6" s="44"/>
      <c r="AA6" s="73"/>
      <c r="AB6" s="43">
        <f t="shared" si="0"/>
        <v>134</v>
      </c>
      <c r="AC6" s="99">
        <f t="shared" si="1"/>
        <v>30</v>
      </c>
      <c r="AD6" s="125">
        <v>4</v>
      </c>
      <c r="AE6" s="125"/>
      <c r="AF6" s="104"/>
      <c r="AG6" s="429" t="s">
        <v>157</v>
      </c>
      <c r="AH6" s="104"/>
      <c r="AI6" s="102"/>
      <c r="AJ6" s="103"/>
      <c r="AK6" s="102"/>
      <c r="AL6" s="103"/>
      <c r="AM6" s="102"/>
      <c r="AN6" s="103"/>
      <c r="AO6" s="102"/>
      <c r="AP6" s="103"/>
      <c r="AQ6" s="102"/>
      <c r="AR6" s="101"/>
      <c r="AS6" s="102"/>
      <c r="AT6" s="101"/>
      <c r="AU6" s="102"/>
      <c r="AV6" s="103"/>
      <c r="AW6" s="102"/>
      <c r="AX6" s="103"/>
      <c r="AY6" s="102"/>
      <c r="AZ6" s="103"/>
      <c r="BA6" s="102"/>
      <c r="BB6" s="104"/>
      <c r="BC6" s="102"/>
      <c r="BD6" s="105"/>
      <c r="BE6" s="105"/>
      <c r="BF6" s="104"/>
      <c r="BH6" s="101"/>
      <c r="BI6" s="102"/>
      <c r="BJ6" s="101"/>
      <c r="BK6" s="102"/>
      <c r="BL6" s="103"/>
      <c r="BM6" s="102"/>
      <c r="BN6" s="103"/>
      <c r="BO6" s="102"/>
      <c r="BP6" s="103"/>
      <c r="BQ6" s="102"/>
      <c r="BR6" s="103"/>
      <c r="BS6" s="102"/>
      <c r="BT6" s="101"/>
      <c r="BU6" s="102"/>
      <c r="BV6" s="101"/>
      <c r="BW6" s="102"/>
      <c r="BX6" s="103"/>
      <c r="BY6" s="102"/>
      <c r="BZ6" s="103"/>
      <c r="CA6" s="102"/>
      <c r="CB6" s="102"/>
      <c r="CC6" s="102"/>
      <c r="CD6" s="104"/>
      <c r="CE6" s="102"/>
      <c r="CF6" s="105"/>
      <c r="CG6" s="105"/>
      <c r="CH6" s="104"/>
      <c r="CJ6" s="101"/>
      <c r="CK6" s="102"/>
      <c r="CL6" s="101"/>
      <c r="CM6" s="102"/>
      <c r="CN6" s="103"/>
      <c r="CO6" s="102"/>
      <c r="CP6" s="103"/>
      <c r="CQ6" s="102"/>
      <c r="CR6" s="103"/>
      <c r="CS6" s="102"/>
      <c r="CT6" s="103"/>
      <c r="CU6" s="102"/>
      <c r="CV6" s="102"/>
      <c r="CW6" s="102"/>
      <c r="CX6" s="101"/>
      <c r="CY6" s="102"/>
      <c r="CZ6" s="103"/>
      <c r="DA6" s="102"/>
      <c r="DB6" s="103"/>
      <c r="DC6" s="102"/>
      <c r="DD6" s="102"/>
      <c r="DE6" s="102"/>
      <c r="DF6" s="104"/>
      <c r="DG6" s="102"/>
    </row>
    <row r="7" spans="1:111" s="100" customFormat="1" ht="18.75" customHeight="1">
      <c r="A7" s="10">
        <v>3</v>
      </c>
      <c r="B7" s="310" t="s">
        <v>505</v>
      </c>
      <c r="C7" s="311" t="s">
        <v>384</v>
      </c>
      <c r="D7" s="303"/>
      <c r="E7" s="52"/>
      <c r="F7" s="468"/>
      <c r="G7" s="53"/>
      <c r="H7" s="460">
        <v>78</v>
      </c>
      <c r="I7" s="54">
        <v>9</v>
      </c>
      <c r="J7" s="133">
        <v>173</v>
      </c>
      <c r="K7" s="55">
        <v>10</v>
      </c>
      <c r="L7" s="133"/>
      <c r="M7" s="56"/>
      <c r="N7" s="133"/>
      <c r="O7" s="73"/>
      <c r="P7" s="44"/>
      <c r="Q7" s="52"/>
      <c r="R7" s="68"/>
      <c r="S7" s="57"/>
      <c r="T7" s="44"/>
      <c r="U7" s="54"/>
      <c r="V7" s="44"/>
      <c r="W7" s="55"/>
      <c r="X7" s="44"/>
      <c r="Y7" s="56"/>
      <c r="Z7" s="44"/>
      <c r="AA7" s="73"/>
      <c r="AB7" s="43">
        <f t="shared" si="0"/>
        <v>251</v>
      </c>
      <c r="AC7" s="99">
        <f t="shared" si="1"/>
        <v>19</v>
      </c>
      <c r="AD7" s="127">
        <v>3</v>
      </c>
      <c r="AE7" s="125"/>
      <c r="AF7" s="432"/>
      <c r="AG7" s="430" t="s">
        <v>158</v>
      </c>
      <c r="AH7" s="104"/>
      <c r="AI7" s="102"/>
      <c r="AJ7" s="103"/>
      <c r="AK7" s="102"/>
      <c r="AL7" s="103"/>
      <c r="AM7" s="102"/>
      <c r="AN7" s="103"/>
      <c r="AO7" s="102"/>
      <c r="AP7" s="103"/>
      <c r="AQ7" s="102"/>
      <c r="AR7" s="101"/>
      <c r="AS7" s="102"/>
      <c r="AT7" s="101"/>
      <c r="AU7" s="102"/>
      <c r="AV7" s="103"/>
      <c r="AW7" s="102"/>
      <c r="AX7" s="103"/>
      <c r="AY7" s="102"/>
      <c r="AZ7" s="103"/>
      <c r="BA7" s="102"/>
      <c r="BB7" s="104"/>
      <c r="BC7" s="102"/>
      <c r="BD7" s="105"/>
      <c r="BE7" s="105"/>
      <c r="BF7" s="104"/>
      <c r="BH7" s="101"/>
      <c r="BI7" s="102"/>
      <c r="BJ7" s="101"/>
      <c r="BK7" s="102"/>
      <c r="BL7" s="103"/>
      <c r="BM7" s="102"/>
      <c r="BN7" s="103"/>
      <c r="BO7" s="102"/>
      <c r="BP7" s="103"/>
      <c r="BQ7" s="102"/>
      <c r="BR7" s="103"/>
      <c r="BS7" s="102"/>
      <c r="BT7" s="101"/>
      <c r="BU7" s="102"/>
      <c r="BV7" s="101"/>
      <c r="BW7" s="102"/>
      <c r="BX7" s="103"/>
      <c r="BY7" s="102"/>
      <c r="BZ7" s="103"/>
      <c r="CA7" s="102"/>
      <c r="CB7" s="102"/>
      <c r="CC7" s="102"/>
      <c r="CD7" s="104"/>
      <c r="CE7" s="102"/>
      <c r="CH7" s="104"/>
      <c r="CJ7" s="104"/>
      <c r="CL7" s="104"/>
      <c r="CM7" s="102"/>
      <c r="CN7" s="103"/>
      <c r="CO7" s="102"/>
      <c r="CP7" s="103"/>
      <c r="CQ7" s="102"/>
      <c r="CR7" s="103"/>
      <c r="CS7" s="102"/>
      <c r="CT7" s="103"/>
      <c r="CU7" s="102"/>
      <c r="CV7" s="102"/>
      <c r="CW7" s="102"/>
      <c r="CX7" s="101"/>
      <c r="CY7" s="102"/>
      <c r="CZ7" s="103"/>
      <c r="DA7" s="102"/>
      <c r="DB7" s="103"/>
      <c r="DC7" s="102"/>
      <c r="DD7" s="102"/>
      <c r="DE7" s="102"/>
      <c r="DF7" s="104"/>
      <c r="DG7" s="102"/>
    </row>
    <row r="8" spans="1:111" s="100" customFormat="1" ht="18.75" customHeight="1">
      <c r="A8" s="10">
        <v>4</v>
      </c>
      <c r="B8" s="143" t="s">
        <v>313</v>
      </c>
      <c r="C8" s="143" t="s">
        <v>250</v>
      </c>
      <c r="D8" s="303"/>
      <c r="E8" s="52">
        <v>5</v>
      </c>
      <c r="F8" s="460">
        <v>0</v>
      </c>
      <c r="G8" s="53">
        <v>5</v>
      </c>
      <c r="H8" s="460"/>
      <c r="I8" s="54"/>
      <c r="J8" s="44">
        <v>0</v>
      </c>
      <c r="K8" s="55">
        <v>6</v>
      </c>
      <c r="L8" s="44"/>
      <c r="M8" s="56"/>
      <c r="N8" s="44"/>
      <c r="O8" s="73"/>
      <c r="P8" s="44"/>
      <c r="Q8" s="52"/>
      <c r="R8" s="68"/>
      <c r="S8" s="57"/>
      <c r="T8" s="44"/>
      <c r="U8" s="54"/>
      <c r="V8" s="44"/>
      <c r="W8" s="55"/>
      <c r="X8" s="44"/>
      <c r="Y8" s="56"/>
      <c r="Z8" s="44"/>
      <c r="AA8" s="73"/>
      <c r="AB8" s="43">
        <f t="shared" si="0"/>
        <v>0</v>
      </c>
      <c r="AC8" s="99">
        <f t="shared" si="1"/>
        <v>16</v>
      </c>
      <c r="AD8" s="125">
        <v>4</v>
      </c>
      <c r="AE8" s="125"/>
      <c r="AF8" s="104"/>
      <c r="AG8" s="430" t="s">
        <v>159</v>
      </c>
      <c r="AH8" s="104"/>
      <c r="AI8" s="102"/>
      <c r="AJ8" s="103"/>
      <c r="AK8" s="102"/>
      <c r="AL8" s="103"/>
      <c r="AM8" s="102"/>
      <c r="AN8" s="103"/>
      <c r="AO8" s="102"/>
      <c r="AP8" s="103"/>
      <c r="AQ8" s="102"/>
      <c r="AR8" s="101"/>
      <c r="AS8" s="102"/>
      <c r="AT8" s="101"/>
      <c r="AU8" s="102"/>
      <c r="AV8" s="103"/>
      <c r="AW8" s="102"/>
      <c r="AX8" s="103"/>
      <c r="AY8" s="102"/>
      <c r="AZ8" s="103"/>
      <c r="BA8" s="102"/>
      <c r="BB8" s="104"/>
      <c r="BC8" s="102"/>
      <c r="BD8" s="105"/>
      <c r="BE8" s="105"/>
      <c r="BF8" s="104"/>
      <c r="BH8" s="101"/>
      <c r="BI8" s="102"/>
      <c r="BJ8" s="101"/>
      <c r="BK8" s="102"/>
      <c r="BL8" s="103"/>
      <c r="BM8" s="102"/>
      <c r="BN8" s="103"/>
      <c r="BO8" s="102"/>
      <c r="BP8" s="103"/>
      <c r="BQ8" s="102"/>
      <c r="BR8" s="103"/>
      <c r="BS8" s="102"/>
      <c r="BT8" s="101"/>
      <c r="BU8" s="102"/>
      <c r="BV8" s="101"/>
      <c r="BW8" s="102"/>
      <c r="BX8" s="103"/>
      <c r="BY8" s="102"/>
      <c r="BZ8" s="103"/>
      <c r="CA8" s="102"/>
      <c r="CB8" s="102"/>
      <c r="CC8" s="102"/>
      <c r="CD8" s="104"/>
      <c r="CE8" s="102"/>
      <c r="CH8" s="104"/>
      <c r="CJ8" s="104"/>
      <c r="CL8" s="104"/>
      <c r="CM8" s="102"/>
      <c r="CN8" s="103"/>
      <c r="CO8" s="102"/>
      <c r="CP8" s="103"/>
      <c r="CQ8" s="102"/>
      <c r="CR8" s="103"/>
      <c r="CS8" s="102"/>
      <c r="CT8" s="103"/>
      <c r="CU8" s="102"/>
      <c r="CV8" s="102"/>
      <c r="CW8" s="102"/>
      <c r="CX8" s="101"/>
      <c r="CY8" s="102"/>
      <c r="CZ8" s="103"/>
      <c r="DA8" s="102"/>
      <c r="DB8" s="103"/>
      <c r="DC8" s="102"/>
      <c r="DD8" s="102"/>
      <c r="DE8" s="102"/>
      <c r="DF8" s="104"/>
      <c r="DG8" s="102"/>
    </row>
    <row r="9" spans="1:111" s="100" customFormat="1" ht="18.75" customHeight="1">
      <c r="A9" s="10">
        <v>5</v>
      </c>
      <c r="B9" s="310" t="s">
        <v>312</v>
      </c>
      <c r="C9" s="311" t="s">
        <v>152</v>
      </c>
      <c r="D9" s="303"/>
      <c r="E9" s="52">
        <v>6</v>
      </c>
      <c r="F9" s="460"/>
      <c r="G9" s="53"/>
      <c r="H9" s="460"/>
      <c r="I9" s="54"/>
      <c r="J9" s="44">
        <v>69</v>
      </c>
      <c r="K9" s="55">
        <v>8</v>
      </c>
      <c r="L9" s="44"/>
      <c r="M9" s="56"/>
      <c r="N9" s="44"/>
      <c r="O9" s="73"/>
      <c r="P9" s="44"/>
      <c r="Q9" s="52"/>
      <c r="R9" s="68"/>
      <c r="S9" s="57"/>
      <c r="T9" s="44"/>
      <c r="U9" s="54"/>
      <c r="V9" s="44"/>
      <c r="W9" s="55"/>
      <c r="X9" s="44"/>
      <c r="Y9" s="56"/>
      <c r="Z9" s="44"/>
      <c r="AA9" s="73"/>
      <c r="AB9" s="43">
        <f t="shared" si="0"/>
        <v>69</v>
      </c>
      <c r="AC9" s="99">
        <f t="shared" si="1"/>
        <v>14</v>
      </c>
      <c r="AD9" s="125">
        <v>4</v>
      </c>
      <c r="AE9" s="127"/>
      <c r="AG9" s="435" t="s">
        <v>154</v>
      </c>
    </row>
    <row r="10" spans="1:111" s="11" customFormat="1" ht="18" customHeight="1">
      <c r="A10" s="10">
        <v>6</v>
      </c>
      <c r="B10" s="310" t="s">
        <v>88</v>
      </c>
      <c r="C10" s="311" t="s">
        <v>89</v>
      </c>
      <c r="D10" s="303"/>
      <c r="E10" s="52">
        <v>3</v>
      </c>
      <c r="F10" s="468">
        <v>0</v>
      </c>
      <c r="G10" s="53">
        <v>8</v>
      </c>
      <c r="H10" s="460"/>
      <c r="I10" s="54"/>
      <c r="J10" s="44"/>
      <c r="K10" s="55"/>
      <c r="L10" s="133"/>
      <c r="M10" s="56"/>
      <c r="N10" s="133"/>
      <c r="O10" s="73"/>
      <c r="P10" s="44"/>
      <c r="Q10" s="52"/>
      <c r="R10" s="68"/>
      <c r="S10" s="57"/>
      <c r="T10" s="44"/>
      <c r="U10" s="54"/>
      <c r="V10" s="44"/>
      <c r="W10" s="55"/>
      <c r="X10" s="44"/>
      <c r="Y10" s="56"/>
      <c r="Z10" s="44"/>
      <c r="AA10" s="73"/>
      <c r="AB10" s="43">
        <f t="shared" si="0"/>
        <v>0</v>
      </c>
      <c r="AC10" s="99">
        <f t="shared" si="1"/>
        <v>11</v>
      </c>
      <c r="AD10" s="127">
        <v>3</v>
      </c>
      <c r="AE10" s="127"/>
    </row>
    <row r="11" spans="1:111" s="11" customFormat="1" ht="18.75" customHeight="1">
      <c r="A11" s="10">
        <v>7</v>
      </c>
      <c r="B11" s="310" t="s">
        <v>504</v>
      </c>
      <c r="C11" s="311" t="s">
        <v>471</v>
      </c>
      <c r="D11" s="303"/>
      <c r="E11" s="52"/>
      <c r="F11" s="468"/>
      <c r="G11" s="53"/>
      <c r="H11" s="460">
        <v>156</v>
      </c>
      <c r="I11" s="54">
        <v>10</v>
      </c>
      <c r="J11" s="44"/>
      <c r="K11" s="55"/>
      <c r="L11" s="133"/>
      <c r="M11" s="56"/>
      <c r="N11" s="133"/>
      <c r="O11" s="73"/>
      <c r="P11" s="44"/>
      <c r="Q11" s="52"/>
      <c r="R11" s="68"/>
      <c r="S11" s="57"/>
      <c r="T11" s="44"/>
      <c r="U11" s="54"/>
      <c r="V11" s="44"/>
      <c r="W11" s="55"/>
      <c r="X11" s="44"/>
      <c r="Y11" s="56"/>
      <c r="Z11" s="44"/>
      <c r="AA11" s="73"/>
      <c r="AB11" s="43">
        <f t="shared" si="0"/>
        <v>156</v>
      </c>
      <c r="AC11" s="99">
        <f t="shared" si="1"/>
        <v>10</v>
      </c>
      <c r="AD11" s="125">
        <v>2</v>
      </c>
      <c r="AE11" s="125"/>
    </row>
    <row r="12" spans="1:111" s="11" customFormat="1" ht="18.75" customHeight="1">
      <c r="A12" s="10">
        <v>8</v>
      </c>
      <c r="B12" s="310" t="s">
        <v>314</v>
      </c>
      <c r="C12" s="311" t="s">
        <v>315</v>
      </c>
      <c r="D12" s="303"/>
      <c r="E12" s="52">
        <v>4</v>
      </c>
      <c r="F12" s="460">
        <v>0</v>
      </c>
      <c r="G12" s="53">
        <v>6</v>
      </c>
      <c r="H12" s="460"/>
      <c r="I12" s="54"/>
      <c r="J12" s="44"/>
      <c r="K12" s="55"/>
      <c r="L12" s="44"/>
      <c r="M12" s="56"/>
      <c r="N12" s="44"/>
      <c r="O12" s="73"/>
      <c r="P12" s="44"/>
      <c r="Q12" s="52"/>
      <c r="R12" s="68"/>
      <c r="S12" s="57"/>
      <c r="T12" s="44"/>
      <c r="U12" s="54"/>
      <c r="V12" s="44"/>
      <c r="W12" s="55"/>
      <c r="X12" s="44"/>
      <c r="Y12" s="56"/>
      <c r="Z12" s="44"/>
      <c r="AA12" s="73"/>
      <c r="AB12" s="43">
        <f t="shared" si="0"/>
        <v>0</v>
      </c>
      <c r="AC12" s="99">
        <f t="shared" si="1"/>
        <v>10</v>
      </c>
      <c r="AD12" s="125">
        <v>4</v>
      </c>
      <c r="AE12" s="127"/>
    </row>
    <row r="13" spans="1:111" s="11" customFormat="1" ht="18.75" customHeight="1">
      <c r="A13" s="10">
        <v>9</v>
      </c>
      <c r="B13" s="310" t="s">
        <v>242</v>
      </c>
      <c r="C13" s="311" t="s">
        <v>243</v>
      </c>
      <c r="D13" s="303">
        <v>83</v>
      </c>
      <c r="E13" s="52">
        <v>8</v>
      </c>
      <c r="F13" s="460"/>
      <c r="G13" s="53"/>
      <c r="H13" s="460"/>
      <c r="I13" s="54"/>
      <c r="J13" s="44"/>
      <c r="K13" s="55"/>
      <c r="L13" s="133"/>
      <c r="M13" s="56"/>
      <c r="N13" s="133"/>
      <c r="O13" s="73"/>
      <c r="P13" s="44"/>
      <c r="Q13" s="52"/>
      <c r="R13" s="68"/>
      <c r="S13" s="57"/>
      <c r="T13" s="44"/>
      <c r="U13" s="54"/>
      <c r="V13" s="44"/>
      <c r="W13" s="55"/>
      <c r="X13" s="44"/>
      <c r="Y13" s="56"/>
      <c r="Z13" s="44"/>
      <c r="AA13" s="73"/>
      <c r="AB13" s="43">
        <f t="shared" si="0"/>
        <v>83</v>
      </c>
      <c r="AC13" s="99">
        <f t="shared" si="1"/>
        <v>8</v>
      </c>
      <c r="AD13" s="125">
        <v>1</v>
      </c>
      <c r="AE13" s="127"/>
    </row>
    <row r="14" spans="1:111" s="11" customFormat="1" ht="18.75" customHeight="1">
      <c r="A14" s="10">
        <v>10</v>
      </c>
      <c r="B14" s="310" t="s">
        <v>311</v>
      </c>
      <c r="C14" s="311" t="s">
        <v>224</v>
      </c>
      <c r="D14" s="303">
        <v>41</v>
      </c>
      <c r="E14" s="52">
        <v>7</v>
      </c>
      <c r="F14" s="468"/>
      <c r="G14" s="53"/>
      <c r="H14" s="460"/>
      <c r="I14" s="54"/>
      <c r="J14" s="44"/>
      <c r="K14" s="55"/>
      <c r="L14" s="133"/>
      <c r="M14" s="56"/>
      <c r="N14" s="133"/>
      <c r="O14" s="73"/>
      <c r="P14" s="44"/>
      <c r="Q14" s="52"/>
      <c r="R14" s="68"/>
      <c r="S14" s="57"/>
      <c r="T14" s="44"/>
      <c r="U14" s="54"/>
      <c r="V14" s="44"/>
      <c r="W14" s="55"/>
      <c r="X14" s="44"/>
      <c r="Y14" s="56"/>
      <c r="Z14" s="44"/>
      <c r="AA14" s="73"/>
      <c r="AB14" s="43">
        <f t="shared" si="0"/>
        <v>41</v>
      </c>
      <c r="AC14" s="99">
        <f t="shared" si="1"/>
        <v>7</v>
      </c>
      <c r="AD14" s="136">
        <v>4</v>
      </c>
      <c r="AE14" s="125"/>
    </row>
    <row r="15" spans="1:111" s="11" customFormat="1" ht="18.75" customHeight="1">
      <c r="A15" s="10">
        <v>11</v>
      </c>
      <c r="B15" s="310" t="s">
        <v>409</v>
      </c>
      <c r="C15" s="311" t="s">
        <v>410</v>
      </c>
      <c r="D15" s="303"/>
      <c r="E15" s="52"/>
      <c r="F15" s="460">
        <v>0</v>
      </c>
      <c r="G15" s="53">
        <v>7</v>
      </c>
      <c r="H15" s="460"/>
      <c r="I15" s="54"/>
      <c r="J15" s="44"/>
      <c r="K15" s="55"/>
      <c r="L15" s="44"/>
      <c r="M15" s="56"/>
      <c r="N15" s="44"/>
      <c r="O15" s="73"/>
      <c r="P15" s="44"/>
      <c r="Q15" s="52"/>
      <c r="R15" s="68"/>
      <c r="S15" s="57"/>
      <c r="T15" s="44"/>
      <c r="U15" s="54"/>
      <c r="V15" s="44"/>
      <c r="W15" s="55"/>
      <c r="X15" s="44"/>
      <c r="Y15" s="56"/>
      <c r="Z15" s="44"/>
      <c r="AA15" s="73"/>
      <c r="AB15" s="43">
        <f t="shared" si="0"/>
        <v>0</v>
      </c>
      <c r="AC15" s="99">
        <f t="shared" si="1"/>
        <v>7</v>
      </c>
      <c r="AD15" s="136">
        <v>4</v>
      </c>
      <c r="AE15" s="127"/>
    </row>
    <row r="16" spans="1:111" s="11" customFormat="1" ht="18.75" customHeight="1">
      <c r="A16" s="10">
        <v>12</v>
      </c>
      <c r="B16" s="143" t="s">
        <v>536</v>
      </c>
      <c r="C16" s="143" t="s">
        <v>537</v>
      </c>
      <c r="D16" s="303"/>
      <c r="E16" s="52"/>
      <c r="F16" s="468"/>
      <c r="G16" s="53"/>
      <c r="H16" s="460"/>
      <c r="I16" s="54"/>
      <c r="J16" s="133">
        <v>0</v>
      </c>
      <c r="K16" s="55">
        <v>7</v>
      </c>
      <c r="L16" s="133"/>
      <c r="M16" s="56"/>
      <c r="N16" s="133"/>
      <c r="O16" s="73"/>
      <c r="P16" s="44"/>
      <c r="Q16" s="52"/>
      <c r="R16" s="68"/>
      <c r="S16" s="57"/>
      <c r="T16" s="44"/>
      <c r="U16" s="54"/>
      <c r="V16" s="44"/>
      <c r="W16" s="55"/>
      <c r="X16" s="44"/>
      <c r="Y16" s="56"/>
      <c r="Z16" s="44"/>
      <c r="AA16" s="73"/>
      <c r="AB16" s="43">
        <f t="shared" si="0"/>
        <v>0</v>
      </c>
      <c r="AC16" s="99">
        <f t="shared" si="1"/>
        <v>7</v>
      </c>
      <c r="AD16" s="136">
        <v>1</v>
      </c>
      <c r="AE16" s="127"/>
    </row>
    <row r="17" spans="1:111" s="11" customFormat="1" ht="18.75" customHeight="1">
      <c r="A17" s="10">
        <v>13</v>
      </c>
      <c r="B17" s="310" t="s">
        <v>90</v>
      </c>
      <c r="C17" s="311" t="s">
        <v>91</v>
      </c>
      <c r="D17" s="303"/>
      <c r="E17" s="52"/>
      <c r="F17" s="468">
        <v>0</v>
      </c>
      <c r="G17" s="53">
        <v>4</v>
      </c>
      <c r="H17" s="460"/>
      <c r="I17" s="54"/>
      <c r="J17" s="133"/>
      <c r="K17" s="55"/>
      <c r="L17" s="133"/>
      <c r="M17" s="56"/>
      <c r="N17" s="133"/>
      <c r="O17" s="73"/>
      <c r="P17" s="44"/>
      <c r="Q17" s="52"/>
      <c r="R17" s="68"/>
      <c r="S17" s="57"/>
      <c r="T17" s="44"/>
      <c r="U17" s="54"/>
      <c r="V17" s="44"/>
      <c r="W17" s="55"/>
      <c r="X17" s="44"/>
      <c r="Y17" s="56"/>
      <c r="Z17" s="44"/>
      <c r="AA17" s="73"/>
      <c r="AB17" s="43">
        <f t="shared" si="0"/>
        <v>0</v>
      </c>
      <c r="AC17" s="99">
        <f t="shared" si="1"/>
        <v>4</v>
      </c>
      <c r="AD17" s="135">
        <v>4</v>
      </c>
      <c r="AE17" s="125"/>
    </row>
    <row r="18" spans="1:111" s="11" customFormat="1" ht="18.75" customHeight="1">
      <c r="A18" s="10">
        <v>14</v>
      </c>
      <c r="B18" s="310" t="s">
        <v>260</v>
      </c>
      <c r="C18" s="311" t="s">
        <v>48</v>
      </c>
      <c r="D18" s="303"/>
      <c r="E18" s="52">
        <v>2</v>
      </c>
      <c r="F18" s="460"/>
      <c r="G18" s="53"/>
      <c r="H18" s="460"/>
      <c r="I18" s="54"/>
      <c r="J18" s="44"/>
      <c r="K18" s="55"/>
      <c r="L18" s="44"/>
      <c r="M18" s="56"/>
      <c r="N18" s="44"/>
      <c r="O18" s="73"/>
      <c r="P18" s="44"/>
      <c r="Q18" s="52"/>
      <c r="R18" s="68"/>
      <c r="S18" s="57"/>
      <c r="T18" s="44"/>
      <c r="U18" s="54"/>
      <c r="V18" s="44"/>
      <c r="W18" s="55"/>
      <c r="X18" s="44"/>
      <c r="Y18" s="56"/>
      <c r="Z18" s="44"/>
      <c r="AA18" s="73"/>
      <c r="AB18" s="43">
        <f t="shared" si="0"/>
        <v>0</v>
      </c>
      <c r="AC18" s="99">
        <f t="shared" si="1"/>
        <v>2</v>
      </c>
      <c r="AD18" s="135">
        <v>4</v>
      </c>
      <c r="AE18" s="127"/>
    </row>
    <row r="19" spans="1:111" s="11" customFormat="1" ht="18.75" customHeight="1">
      <c r="A19" s="10">
        <v>15</v>
      </c>
      <c r="B19" s="310" t="s">
        <v>261</v>
      </c>
      <c r="C19" s="311" t="s">
        <v>36</v>
      </c>
      <c r="D19" s="463"/>
      <c r="E19" s="52">
        <v>1</v>
      </c>
      <c r="F19" s="468"/>
      <c r="G19" s="53"/>
      <c r="H19" s="460"/>
      <c r="I19" s="54"/>
      <c r="J19" s="44"/>
      <c r="K19" s="55"/>
      <c r="L19" s="133"/>
      <c r="M19" s="56"/>
      <c r="N19" s="133"/>
      <c r="O19" s="73"/>
      <c r="P19" s="44"/>
      <c r="Q19" s="52"/>
      <c r="R19" s="68"/>
      <c r="S19" s="57"/>
      <c r="T19" s="44"/>
      <c r="U19" s="54"/>
      <c r="V19" s="44"/>
      <c r="W19" s="55"/>
      <c r="X19" s="44"/>
      <c r="Y19" s="56"/>
      <c r="Z19" s="44"/>
      <c r="AA19" s="73"/>
      <c r="AB19" s="43">
        <f t="shared" si="0"/>
        <v>0</v>
      </c>
      <c r="AC19" s="99">
        <f t="shared" si="1"/>
        <v>1</v>
      </c>
      <c r="AD19" s="136">
        <v>4</v>
      </c>
      <c r="AE19" s="126"/>
    </row>
    <row r="20" spans="1:111" s="11" customFormat="1" ht="18.75" hidden="1" customHeight="1">
      <c r="A20" s="10">
        <v>16</v>
      </c>
      <c r="B20" s="498"/>
      <c r="C20" s="498"/>
      <c r="D20" s="463"/>
      <c r="E20" s="52"/>
      <c r="F20" s="468"/>
      <c r="G20" s="53"/>
      <c r="H20" s="460"/>
      <c r="I20" s="54"/>
      <c r="J20" s="133"/>
      <c r="K20" s="55"/>
      <c r="L20" s="133"/>
      <c r="M20" s="56"/>
      <c r="N20" s="133"/>
      <c r="O20" s="73"/>
      <c r="P20" s="44"/>
      <c r="Q20" s="52"/>
      <c r="R20" s="68"/>
      <c r="S20" s="57"/>
      <c r="T20" s="44"/>
      <c r="U20" s="54"/>
      <c r="V20" s="44"/>
      <c r="W20" s="55"/>
      <c r="X20" s="44"/>
      <c r="Y20" s="56"/>
      <c r="Z20" s="44"/>
      <c r="AA20" s="73"/>
      <c r="AB20" s="43">
        <f t="shared" ref="AB20:AC20" si="2">D20+F20+H20+J20+L20+N20+P20+R20+T20+V20+X20+Z20</f>
        <v>0</v>
      </c>
      <c r="AC20" s="99">
        <f t="shared" si="2"/>
        <v>0</v>
      </c>
      <c r="AD20" s="136"/>
      <c r="AE20" s="126"/>
    </row>
    <row r="21" spans="1:111" ht="25.5">
      <c r="A21" s="3" t="s">
        <v>4</v>
      </c>
      <c r="B21" s="680" t="s">
        <v>13</v>
      </c>
      <c r="C21" s="681"/>
      <c r="D21" s="681"/>
      <c r="E21" s="681"/>
      <c r="F21" s="681"/>
      <c r="G21" s="681"/>
      <c r="H21" s="681"/>
      <c r="I21" s="681"/>
      <c r="J21" s="681"/>
      <c r="K21" s="681"/>
      <c r="L21" s="681"/>
      <c r="M21" s="681"/>
      <c r="N21" s="681"/>
      <c r="O21" s="681"/>
      <c r="P21" s="681"/>
      <c r="Q21" s="681"/>
      <c r="R21" s="681"/>
      <c r="S21" s="681"/>
      <c r="T21" s="681"/>
      <c r="U21" s="681"/>
      <c r="V21" s="681"/>
      <c r="W21" s="681"/>
      <c r="X21" s="681"/>
      <c r="Y21" s="681"/>
      <c r="Z21" s="681"/>
      <c r="AA21" s="681"/>
      <c r="AB21" s="681"/>
      <c r="AC21" s="681"/>
      <c r="AD21" s="681"/>
      <c r="AE21" s="161"/>
    </row>
    <row r="22" spans="1:111" s="100" customFormat="1" ht="18.75" customHeight="1">
      <c r="A22" s="10">
        <v>1</v>
      </c>
      <c r="B22" s="310" t="s">
        <v>90</v>
      </c>
      <c r="C22" s="311" t="s">
        <v>91</v>
      </c>
      <c r="D22" s="462">
        <v>50</v>
      </c>
      <c r="E22" s="59">
        <v>8</v>
      </c>
      <c r="F22" s="460">
        <v>96</v>
      </c>
      <c r="G22" s="60">
        <v>10</v>
      </c>
      <c r="H22" s="303">
        <v>0</v>
      </c>
      <c r="I22" s="61">
        <v>3</v>
      </c>
      <c r="J22" s="67">
        <v>0</v>
      </c>
      <c r="K22" s="62">
        <v>7</v>
      </c>
      <c r="L22" s="65"/>
      <c r="M22" s="63"/>
      <c r="N22" s="65"/>
      <c r="O22" s="74"/>
      <c r="P22" s="69"/>
      <c r="Q22" s="59"/>
      <c r="R22" s="65"/>
      <c r="S22" s="60"/>
      <c r="T22" s="44"/>
      <c r="U22" s="61"/>
      <c r="V22" s="44"/>
      <c r="W22" s="62"/>
      <c r="X22" s="65"/>
      <c r="Y22" s="63"/>
      <c r="Z22" s="65"/>
      <c r="AA22" s="74"/>
      <c r="AB22" s="43">
        <f t="shared" ref="AB22:AB41" si="3">D22+F22+H22+J22+L22+N22+P22+R22+T22+V22+X22+Z22</f>
        <v>146</v>
      </c>
      <c r="AC22" s="99">
        <f t="shared" ref="AC22:AC41" si="4">E22+G22+I22+K22+M22+O22+Q22+S22+U22+W22+Y22+AA22</f>
        <v>28</v>
      </c>
      <c r="AD22" s="125">
        <v>4</v>
      </c>
      <c r="AE22" s="127"/>
    </row>
    <row r="23" spans="1:111" s="100" customFormat="1" ht="18.75" customHeight="1">
      <c r="A23" s="10">
        <v>2</v>
      </c>
      <c r="B23" s="312" t="s">
        <v>312</v>
      </c>
      <c r="C23" s="312" t="s">
        <v>152</v>
      </c>
      <c r="D23" s="462">
        <v>75</v>
      </c>
      <c r="E23" s="59">
        <v>9</v>
      </c>
      <c r="F23" s="460"/>
      <c r="G23" s="60"/>
      <c r="H23" s="303">
        <v>70</v>
      </c>
      <c r="I23" s="61">
        <v>9</v>
      </c>
      <c r="J23" s="65">
        <v>0</v>
      </c>
      <c r="K23" s="62">
        <v>1</v>
      </c>
      <c r="L23" s="65"/>
      <c r="M23" s="63"/>
      <c r="N23" s="65"/>
      <c r="O23" s="74"/>
      <c r="P23" s="69"/>
      <c r="Q23" s="59"/>
      <c r="R23" s="65"/>
      <c r="S23" s="60"/>
      <c r="T23" s="44"/>
      <c r="U23" s="61"/>
      <c r="V23" s="44"/>
      <c r="W23" s="62"/>
      <c r="X23" s="65"/>
      <c r="Y23" s="63"/>
      <c r="Z23" s="65"/>
      <c r="AA23" s="74"/>
      <c r="AB23" s="43">
        <f t="shared" si="3"/>
        <v>145</v>
      </c>
      <c r="AC23" s="99">
        <f t="shared" si="4"/>
        <v>19</v>
      </c>
      <c r="AD23" s="125">
        <v>4</v>
      </c>
      <c r="AE23" s="127"/>
    </row>
    <row r="24" spans="1:111" s="100" customFormat="1" ht="18.75" customHeight="1">
      <c r="A24" s="10">
        <v>3</v>
      </c>
      <c r="B24" s="310" t="s">
        <v>260</v>
      </c>
      <c r="C24" s="311" t="s">
        <v>48</v>
      </c>
      <c r="D24" s="462"/>
      <c r="E24" s="59"/>
      <c r="F24" s="302">
        <v>48</v>
      </c>
      <c r="G24" s="60">
        <v>8</v>
      </c>
      <c r="H24" s="303">
        <v>23</v>
      </c>
      <c r="I24" s="61">
        <v>7</v>
      </c>
      <c r="J24" s="67">
        <v>0</v>
      </c>
      <c r="K24" s="62">
        <v>4</v>
      </c>
      <c r="L24" s="65"/>
      <c r="M24" s="63"/>
      <c r="N24" s="65"/>
      <c r="O24" s="74"/>
      <c r="P24" s="65"/>
      <c r="Q24" s="59"/>
      <c r="R24" s="65"/>
      <c r="S24" s="60"/>
      <c r="T24" s="44"/>
      <c r="U24" s="61"/>
      <c r="V24" s="44"/>
      <c r="W24" s="62"/>
      <c r="X24" s="65"/>
      <c r="Y24" s="63"/>
      <c r="Z24" s="65"/>
      <c r="AA24" s="74"/>
      <c r="AB24" s="43">
        <f t="shared" si="3"/>
        <v>71</v>
      </c>
      <c r="AC24" s="99">
        <f t="shared" si="4"/>
        <v>19</v>
      </c>
      <c r="AD24" s="125">
        <v>4</v>
      </c>
      <c r="AE24" s="127"/>
      <c r="AF24" s="432"/>
    </row>
    <row r="25" spans="1:111" s="100" customFormat="1" ht="18.75" customHeight="1">
      <c r="A25" s="10">
        <v>4</v>
      </c>
      <c r="B25" s="310" t="s">
        <v>261</v>
      </c>
      <c r="C25" s="311" t="s">
        <v>36</v>
      </c>
      <c r="D25" s="462"/>
      <c r="E25" s="59">
        <v>1</v>
      </c>
      <c r="F25" s="303">
        <v>0</v>
      </c>
      <c r="G25" s="60">
        <v>6</v>
      </c>
      <c r="H25" s="303"/>
      <c r="I25" s="61"/>
      <c r="J25" s="65">
        <v>104</v>
      </c>
      <c r="K25" s="62">
        <v>10</v>
      </c>
      <c r="L25" s="65"/>
      <c r="M25" s="63"/>
      <c r="N25" s="65"/>
      <c r="O25" s="74"/>
      <c r="P25" s="69"/>
      <c r="Q25" s="59"/>
      <c r="R25" s="65"/>
      <c r="S25" s="60"/>
      <c r="T25" s="44"/>
      <c r="U25" s="61"/>
      <c r="V25" s="44"/>
      <c r="W25" s="62"/>
      <c r="X25" s="65"/>
      <c r="Y25" s="63"/>
      <c r="Z25" s="65"/>
      <c r="AA25" s="74"/>
      <c r="AB25" s="43">
        <f t="shared" si="3"/>
        <v>104</v>
      </c>
      <c r="AC25" s="99">
        <f t="shared" si="4"/>
        <v>17</v>
      </c>
      <c r="AD25" s="127">
        <v>4</v>
      </c>
      <c r="AE25" s="127"/>
    </row>
    <row r="26" spans="1:111" s="100" customFormat="1" ht="18.75" customHeight="1">
      <c r="A26" s="10">
        <v>5</v>
      </c>
      <c r="B26" s="312" t="s">
        <v>85</v>
      </c>
      <c r="C26" s="312" t="s">
        <v>86</v>
      </c>
      <c r="D26" s="462">
        <v>25</v>
      </c>
      <c r="E26" s="59">
        <v>7</v>
      </c>
      <c r="F26" s="460">
        <v>0</v>
      </c>
      <c r="G26" s="60">
        <v>3</v>
      </c>
      <c r="H26" s="303"/>
      <c r="I26" s="61"/>
      <c r="J26" s="65">
        <v>0</v>
      </c>
      <c r="K26" s="62">
        <v>6</v>
      </c>
      <c r="L26" s="65"/>
      <c r="M26" s="63"/>
      <c r="N26" s="65"/>
      <c r="O26" s="74"/>
      <c r="P26" s="65"/>
      <c r="Q26" s="59"/>
      <c r="R26" s="65"/>
      <c r="S26" s="60"/>
      <c r="T26" s="44"/>
      <c r="U26" s="61"/>
      <c r="V26" s="44"/>
      <c r="W26" s="62"/>
      <c r="X26" s="65"/>
      <c r="Y26" s="63"/>
      <c r="Z26" s="65"/>
      <c r="AA26" s="74"/>
      <c r="AB26" s="43">
        <f t="shared" si="3"/>
        <v>25</v>
      </c>
      <c r="AC26" s="99">
        <f t="shared" si="4"/>
        <v>16</v>
      </c>
      <c r="AD26" s="125">
        <v>4</v>
      </c>
      <c r="AE26" s="127"/>
    </row>
    <row r="27" spans="1:111" s="11" customFormat="1" ht="18.75" customHeight="1">
      <c r="A27" s="10">
        <v>6</v>
      </c>
      <c r="B27" s="312" t="s">
        <v>311</v>
      </c>
      <c r="C27" s="312" t="s">
        <v>224</v>
      </c>
      <c r="D27" s="462"/>
      <c r="E27" s="59"/>
      <c r="F27" s="302">
        <v>72</v>
      </c>
      <c r="G27" s="60">
        <v>9</v>
      </c>
      <c r="H27" s="303">
        <v>0</v>
      </c>
      <c r="I27" s="61">
        <v>5</v>
      </c>
      <c r="J27" s="67"/>
      <c r="K27" s="62"/>
      <c r="L27" s="65"/>
      <c r="M27" s="63"/>
      <c r="N27" s="65"/>
      <c r="O27" s="74"/>
      <c r="P27" s="69"/>
      <c r="Q27" s="59"/>
      <c r="R27" s="65"/>
      <c r="S27" s="60"/>
      <c r="T27" s="44"/>
      <c r="U27" s="61"/>
      <c r="V27" s="44"/>
      <c r="W27" s="62"/>
      <c r="X27" s="65"/>
      <c r="Y27" s="63"/>
      <c r="Z27" s="65"/>
      <c r="AA27" s="74"/>
      <c r="AB27" s="43">
        <f t="shared" si="3"/>
        <v>72</v>
      </c>
      <c r="AC27" s="99">
        <f t="shared" si="4"/>
        <v>14</v>
      </c>
      <c r="AD27" s="125">
        <v>4</v>
      </c>
      <c r="AE27" s="119"/>
    </row>
    <row r="28" spans="1:111" s="11" customFormat="1" ht="18.75" customHeight="1">
      <c r="A28" s="10">
        <v>7</v>
      </c>
      <c r="B28" s="312" t="s">
        <v>175</v>
      </c>
      <c r="C28" s="312" t="s">
        <v>176</v>
      </c>
      <c r="D28" s="462"/>
      <c r="E28" s="59">
        <v>6</v>
      </c>
      <c r="F28" s="302">
        <v>0</v>
      </c>
      <c r="G28" s="60">
        <v>2</v>
      </c>
      <c r="H28" s="303"/>
      <c r="I28" s="61"/>
      <c r="J28" s="67">
        <v>0</v>
      </c>
      <c r="K28" s="62">
        <v>5</v>
      </c>
      <c r="L28" s="65"/>
      <c r="M28" s="63"/>
      <c r="N28" s="65"/>
      <c r="O28" s="74"/>
      <c r="P28" s="69"/>
      <c r="Q28" s="59"/>
      <c r="R28" s="65"/>
      <c r="S28" s="60"/>
      <c r="T28" s="44"/>
      <c r="U28" s="61"/>
      <c r="V28" s="44"/>
      <c r="W28" s="62"/>
      <c r="X28" s="65"/>
      <c r="Y28" s="63"/>
      <c r="Z28" s="65"/>
      <c r="AA28" s="74"/>
      <c r="AB28" s="43">
        <f t="shared" si="3"/>
        <v>0</v>
      </c>
      <c r="AC28" s="99">
        <f t="shared" si="4"/>
        <v>13</v>
      </c>
      <c r="AD28" s="125">
        <v>4</v>
      </c>
      <c r="AE28" s="119"/>
      <c r="AF28" s="17"/>
      <c r="AH28" s="17"/>
      <c r="AI28" s="13"/>
      <c r="AJ28" s="15"/>
      <c r="AK28" s="13"/>
      <c r="AL28" s="15"/>
      <c r="AM28" s="13"/>
      <c r="AN28" s="15"/>
      <c r="AO28" s="13"/>
      <c r="AP28" s="15"/>
      <c r="AQ28" s="13"/>
      <c r="AR28" s="26"/>
      <c r="AS28" s="13"/>
      <c r="AT28" s="26"/>
      <c r="AU28" s="13"/>
      <c r="AV28" s="15"/>
      <c r="AW28" s="13"/>
      <c r="AX28" s="15"/>
      <c r="AY28" s="13"/>
      <c r="AZ28" s="15"/>
      <c r="BA28" s="13"/>
      <c r="BB28" s="17"/>
      <c r="BC28" s="13"/>
      <c r="BD28" s="27"/>
      <c r="BE28" s="27"/>
      <c r="BF28" s="17"/>
      <c r="BH28" s="26"/>
      <c r="BI28" s="13"/>
      <c r="BJ28" s="26"/>
      <c r="BK28" s="13"/>
      <c r="BL28" s="15"/>
      <c r="BM28" s="13"/>
      <c r="BN28" s="15"/>
      <c r="BO28" s="13"/>
      <c r="BP28" s="15"/>
      <c r="BQ28" s="13"/>
      <c r="BR28" s="15"/>
      <c r="BS28" s="13"/>
      <c r="BT28" s="26"/>
      <c r="BU28" s="13"/>
      <c r="BV28" s="26"/>
      <c r="BW28" s="13"/>
      <c r="BX28" s="15"/>
      <c r="BY28" s="13"/>
      <c r="BZ28" s="15"/>
      <c r="CA28" s="13"/>
      <c r="CB28" s="13"/>
      <c r="CC28" s="13"/>
      <c r="CD28" s="17"/>
      <c r="CE28" s="13"/>
      <c r="CH28" s="17"/>
      <c r="CJ28" s="17"/>
      <c r="CL28" s="17"/>
      <c r="CM28" s="13"/>
      <c r="CN28" s="15"/>
      <c r="CO28" s="13"/>
      <c r="CP28" s="15"/>
      <c r="CQ28" s="13"/>
      <c r="CR28" s="15"/>
      <c r="CS28" s="13"/>
      <c r="CT28" s="15"/>
      <c r="CU28" s="13"/>
      <c r="CV28" s="13"/>
      <c r="CW28" s="13"/>
      <c r="CX28" s="26"/>
      <c r="CY28" s="13"/>
      <c r="CZ28" s="15"/>
      <c r="DA28" s="13"/>
      <c r="DB28" s="15"/>
      <c r="DC28" s="13"/>
      <c r="DD28" s="13"/>
      <c r="DE28" s="13"/>
      <c r="DF28" s="17"/>
      <c r="DG28" s="13"/>
    </row>
    <row r="29" spans="1:111" s="11" customFormat="1" ht="18.75" customHeight="1">
      <c r="A29" s="10">
        <v>8</v>
      </c>
      <c r="B29" s="312" t="s">
        <v>58</v>
      </c>
      <c r="C29" s="312" t="s">
        <v>171</v>
      </c>
      <c r="D29" s="462">
        <v>99</v>
      </c>
      <c r="E29" s="59">
        <v>10</v>
      </c>
      <c r="F29" s="303"/>
      <c r="G29" s="60"/>
      <c r="H29" s="303"/>
      <c r="I29" s="61"/>
      <c r="J29" s="65">
        <v>0</v>
      </c>
      <c r="K29" s="62">
        <v>2</v>
      </c>
      <c r="L29" s="65"/>
      <c r="M29" s="63"/>
      <c r="N29" s="65"/>
      <c r="O29" s="74"/>
      <c r="P29" s="65"/>
      <c r="Q29" s="59"/>
      <c r="R29" s="65"/>
      <c r="S29" s="60"/>
      <c r="T29" s="44"/>
      <c r="U29" s="61"/>
      <c r="V29" s="44"/>
      <c r="W29" s="62"/>
      <c r="X29" s="65"/>
      <c r="Y29" s="63"/>
      <c r="Z29" s="65"/>
      <c r="AA29" s="74"/>
      <c r="AB29" s="43">
        <f t="shared" si="3"/>
        <v>99</v>
      </c>
      <c r="AC29" s="99">
        <f t="shared" si="4"/>
        <v>12</v>
      </c>
      <c r="AD29" s="125">
        <v>4</v>
      </c>
      <c r="AE29" s="127"/>
      <c r="AF29" s="26"/>
      <c r="AG29" s="13"/>
      <c r="AH29" s="26"/>
      <c r="AI29" s="13"/>
      <c r="AJ29" s="15"/>
      <c r="AK29" s="13"/>
      <c r="AL29" s="15"/>
      <c r="AM29" s="13"/>
      <c r="AN29" s="15"/>
      <c r="AO29" s="13"/>
      <c r="AP29" s="15"/>
      <c r="AQ29" s="13"/>
      <c r="AR29" s="26"/>
      <c r="AS29" s="13"/>
      <c r="AT29" s="26"/>
      <c r="AU29" s="13"/>
      <c r="AV29" s="15"/>
      <c r="AW29" s="13"/>
      <c r="AX29" s="15"/>
      <c r="AY29" s="13"/>
      <c r="AZ29" s="15"/>
      <c r="BA29" s="13"/>
      <c r="BB29" s="17"/>
      <c r="BC29" s="13"/>
      <c r="BD29" s="27"/>
      <c r="BE29" s="27"/>
      <c r="BF29" s="26"/>
      <c r="BG29" s="13"/>
      <c r="BH29" s="17"/>
      <c r="BJ29" s="17"/>
      <c r="BK29" s="13"/>
      <c r="BL29" s="15"/>
      <c r="BM29" s="13"/>
      <c r="BN29" s="15"/>
      <c r="BO29" s="13"/>
      <c r="BP29" s="15"/>
      <c r="BQ29" s="13"/>
      <c r="BR29" s="15"/>
      <c r="BS29" s="13"/>
      <c r="BT29" s="26"/>
      <c r="BU29" s="13"/>
      <c r="BV29" s="26"/>
      <c r="BW29" s="13"/>
      <c r="BX29" s="15"/>
      <c r="BY29" s="13"/>
      <c r="BZ29" s="15"/>
      <c r="CA29" s="13"/>
      <c r="CB29" s="13"/>
      <c r="CC29" s="13"/>
      <c r="CD29" s="17"/>
      <c r="CE29" s="13"/>
      <c r="CF29" s="27"/>
      <c r="CG29" s="27"/>
      <c r="CH29" s="17"/>
      <c r="CJ29" s="26"/>
      <c r="CK29" s="13"/>
      <c r="CL29" s="26"/>
      <c r="CM29" s="13"/>
      <c r="CN29" s="15"/>
      <c r="CO29" s="13"/>
      <c r="CP29" s="15"/>
      <c r="CQ29" s="13"/>
      <c r="CR29" s="15"/>
      <c r="CS29" s="13"/>
      <c r="CT29" s="15"/>
      <c r="CU29" s="13"/>
      <c r="CV29" s="13"/>
      <c r="CW29" s="13"/>
      <c r="CX29" s="26"/>
      <c r="CY29" s="13"/>
      <c r="CZ29" s="15"/>
      <c r="DA29" s="13"/>
      <c r="DB29" s="15"/>
      <c r="DC29" s="13"/>
      <c r="DD29" s="13"/>
      <c r="DE29" s="13"/>
      <c r="DF29" s="17"/>
      <c r="DG29" s="13"/>
    </row>
    <row r="30" spans="1:111" s="11" customFormat="1" ht="18.75" customHeight="1">
      <c r="A30" s="10">
        <v>9</v>
      </c>
      <c r="B30" s="310" t="s">
        <v>316</v>
      </c>
      <c r="C30" s="312" t="s">
        <v>71</v>
      </c>
      <c r="D30" s="462"/>
      <c r="E30" s="59">
        <v>5</v>
      </c>
      <c r="F30" s="303"/>
      <c r="G30" s="60"/>
      <c r="H30" s="303">
        <v>0</v>
      </c>
      <c r="I30" s="61">
        <v>6</v>
      </c>
      <c r="J30" s="65"/>
      <c r="K30" s="62"/>
      <c r="L30" s="65"/>
      <c r="M30" s="63"/>
      <c r="N30" s="65"/>
      <c r="O30" s="74"/>
      <c r="P30" s="65"/>
      <c r="Q30" s="59"/>
      <c r="R30" s="65"/>
      <c r="S30" s="60"/>
      <c r="T30" s="44"/>
      <c r="U30" s="61"/>
      <c r="V30" s="44"/>
      <c r="W30" s="62"/>
      <c r="X30" s="65"/>
      <c r="Y30" s="63"/>
      <c r="Z30" s="65"/>
      <c r="AA30" s="74"/>
      <c r="AB30" s="43">
        <f t="shared" si="3"/>
        <v>0</v>
      </c>
      <c r="AC30" s="99">
        <f t="shared" si="4"/>
        <v>11</v>
      </c>
      <c r="AD30" s="125">
        <v>4</v>
      </c>
      <c r="AE30" s="119"/>
      <c r="AF30" s="26"/>
      <c r="AG30" s="13"/>
      <c r="AH30" s="26"/>
      <c r="AI30" s="13"/>
      <c r="AJ30" s="15"/>
      <c r="AK30" s="13"/>
      <c r="AL30" s="15"/>
      <c r="AM30" s="13"/>
      <c r="AN30" s="15"/>
      <c r="AO30" s="13"/>
      <c r="AP30" s="15"/>
      <c r="AQ30" s="13"/>
      <c r="AR30" s="26"/>
      <c r="AS30" s="13"/>
      <c r="AT30" s="26"/>
      <c r="AU30" s="13"/>
      <c r="AV30" s="15"/>
      <c r="AW30" s="13"/>
      <c r="AX30" s="15"/>
      <c r="AY30" s="13"/>
      <c r="AZ30" s="15"/>
      <c r="BA30" s="13"/>
      <c r="BB30" s="17"/>
      <c r="BC30" s="13"/>
      <c r="BD30" s="27"/>
      <c r="BE30" s="27"/>
      <c r="BF30" s="26"/>
      <c r="BG30" s="13"/>
      <c r="BH30" s="17"/>
      <c r="BJ30" s="17"/>
      <c r="BK30" s="13"/>
      <c r="BL30" s="15"/>
      <c r="BM30" s="13"/>
      <c r="BN30" s="15"/>
      <c r="BO30" s="13"/>
      <c r="BP30" s="15"/>
      <c r="BQ30" s="13"/>
      <c r="BR30" s="15"/>
      <c r="BS30" s="13"/>
      <c r="BT30" s="26"/>
      <c r="BU30" s="13"/>
      <c r="BV30" s="26"/>
      <c r="BW30" s="13"/>
      <c r="BX30" s="15"/>
      <c r="BY30" s="13"/>
      <c r="BZ30" s="15"/>
      <c r="CA30" s="13"/>
      <c r="CB30" s="13"/>
      <c r="CC30" s="13"/>
      <c r="CD30" s="17"/>
      <c r="CE30" s="13"/>
      <c r="CF30" s="27"/>
      <c r="CG30" s="27"/>
      <c r="CH30" s="17"/>
      <c r="CJ30" s="26"/>
      <c r="CK30" s="13"/>
      <c r="CL30" s="26"/>
      <c r="CM30" s="13"/>
      <c r="CN30" s="15"/>
      <c r="CO30" s="13"/>
      <c r="CP30" s="15"/>
      <c r="CQ30" s="13"/>
      <c r="CR30" s="15"/>
      <c r="CS30" s="13"/>
      <c r="CT30" s="15"/>
      <c r="CU30" s="13"/>
      <c r="CV30" s="13"/>
      <c r="CW30" s="13"/>
      <c r="CX30" s="26"/>
      <c r="CY30" s="13"/>
      <c r="CZ30" s="15"/>
      <c r="DA30" s="13"/>
      <c r="DB30" s="15"/>
      <c r="DC30" s="13"/>
      <c r="DD30" s="13"/>
      <c r="DE30" s="13"/>
      <c r="DF30" s="17"/>
      <c r="DG30" s="13"/>
    </row>
    <row r="31" spans="1:111" s="11" customFormat="1" ht="18.75" customHeight="1">
      <c r="A31" s="10">
        <v>10</v>
      </c>
      <c r="B31" s="310" t="s">
        <v>88</v>
      </c>
      <c r="C31" s="311" t="s">
        <v>89</v>
      </c>
      <c r="D31" s="462"/>
      <c r="E31" s="59"/>
      <c r="F31" s="303"/>
      <c r="G31" s="60"/>
      <c r="H31" s="303">
        <v>94</v>
      </c>
      <c r="I31" s="61">
        <v>10</v>
      </c>
      <c r="J31" s="65"/>
      <c r="K31" s="62"/>
      <c r="L31" s="65"/>
      <c r="M31" s="63"/>
      <c r="N31" s="65"/>
      <c r="O31" s="74"/>
      <c r="P31" s="65"/>
      <c r="Q31" s="59"/>
      <c r="R31" s="65"/>
      <c r="S31" s="60"/>
      <c r="T31" s="44"/>
      <c r="U31" s="61"/>
      <c r="V31" s="44"/>
      <c r="W31" s="62"/>
      <c r="X31" s="65"/>
      <c r="Y31" s="63"/>
      <c r="Z31" s="65"/>
      <c r="AA31" s="74"/>
      <c r="AB31" s="43">
        <f t="shared" si="3"/>
        <v>94</v>
      </c>
      <c r="AC31" s="99">
        <f t="shared" si="4"/>
        <v>10</v>
      </c>
      <c r="AD31" s="125">
        <v>3</v>
      </c>
      <c r="AE31" s="127"/>
    </row>
    <row r="32" spans="1:111" s="11" customFormat="1" ht="18.75" customHeight="1">
      <c r="A32" s="10">
        <v>11</v>
      </c>
      <c r="B32" s="143" t="s">
        <v>536</v>
      </c>
      <c r="C32" s="143" t="s">
        <v>537</v>
      </c>
      <c r="D32" s="462"/>
      <c r="E32" s="59"/>
      <c r="F32" s="302"/>
      <c r="G32" s="60"/>
      <c r="H32" s="303"/>
      <c r="I32" s="61"/>
      <c r="J32" s="67">
        <v>62</v>
      </c>
      <c r="K32" s="62">
        <v>9</v>
      </c>
      <c r="L32" s="67"/>
      <c r="M32" s="63"/>
      <c r="N32" s="65"/>
      <c r="O32" s="74"/>
      <c r="P32" s="69"/>
      <c r="Q32" s="59"/>
      <c r="R32" s="65"/>
      <c r="S32" s="60"/>
      <c r="T32" s="44"/>
      <c r="U32" s="61"/>
      <c r="V32" s="44"/>
      <c r="W32" s="62"/>
      <c r="X32" s="65"/>
      <c r="Y32" s="63"/>
      <c r="Z32" s="65"/>
      <c r="AA32" s="74"/>
      <c r="AB32" s="43">
        <f t="shared" si="3"/>
        <v>62</v>
      </c>
      <c r="AC32" s="99">
        <f t="shared" si="4"/>
        <v>9</v>
      </c>
      <c r="AD32" s="127">
        <v>1</v>
      </c>
      <c r="AE32" s="119"/>
    </row>
    <row r="33" spans="1:32" s="11" customFormat="1" ht="18.75" customHeight="1">
      <c r="A33" s="10">
        <v>12</v>
      </c>
      <c r="B33" s="310" t="s">
        <v>125</v>
      </c>
      <c r="C33" s="311" t="s">
        <v>126</v>
      </c>
      <c r="D33" s="462"/>
      <c r="E33" s="59">
        <v>2</v>
      </c>
      <c r="F33" s="460">
        <v>0</v>
      </c>
      <c r="G33" s="60">
        <v>4</v>
      </c>
      <c r="H33" s="303"/>
      <c r="I33" s="61"/>
      <c r="J33" s="67">
        <v>0</v>
      </c>
      <c r="K33" s="62">
        <v>3</v>
      </c>
      <c r="L33" s="65"/>
      <c r="M33" s="63"/>
      <c r="N33" s="65"/>
      <c r="O33" s="74"/>
      <c r="P33" s="69"/>
      <c r="Q33" s="59"/>
      <c r="R33" s="65"/>
      <c r="S33" s="60"/>
      <c r="T33" s="44"/>
      <c r="U33" s="61"/>
      <c r="V33" s="44"/>
      <c r="W33" s="62"/>
      <c r="X33" s="65"/>
      <c r="Y33" s="63"/>
      <c r="Z33" s="65"/>
      <c r="AA33" s="74"/>
      <c r="AB33" s="43">
        <f t="shared" si="3"/>
        <v>0</v>
      </c>
      <c r="AC33" s="99">
        <f t="shared" si="4"/>
        <v>9</v>
      </c>
      <c r="AD33" s="125">
        <v>4</v>
      </c>
      <c r="AE33" s="119"/>
    </row>
    <row r="34" spans="1:32" s="11" customFormat="1" ht="18.75" customHeight="1">
      <c r="A34" s="10">
        <v>13</v>
      </c>
      <c r="B34" s="310" t="s">
        <v>313</v>
      </c>
      <c r="C34" s="311" t="s">
        <v>250</v>
      </c>
      <c r="D34" s="462"/>
      <c r="E34" s="59"/>
      <c r="F34" s="302"/>
      <c r="G34" s="60"/>
      <c r="H34" s="303">
        <v>47</v>
      </c>
      <c r="I34" s="61">
        <v>8</v>
      </c>
      <c r="J34" s="67"/>
      <c r="K34" s="62"/>
      <c r="L34" s="65"/>
      <c r="M34" s="63"/>
      <c r="N34" s="65"/>
      <c r="O34" s="74"/>
      <c r="P34" s="69"/>
      <c r="Q34" s="59"/>
      <c r="R34" s="65"/>
      <c r="S34" s="60"/>
      <c r="T34" s="44"/>
      <c r="U34" s="61"/>
      <c r="V34" s="44"/>
      <c r="W34" s="62"/>
      <c r="X34" s="65"/>
      <c r="Y34" s="63"/>
      <c r="Z34" s="65"/>
      <c r="AA34" s="74"/>
      <c r="AB34" s="43">
        <f t="shared" si="3"/>
        <v>47</v>
      </c>
      <c r="AC34" s="99">
        <f t="shared" si="4"/>
        <v>8</v>
      </c>
      <c r="AD34" s="125">
        <v>4</v>
      </c>
      <c r="AE34" s="119"/>
    </row>
    <row r="35" spans="1:32" s="11" customFormat="1" ht="18.75" customHeight="1">
      <c r="A35" s="10">
        <v>17</v>
      </c>
      <c r="B35" s="143" t="s">
        <v>84</v>
      </c>
      <c r="C35" s="143" t="s">
        <v>317</v>
      </c>
      <c r="D35" s="462"/>
      <c r="E35" s="59"/>
      <c r="F35" s="302"/>
      <c r="G35" s="60"/>
      <c r="H35" s="303"/>
      <c r="I35" s="61"/>
      <c r="J35" s="67">
        <v>41</v>
      </c>
      <c r="K35" s="62">
        <v>8</v>
      </c>
      <c r="L35" s="67"/>
      <c r="M35" s="63"/>
      <c r="N35" s="65"/>
      <c r="O35" s="74"/>
      <c r="P35" s="69"/>
      <c r="Q35" s="59"/>
      <c r="R35" s="65"/>
      <c r="S35" s="60"/>
      <c r="T35" s="44"/>
      <c r="U35" s="61"/>
      <c r="V35" s="44"/>
      <c r="W35" s="62"/>
      <c r="X35" s="65"/>
      <c r="Y35" s="63"/>
      <c r="Z35" s="65"/>
      <c r="AA35" s="74"/>
      <c r="AB35" s="43">
        <f t="shared" si="3"/>
        <v>41</v>
      </c>
      <c r="AC35" s="99">
        <f t="shared" si="4"/>
        <v>8</v>
      </c>
      <c r="AD35" s="127">
        <v>4</v>
      </c>
      <c r="AE35" s="119"/>
    </row>
    <row r="36" spans="1:32" s="11" customFormat="1" ht="18.75" customHeight="1">
      <c r="A36" s="10">
        <v>18</v>
      </c>
      <c r="B36" s="318" t="s">
        <v>93</v>
      </c>
      <c r="C36" s="312" t="s">
        <v>124</v>
      </c>
      <c r="D36" s="303"/>
      <c r="E36" s="59"/>
      <c r="F36" s="303">
        <v>24</v>
      </c>
      <c r="G36" s="60">
        <v>7</v>
      </c>
      <c r="H36" s="303">
        <v>0</v>
      </c>
      <c r="I36" s="61">
        <v>1</v>
      </c>
      <c r="J36" s="67"/>
      <c r="K36" s="62"/>
      <c r="L36" s="65"/>
      <c r="M36" s="63"/>
      <c r="N36" s="65"/>
      <c r="O36" s="74"/>
      <c r="P36" s="69"/>
      <c r="Q36" s="59"/>
      <c r="R36" s="65"/>
      <c r="S36" s="60"/>
      <c r="T36" s="44"/>
      <c r="U36" s="61"/>
      <c r="V36" s="44"/>
      <c r="W36" s="62"/>
      <c r="X36" s="65"/>
      <c r="Y36" s="63"/>
      <c r="Z36" s="65"/>
      <c r="AA36" s="74"/>
      <c r="AB36" s="43">
        <f t="shared" si="3"/>
        <v>24</v>
      </c>
      <c r="AC36" s="99">
        <f t="shared" si="4"/>
        <v>8</v>
      </c>
      <c r="AD36" s="125">
        <v>3</v>
      </c>
      <c r="AE36" s="119"/>
    </row>
    <row r="37" spans="1:32" s="11" customFormat="1" ht="18.75" customHeight="1">
      <c r="A37" s="10">
        <v>20</v>
      </c>
      <c r="B37" s="310" t="s">
        <v>94</v>
      </c>
      <c r="C37" s="311" t="s">
        <v>95</v>
      </c>
      <c r="D37" s="303"/>
      <c r="E37" s="59"/>
      <c r="F37" s="303">
        <v>0</v>
      </c>
      <c r="G37" s="60">
        <v>5</v>
      </c>
      <c r="H37" s="303"/>
      <c r="I37" s="61"/>
      <c r="J37" s="65"/>
      <c r="K37" s="62"/>
      <c r="L37" s="65"/>
      <c r="M37" s="63"/>
      <c r="N37" s="65"/>
      <c r="O37" s="74"/>
      <c r="P37" s="65"/>
      <c r="Q37" s="59"/>
      <c r="R37" s="65"/>
      <c r="S37" s="60"/>
      <c r="T37" s="44"/>
      <c r="U37" s="61"/>
      <c r="V37" s="44"/>
      <c r="W37" s="62"/>
      <c r="X37" s="65"/>
      <c r="Y37" s="63"/>
      <c r="Z37" s="65"/>
      <c r="AA37" s="74"/>
      <c r="AB37" s="43">
        <f t="shared" si="3"/>
        <v>0</v>
      </c>
      <c r="AC37" s="99">
        <f t="shared" si="4"/>
        <v>5</v>
      </c>
      <c r="AD37" s="125">
        <v>4</v>
      </c>
      <c r="AE37" s="119"/>
    </row>
    <row r="38" spans="1:32" s="11" customFormat="1" ht="18.75" customHeight="1">
      <c r="A38" s="10">
        <v>21</v>
      </c>
      <c r="B38" s="143" t="s">
        <v>64</v>
      </c>
      <c r="C38" s="143" t="s">
        <v>55</v>
      </c>
      <c r="D38" s="303"/>
      <c r="E38" s="59">
        <v>4</v>
      </c>
      <c r="F38" s="302">
        <v>0</v>
      </c>
      <c r="G38" s="60">
        <v>1</v>
      </c>
      <c r="H38" s="303"/>
      <c r="I38" s="61"/>
      <c r="J38" s="67"/>
      <c r="K38" s="62"/>
      <c r="L38" s="67"/>
      <c r="M38" s="63"/>
      <c r="N38" s="65"/>
      <c r="O38" s="74"/>
      <c r="P38" s="69"/>
      <c r="Q38" s="59"/>
      <c r="R38" s="69"/>
      <c r="S38" s="60"/>
      <c r="T38" s="44"/>
      <c r="U38" s="61"/>
      <c r="V38" s="44"/>
      <c r="W38" s="62"/>
      <c r="X38" s="65"/>
      <c r="Y38" s="63"/>
      <c r="Z38" s="65"/>
      <c r="AA38" s="74"/>
      <c r="AB38" s="43">
        <f t="shared" si="3"/>
        <v>0</v>
      </c>
      <c r="AC38" s="99">
        <f t="shared" si="4"/>
        <v>5</v>
      </c>
      <c r="AD38" s="127">
        <v>4</v>
      </c>
      <c r="AE38" s="119"/>
    </row>
    <row r="39" spans="1:32" s="11" customFormat="1" ht="18.75" customHeight="1">
      <c r="A39" s="10">
        <v>22</v>
      </c>
      <c r="B39" s="310" t="s">
        <v>314</v>
      </c>
      <c r="C39" s="311" t="s">
        <v>315</v>
      </c>
      <c r="D39" s="303"/>
      <c r="E39" s="59"/>
      <c r="F39" s="303"/>
      <c r="G39" s="60"/>
      <c r="H39" s="303">
        <v>0</v>
      </c>
      <c r="I39" s="61">
        <v>4</v>
      </c>
      <c r="J39" s="67"/>
      <c r="K39" s="62"/>
      <c r="L39" s="65"/>
      <c r="M39" s="63"/>
      <c r="N39" s="65"/>
      <c r="O39" s="74"/>
      <c r="P39" s="69"/>
      <c r="Q39" s="59"/>
      <c r="R39" s="65"/>
      <c r="S39" s="60"/>
      <c r="T39" s="44"/>
      <c r="U39" s="61"/>
      <c r="V39" s="44"/>
      <c r="W39" s="62"/>
      <c r="X39" s="65"/>
      <c r="Y39" s="63"/>
      <c r="Z39" s="65"/>
      <c r="AA39" s="74"/>
      <c r="AB39" s="43">
        <f t="shared" si="3"/>
        <v>0</v>
      </c>
      <c r="AC39" s="99">
        <f t="shared" si="4"/>
        <v>4</v>
      </c>
      <c r="AD39" s="125">
        <v>4</v>
      </c>
      <c r="AE39" s="119"/>
    </row>
    <row r="40" spans="1:32" s="11" customFormat="1" ht="18.75" customHeight="1">
      <c r="A40" s="10">
        <v>23</v>
      </c>
      <c r="B40" s="310" t="s">
        <v>123</v>
      </c>
      <c r="C40" s="311" t="s">
        <v>59</v>
      </c>
      <c r="D40" s="303"/>
      <c r="E40" s="59">
        <v>3</v>
      </c>
      <c r="F40" s="303"/>
      <c r="G40" s="60"/>
      <c r="H40" s="303"/>
      <c r="I40" s="61"/>
      <c r="J40" s="65"/>
      <c r="K40" s="62"/>
      <c r="L40" s="65"/>
      <c r="M40" s="63"/>
      <c r="N40" s="65"/>
      <c r="O40" s="74"/>
      <c r="P40" s="69"/>
      <c r="Q40" s="59"/>
      <c r="R40" s="65"/>
      <c r="S40" s="60"/>
      <c r="T40" s="44"/>
      <c r="U40" s="61"/>
      <c r="V40" s="44"/>
      <c r="W40" s="62"/>
      <c r="X40" s="65"/>
      <c r="Y40" s="63"/>
      <c r="Z40" s="65"/>
      <c r="AA40" s="74"/>
      <c r="AB40" s="43">
        <f t="shared" si="3"/>
        <v>0</v>
      </c>
      <c r="AC40" s="99">
        <f t="shared" si="4"/>
        <v>3</v>
      </c>
      <c r="AD40" s="125">
        <v>4</v>
      </c>
      <c r="AE40" s="119"/>
    </row>
    <row r="41" spans="1:32" s="11" customFormat="1" ht="18.75" customHeight="1">
      <c r="A41" s="10">
        <v>24</v>
      </c>
      <c r="B41" s="312" t="s">
        <v>409</v>
      </c>
      <c r="C41" s="312" t="s">
        <v>410</v>
      </c>
      <c r="D41" s="303"/>
      <c r="E41" s="59"/>
      <c r="F41" s="303"/>
      <c r="G41" s="60"/>
      <c r="H41" s="303">
        <v>0</v>
      </c>
      <c r="I41" s="61">
        <v>2</v>
      </c>
      <c r="J41" s="65"/>
      <c r="K41" s="62"/>
      <c r="L41" s="65"/>
      <c r="M41" s="63"/>
      <c r="N41" s="65"/>
      <c r="O41" s="74"/>
      <c r="P41" s="69"/>
      <c r="Q41" s="59"/>
      <c r="R41" s="65"/>
      <c r="S41" s="60"/>
      <c r="T41" s="44"/>
      <c r="U41" s="61"/>
      <c r="V41" s="44"/>
      <c r="W41" s="62"/>
      <c r="X41" s="65"/>
      <c r="Y41" s="63"/>
      <c r="Z41" s="65"/>
      <c r="AA41" s="74"/>
      <c r="AB41" s="43">
        <f t="shared" si="3"/>
        <v>0</v>
      </c>
      <c r="AC41" s="99">
        <f t="shared" si="4"/>
        <v>2</v>
      </c>
      <c r="AD41" s="125">
        <v>4</v>
      </c>
      <c r="AE41" s="119"/>
    </row>
    <row r="42" spans="1:32" ht="25.5">
      <c r="A42" s="3" t="s">
        <v>4</v>
      </c>
      <c r="B42" s="680" t="s">
        <v>14</v>
      </c>
      <c r="C42" s="681"/>
      <c r="D42" s="681"/>
      <c r="E42" s="681"/>
      <c r="F42" s="681"/>
      <c r="G42" s="681"/>
      <c r="H42" s="681"/>
      <c r="I42" s="681"/>
      <c r="J42" s="681"/>
      <c r="K42" s="681"/>
      <c r="L42" s="681"/>
      <c r="M42" s="681"/>
      <c r="N42" s="681"/>
      <c r="O42" s="681"/>
      <c r="P42" s="681"/>
      <c r="Q42" s="681"/>
      <c r="R42" s="681"/>
      <c r="S42" s="681"/>
      <c r="T42" s="681"/>
      <c r="U42" s="681"/>
      <c r="V42" s="681"/>
      <c r="W42" s="681"/>
      <c r="X42" s="681"/>
      <c r="Y42" s="681"/>
      <c r="Z42" s="681"/>
      <c r="AA42" s="681"/>
      <c r="AB42" s="681"/>
      <c r="AC42" s="681"/>
      <c r="AD42" s="681"/>
      <c r="AE42" s="160"/>
    </row>
    <row r="43" spans="1:32" s="100" customFormat="1" ht="18.75" customHeight="1">
      <c r="A43" s="10">
        <v>1</v>
      </c>
      <c r="B43" s="310" t="s">
        <v>58</v>
      </c>
      <c r="C43" s="311" t="s">
        <v>171</v>
      </c>
      <c r="D43" s="467"/>
      <c r="E43" s="106">
        <v>6</v>
      </c>
      <c r="F43" s="303">
        <v>64</v>
      </c>
      <c r="G43" s="60">
        <v>10</v>
      </c>
      <c r="H43" s="303">
        <v>31</v>
      </c>
      <c r="I43" s="61">
        <v>8</v>
      </c>
      <c r="J43" s="67">
        <v>41</v>
      </c>
      <c r="K43" s="62">
        <v>9</v>
      </c>
      <c r="L43" s="67"/>
      <c r="M43" s="63"/>
      <c r="N43" s="67"/>
      <c r="O43" s="74"/>
      <c r="P43" s="65"/>
      <c r="Q43" s="59"/>
      <c r="R43" s="65"/>
      <c r="S43" s="60"/>
      <c r="T43" s="44"/>
      <c r="U43" s="61"/>
      <c r="V43" s="44"/>
      <c r="W43" s="62"/>
      <c r="X43" s="83"/>
      <c r="Y43" s="90"/>
      <c r="Z43" s="65"/>
      <c r="AA43" s="74"/>
      <c r="AB43" s="43">
        <f t="shared" ref="AB43:AB51" si="5">D43+F43+H43+J43+L43+N43+P43+R43+T43+V43+X43+Z43</f>
        <v>136</v>
      </c>
      <c r="AC43" s="99">
        <f t="shared" ref="AC43:AC51" si="6">E43+G43+I43+K43+M43+O43+Q43+S43+U43+W43+Y43+AA43</f>
        <v>33</v>
      </c>
      <c r="AD43" s="125">
        <v>4</v>
      </c>
      <c r="AE43" s="3"/>
    </row>
    <row r="44" spans="1:32" s="100" customFormat="1" ht="18.75" customHeight="1">
      <c r="A44" s="10">
        <v>2</v>
      </c>
      <c r="B44" s="312" t="s">
        <v>94</v>
      </c>
      <c r="C44" s="312" t="s">
        <v>95</v>
      </c>
      <c r="D44" s="467">
        <v>50</v>
      </c>
      <c r="E44" s="106">
        <v>9</v>
      </c>
      <c r="F44" s="303"/>
      <c r="G44" s="60"/>
      <c r="H44" s="303">
        <v>0</v>
      </c>
      <c r="I44" s="61">
        <v>3</v>
      </c>
      <c r="J44" s="67">
        <v>69</v>
      </c>
      <c r="K44" s="62">
        <v>10</v>
      </c>
      <c r="L44" s="426"/>
      <c r="M44" s="424"/>
      <c r="N44" s="426"/>
      <c r="O44" s="424"/>
      <c r="P44" s="423"/>
      <c r="Q44" s="424"/>
      <c r="R44" s="423"/>
      <c r="S44" s="424"/>
      <c r="T44" s="425"/>
      <c r="U44" s="424"/>
      <c r="V44" s="425"/>
      <c r="W44" s="62"/>
      <c r="X44" s="65"/>
      <c r="Y44" s="63"/>
      <c r="Z44" s="65"/>
      <c r="AA44" s="74"/>
      <c r="AB44" s="43">
        <f t="shared" si="5"/>
        <v>119</v>
      </c>
      <c r="AC44" s="99">
        <f t="shared" si="6"/>
        <v>22</v>
      </c>
      <c r="AD44" s="125">
        <v>4</v>
      </c>
      <c r="AE44" s="119"/>
    </row>
    <row r="45" spans="1:32" s="100" customFormat="1" ht="18.75" customHeight="1">
      <c r="A45" s="10">
        <v>3</v>
      </c>
      <c r="B45" s="312" t="s">
        <v>260</v>
      </c>
      <c r="C45" s="312" t="s">
        <v>48</v>
      </c>
      <c r="D45" s="467"/>
      <c r="E45" s="106">
        <v>5</v>
      </c>
      <c r="F45" s="303">
        <v>16</v>
      </c>
      <c r="G45" s="60">
        <v>7</v>
      </c>
      <c r="H45" s="303">
        <v>63</v>
      </c>
      <c r="I45" s="61">
        <v>10</v>
      </c>
      <c r="J45" s="65"/>
      <c r="K45" s="62"/>
      <c r="L45" s="65"/>
      <c r="M45" s="63"/>
      <c r="N45" s="65"/>
      <c r="O45" s="74"/>
      <c r="P45" s="65"/>
      <c r="Q45" s="59"/>
      <c r="R45" s="65"/>
      <c r="S45" s="60"/>
      <c r="T45" s="44"/>
      <c r="U45" s="61"/>
      <c r="V45" s="44"/>
      <c r="W45" s="62"/>
      <c r="X45" s="65"/>
      <c r="Y45" s="63"/>
      <c r="Z45" s="65"/>
      <c r="AA45" s="74"/>
      <c r="AB45" s="43">
        <f t="shared" si="5"/>
        <v>79</v>
      </c>
      <c r="AC45" s="99">
        <f t="shared" si="6"/>
        <v>22</v>
      </c>
      <c r="AD45" s="125">
        <v>4</v>
      </c>
      <c r="AE45" s="3"/>
      <c r="AF45" s="432"/>
    </row>
    <row r="46" spans="1:32" s="100" customFormat="1" ht="18.75" customHeight="1">
      <c r="A46" s="10">
        <v>4</v>
      </c>
      <c r="B46" s="312" t="s">
        <v>125</v>
      </c>
      <c r="C46" s="312" t="s">
        <v>126</v>
      </c>
      <c r="D46" s="467">
        <v>33</v>
      </c>
      <c r="E46" s="106">
        <v>8</v>
      </c>
      <c r="F46" s="303">
        <v>0</v>
      </c>
      <c r="G46" s="60">
        <v>6</v>
      </c>
      <c r="H46" s="303">
        <v>16</v>
      </c>
      <c r="I46" s="61">
        <v>7</v>
      </c>
      <c r="J46" s="67"/>
      <c r="K46" s="62"/>
      <c r="L46" s="423"/>
      <c r="M46" s="424"/>
      <c r="N46" s="426"/>
      <c r="O46" s="424"/>
      <c r="P46" s="423"/>
      <c r="Q46" s="424"/>
      <c r="R46" s="423"/>
      <c r="S46" s="424"/>
      <c r="T46" s="425"/>
      <c r="U46" s="424"/>
      <c r="V46" s="425"/>
      <c r="W46" s="62"/>
      <c r="X46" s="65"/>
      <c r="Y46" s="63"/>
      <c r="Z46" s="65"/>
      <c r="AA46" s="74"/>
      <c r="AB46" s="43">
        <f t="shared" si="5"/>
        <v>49</v>
      </c>
      <c r="AC46" s="99">
        <f t="shared" si="6"/>
        <v>21</v>
      </c>
      <c r="AD46" s="127">
        <v>4</v>
      </c>
      <c r="AE46" s="119"/>
    </row>
    <row r="47" spans="1:32" s="100" customFormat="1" ht="18.75" customHeight="1">
      <c r="A47" s="10">
        <v>5</v>
      </c>
      <c r="B47" s="310" t="s">
        <v>87</v>
      </c>
      <c r="C47" s="311" t="s">
        <v>124</v>
      </c>
      <c r="D47" s="467"/>
      <c r="E47" s="106">
        <v>7</v>
      </c>
      <c r="F47" s="460">
        <v>32</v>
      </c>
      <c r="G47" s="60">
        <v>8</v>
      </c>
      <c r="H47" s="303">
        <v>0</v>
      </c>
      <c r="I47" s="61">
        <v>5</v>
      </c>
      <c r="J47" s="67"/>
      <c r="K47" s="62"/>
      <c r="L47" s="65"/>
      <c r="M47" s="63"/>
      <c r="N47" s="67"/>
      <c r="O47" s="74"/>
      <c r="P47" s="65"/>
      <c r="Q47" s="59"/>
      <c r="R47" s="65"/>
      <c r="S47" s="60"/>
      <c r="T47" s="44"/>
      <c r="U47" s="61"/>
      <c r="V47" s="44"/>
      <c r="W47" s="62"/>
      <c r="X47" s="65"/>
      <c r="Y47" s="63"/>
      <c r="Z47" s="65"/>
      <c r="AA47" s="74"/>
      <c r="AB47" s="43">
        <f t="shared" si="5"/>
        <v>32</v>
      </c>
      <c r="AC47" s="99">
        <f t="shared" si="6"/>
        <v>20</v>
      </c>
      <c r="AD47" s="125">
        <v>3</v>
      </c>
      <c r="AE47" s="3"/>
    </row>
    <row r="48" spans="1:32" s="100" customFormat="1" ht="18.75" customHeight="1">
      <c r="A48" s="10">
        <v>6</v>
      </c>
      <c r="B48" s="310" t="s">
        <v>318</v>
      </c>
      <c r="C48" s="311" t="s">
        <v>183</v>
      </c>
      <c r="D48" s="467"/>
      <c r="E48" s="59">
        <v>4</v>
      </c>
      <c r="F48" s="303">
        <v>0</v>
      </c>
      <c r="G48" s="60">
        <v>5</v>
      </c>
      <c r="H48" s="303">
        <v>0</v>
      </c>
      <c r="I48" s="61">
        <v>4</v>
      </c>
      <c r="J48" s="67">
        <v>0</v>
      </c>
      <c r="K48" s="62">
        <v>7</v>
      </c>
      <c r="L48" s="67"/>
      <c r="M48" s="63"/>
      <c r="N48" s="67"/>
      <c r="O48" s="74"/>
      <c r="P48" s="65"/>
      <c r="Q48" s="59"/>
      <c r="R48" s="65"/>
      <c r="S48" s="60"/>
      <c r="T48" s="44"/>
      <c r="U48" s="61"/>
      <c r="V48" s="44"/>
      <c r="W48" s="62"/>
      <c r="X48" s="65"/>
      <c r="Y48" s="63"/>
      <c r="Z48" s="65"/>
      <c r="AA48" s="74"/>
      <c r="AB48" s="43">
        <f t="shared" si="5"/>
        <v>0</v>
      </c>
      <c r="AC48" s="99">
        <f t="shared" si="6"/>
        <v>20</v>
      </c>
      <c r="AD48" s="125">
        <v>4</v>
      </c>
      <c r="AE48" s="119"/>
    </row>
    <row r="49" spans="1:31" s="100" customFormat="1" ht="18.75" customHeight="1">
      <c r="A49" s="10">
        <v>7</v>
      </c>
      <c r="B49" s="310" t="s">
        <v>312</v>
      </c>
      <c r="C49" s="311" t="s">
        <v>152</v>
      </c>
      <c r="D49" s="467"/>
      <c r="E49" s="59"/>
      <c r="F49" s="303">
        <v>48</v>
      </c>
      <c r="G49" s="60">
        <v>9</v>
      </c>
      <c r="H49" s="303">
        <v>47</v>
      </c>
      <c r="I49" s="61">
        <v>9</v>
      </c>
      <c r="J49" s="65"/>
      <c r="K49" s="62"/>
      <c r="L49" s="65"/>
      <c r="M49" s="63"/>
      <c r="N49" s="65"/>
      <c r="O49" s="74"/>
      <c r="P49" s="65"/>
      <c r="Q49" s="59"/>
      <c r="R49" s="65"/>
      <c r="S49" s="60"/>
      <c r="T49" s="44"/>
      <c r="U49" s="61"/>
      <c r="V49" s="44"/>
      <c r="W49" s="62"/>
      <c r="X49" s="65"/>
      <c r="Y49" s="63"/>
      <c r="Z49" s="65"/>
      <c r="AA49" s="74"/>
      <c r="AB49" s="43">
        <f t="shared" si="5"/>
        <v>95</v>
      </c>
      <c r="AC49" s="99">
        <f t="shared" si="6"/>
        <v>18</v>
      </c>
      <c r="AD49" s="125">
        <v>4</v>
      </c>
      <c r="AE49" s="3"/>
    </row>
    <row r="50" spans="1:31" s="100" customFormat="1" ht="18.75" customHeight="1">
      <c r="A50" s="10">
        <v>8</v>
      </c>
      <c r="B50" s="312" t="s">
        <v>84</v>
      </c>
      <c r="C50" s="312" t="s">
        <v>317</v>
      </c>
      <c r="D50" s="467">
        <v>66</v>
      </c>
      <c r="E50" s="59">
        <v>10</v>
      </c>
      <c r="F50" s="303"/>
      <c r="G50" s="60"/>
      <c r="H50" s="303">
        <v>0</v>
      </c>
      <c r="I50" s="61">
        <v>6</v>
      </c>
      <c r="J50" s="67">
        <v>0</v>
      </c>
      <c r="K50" s="62"/>
      <c r="L50" s="423"/>
      <c r="M50" s="424"/>
      <c r="N50" s="426"/>
      <c r="O50" s="424"/>
      <c r="P50" s="423"/>
      <c r="Q50" s="424"/>
      <c r="R50" s="423"/>
      <c r="S50" s="424"/>
      <c r="T50" s="425"/>
      <c r="U50" s="424"/>
      <c r="V50" s="425"/>
      <c r="W50" s="62"/>
      <c r="X50" s="65"/>
      <c r="Y50" s="63"/>
      <c r="Z50" s="65"/>
      <c r="AA50" s="74"/>
      <c r="AB50" s="43">
        <f t="shared" si="5"/>
        <v>66</v>
      </c>
      <c r="AC50" s="99">
        <f t="shared" si="6"/>
        <v>16</v>
      </c>
      <c r="AD50" s="125">
        <v>4</v>
      </c>
      <c r="AE50" s="119"/>
    </row>
    <row r="51" spans="1:31" s="100" customFormat="1" ht="18.75" customHeight="1">
      <c r="A51" s="10">
        <v>9</v>
      </c>
      <c r="B51" s="312" t="s">
        <v>90</v>
      </c>
      <c r="C51" s="312" t="s">
        <v>91</v>
      </c>
      <c r="D51" s="467"/>
      <c r="E51" s="59"/>
      <c r="F51" s="303"/>
      <c r="G51" s="60"/>
      <c r="H51" s="303"/>
      <c r="I51" s="61"/>
      <c r="J51" s="67">
        <v>28</v>
      </c>
      <c r="K51" s="62">
        <v>8</v>
      </c>
      <c r="L51" s="67"/>
      <c r="M51" s="63"/>
      <c r="N51" s="67"/>
      <c r="O51" s="74"/>
      <c r="P51" s="65"/>
      <c r="Q51" s="59"/>
      <c r="R51" s="65"/>
      <c r="S51" s="60"/>
      <c r="T51" s="44"/>
      <c r="U51" s="61"/>
      <c r="V51" s="44"/>
      <c r="W51" s="62"/>
      <c r="X51" s="65"/>
      <c r="Y51" s="63"/>
      <c r="Z51" s="65"/>
      <c r="AA51" s="74"/>
      <c r="AB51" s="43">
        <f t="shared" si="5"/>
        <v>28</v>
      </c>
      <c r="AC51" s="99">
        <f t="shared" si="6"/>
        <v>8</v>
      </c>
      <c r="AD51" s="125">
        <v>4</v>
      </c>
      <c r="AE51" s="119"/>
    </row>
    <row r="52" spans="1:31" s="100" customFormat="1" ht="18.75" hidden="1" customHeight="1">
      <c r="A52" s="10">
        <v>10</v>
      </c>
      <c r="B52" s="312"/>
      <c r="C52" s="312"/>
      <c r="D52" s="467"/>
      <c r="E52" s="59"/>
      <c r="F52" s="303"/>
      <c r="G52" s="60"/>
      <c r="H52" s="303"/>
      <c r="I52" s="61"/>
      <c r="J52" s="67"/>
      <c r="K52" s="62"/>
      <c r="L52" s="67"/>
      <c r="M52" s="63"/>
      <c r="N52" s="67"/>
      <c r="O52" s="74"/>
      <c r="P52" s="65"/>
      <c r="Q52" s="59"/>
      <c r="R52" s="65"/>
      <c r="S52" s="60"/>
      <c r="T52" s="44"/>
      <c r="U52" s="61"/>
      <c r="V52" s="44"/>
      <c r="W52" s="62"/>
      <c r="X52" s="65"/>
      <c r="Y52" s="63"/>
      <c r="Z52" s="65"/>
      <c r="AA52" s="74"/>
      <c r="AB52" s="43">
        <f t="shared" ref="AB52:AB61" si="7">D52+F52+H52+J52+L52+N52+P52+R52+T52+V52+X52+Z52</f>
        <v>0</v>
      </c>
      <c r="AC52" s="99">
        <f t="shared" ref="AC52:AC61" si="8">E52+G52+I52+K52+M52+O52+Q52+S52+U52+W52+Y52+AA52</f>
        <v>0</v>
      </c>
      <c r="AD52" s="125"/>
      <c r="AE52" s="119"/>
    </row>
    <row r="53" spans="1:31" s="100" customFormat="1" ht="18.75" hidden="1" customHeight="1">
      <c r="A53" s="10">
        <v>11</v>
      </c>
      <c r="B53" s="310"/>
      <c r="C53" s="311"/>
      <c r="D53" s="467"/>
      <c r="E53" s="59"/>
      <c r="F53" s="303"/>
      <c r="G53" s="60"/>
      <c r="H53" s="303"/>
      <c r="I53" s="61"/>
      <c r="J53" s="65"/>
      <c r="K53" s="62"/>
      <c r="L53" s="65"/>
      <c r="M53" s="63"/>
      <c r="N53" s="65"/>
      <c r="O53" s="74"/>
      <c r="P53" s="65"/>
      <c r="Q53" s="59"/>
      <c r="R53" s="65"/>
      <c r="S53" s="60"/>
      <c r="T53" s="44"/>
      <c r="U53" s="61"/>
      <c r="V53" s="137"/>
      <c r="W53" s="62"/>
      <c r="X53" s="65"/>
      <c r="Y53" s="63"/>
      <c r="Z53" s="65"/>
      <c r="AA53" s="74"/>
      <c r="AB53" s="43">
        <f t="shared" si="7"/>
        <v>0</v>
      </c>
      <c r="AC53" s="99">
        <f t="shared" si="8"/>
        <v>0</v>
      </c>
      <c r="AD53" s="125"/>
      <c r="AE53" s="3"/>
    </row>
    <row r="54" spans="1:31" s="100" customFormat="1" ht="18.75" hidden="1" customHeight="1">
      <c r="A54" s="10">
        <v>12</v>
      </c>
      <c r="B54" s="318"/>
      <c r="C54" s="312"/>
      <c r="D54" s="467"/>
      <c r="E54" s="59"/>
      <c r="F54" s="303"/>
      <c r="G54" s="60"/>
      <c r="H54" s="303"/>
      <c r="I54" s="61"/>
      <c r="J54" s="67"/>
      <c r="K54" s="62"/>
      <c r="L54" s="67"/>
      <c r="M54" s="63"/>
      <c r="N54" s="67"/>
      <c r="O54" s="74"/>
      <c r="P54" s="65"/>
      <c r="Q54" s="59"/>
      <c r="R54" s="65"/>
      <c r="S54" s="60"/>
      <c r="T54" s="44"/>
      <c r="U54" s="61"/>
      <c r="V54" s="44"/>
      <c r="W54" s="62"/>
      <c r="X54" s="65"/>
      <c r="Y54" s="63"/>
      <c r="Z54" s="65"/>
      <c r="AA54" s="74"/>
      <c r="AB54" s="43">
        <f t="shared" si="7"/>
        <v>0</v>
      </c>
      <c r="AC54" s="99">
        <f t="shared" si="8"/>
        <v>0</v>
      </c>
      <c r="AD54" s="125"/>
      <c r="AE54" s="119"/>
    </row>
    <row r="55" spans="1:31" s="100" customFormat="1" ht="18.75" hidden="1" customHeight="1">
      <c r="A55" s="10">
        <v>13</v>
      </c>
      <c r="B55" s="310"/>
      <c r="C55" s="311"/>
      <c r="D55" s="467"/>
      <c r="E55" s="59"/>
      <c r="F55" s="303"/>
      <c r="G55" s="60"/>
      <c r="H55" s="303"/>
      <c r="I55" s="61"/>
      <c r="J55" s="65"/>
      <c r="K55" s="62"/>
      <c r="L55" s="65"/>
      <c r="M55" s="63"/>
      <c r="N55" s="65"/>
      <c r="O55" s="74"/>
      <c r="P55" s="65"/>
      <c r="Q55" s="59"/>
      <c r="R55" s="65"/>
      <c r="S55" s="60"/>
      <c r="T55" s="44"/>
      <c r="U55" s="61"/>
      <c r="V55" s="44"/>
      <c r="W55" s="62"/>
      <c r="X55" s="65"/>
      <c r="Y55" s="63"/>
      <c r="Z55" s="65"/>
      <c r="AA55" s="74"/>
      <c r="AB55" s="43">
        <f t="shared" si="7"/>
        <v>0</v>
      </c>
      <c r="AC55" s="99">
        <f t="shared" si="8"/>
        <v>0</v>
      </c>
      <c r="AD55" s="127"/>
      <c r="AE55" s="3"/>
    </row>
    <row r="56" spans="1:31" s="100" customFormat="1" ht="18.75" hidden="1" customHeight="1">
      <c r="A56" s="10">
        <v>14</v>
      </c>
      <c r="B56" s="312"/>
      <c r="C56" s="312"/>
      <c r="D56" s="467"/>
      <c r="E56" s="59"/>
      <c r="F56" s="303"/>
      <c r="G56" s="60"/>
      <c r="H56" s="303"/>
      <c r="I56" s="61"/>
      <c r="J56" s="67"/>
      <c r="K56" s="62"/>
      <c r="L56" s="65"/>
      <c r="M56" s="63"/>
      <c r="N56" s="65"/>
      <c r="O56" s="74"/>
      <c r="P56" s="65"/>
      <c r="Q56" s="59"/>
      <c r="R56" s="65"/>
      <c r="S56" s="60"/>
      <c r="T56" s="44"/>
      <c r="U56" s="61"/>
      <c r="V56" s="44"/>
      <c r="W56" s="62"/>
      <c r="X56" s="65"/>
      <c r="Y56" s="63"/>
      <c r="Z56" s="65"/>
      <c r="AA56" s="74"/>
      <c r="AB56" s="43">
        <f t="shared" si="7"/>
        <v>0</v>
      </c>
      <c r="AC56" s="99">
        <f t="shared" si="8"/>
        <v>0</v>
      </c>
      <c r="AD56" s="125"/>
      <c r="AE56" s="119"/>
    </row>
    <row r="57" spans="1:31" s="11" customFormat="1" ht="18.75" hidden="1" customHeight="1">
      <c r="A57" s="10">
        <v>15</v>
      </c>
      <c r="B57" s="310"/>
      <c r="C57" s="311"/>
      <c r="D57" s="467"/>
      <c r="E57" s="59"/>
      <c r="F57" s="303"/>
      <c r="G57" s="60"/>
      <c r="H57" s="303"/>
      <c r="I57" s="61"/>
      <c r="J57" s="67"/>
      <c r="K57" s="62"/>
      <c r="L57" s="65"/>
      <c r="M57" s="63"/>
      <c r="N57" s="65"/>
      <c r="O57" s="74"/>
      <c r="P57" s="65"/>
      <c r="Q57" s="59"/>
      <c r="R57" s="65"/>
      <c r="S57" s="60"/>
      <c r="T57" s="44"/>
      <c r="U57" s="61"/>
      <c r="V57" s="44"/>
      <c r="W57" s="62"/>
      <c r="X57" s="65"/>
      <c r="Y57" s="63"/>
      <c r="Z57" s="65"/>
      <c r="AA57" s="74"/>
      <c r="AB57" s="43">
        <f t="shared" si="7"/>
        <v>0</v>
      </c>
      <c r="AC57" s="99">
        <f t="shared" si="8"/>
        <v>0</v>
      </c>
      <c r="AD57" s="127"/>
      <c r="AE57" s="3"/>
    </row>
    <row r="58" spans="1:31" s="11" customFormat="1" ht="18.75" hidden="1" customHeight="1">
      <c r="A58" s="10">
        <v>16</v>
      </c>
      <c r="B58" s="367"/>
      <c r="C58" s="368"/>
      <c r="D58" s="467"/>
      <c r="E58" s="59"/>
      <c r="F58" s="303"/>
      <c r="G58" s="60"/>
      <c r="H58" s="303"/>
      <c r="I58" s="61"/>
      <c r="J58" s="67"/>
      <c r="K58" s="62"/>
      <c r="L58" s="67"/>
      <c r="M58" s="63"/>
      <c r="N58" s="67"/>
      <c r="O58" s="74"/>
      <c r="P58" s="65"/>
      <c r="Q58" s="59"/>
      <c r="R58" s="65"/>
      <c r="S58" s="60"/>
      <c r="T58" s="44"/>
      <c r="U58" s="61"/>
      <c r="V58" s="44"/>
      <c r="W58" s="62"/>
      <c r="X58" s="65"/>
      <c r="Y58" s="63"/>
      <c r="Z58" s="65"/>
      <c r="AA58" s="74"/>
      <c r="AB58" s="43">
        <f t="shared" si="7"/>
        <v>0</v>
      </c>
      <c r="AC58" s="99">
        <f t="shared" si="8"/>
        <v>0</v>
      </c>
      <c r="AD58" s="125"/>
      <c r="AE58" s="3"/>
    </row>
    <row r="59" spans="1:31" s="11" customFormat="1" ht="18.75" hidden="1" customHeight="1">
      <c r="A59" s="10">
        <v>17</v>
      </c>
      <c r="B59" s="310"/>
      <c r="C59" s="311"/>
      <c r="D59" s="467"/>
      <c r="E59" s="59"/>
      <c r="F59" s="303"/>
      <c r="G59" s="60"/>
      <c r="H59" s="303"/>
      <c r="I59" s="61"/>
      <c r="J59" s="65"/>
      <c r="K59" s="62"/>
      <c r="L59" s="65"/>
      <c r="M59" s="63"/>
      <c r="N59" s="65"/>
      <c r="O59" s="74"/>
      <c r="P59" s="65"/>
      <c r="Q59" s="59"/>
      <c r="R59" s="65"/>
      <c r="S59" s="60"/>
      <c r="T59" s="44"/>
      <c r="U59" s="61"/>
      <c r="V59" s="44"/>
      <c r="W59" s="62"/>
      <c r="X59" s="65"/>
      <c r="Y59" s="63"/>
      <c r="Z59" s="65"/>
      <c r="AA59" s="74"/>
      <c r="AB59" s="43">
        <f t="shared" si="7"/>
        <v>0</v>
      </c>
      <c r="AC59" s="99">
        <f t="shared" si="8"/>
        <v>0</v>
      </c>
      <c r="AD59" s="135"/>
      <c r="AE59" s="3"/>
    </row>
    <row r="60" spans="1:31" s="11" customFormat="1" ht="18.75" hidden="1" customHeight="1">
      <c r="A60" s="10">
        <v>18</v>
      </c>
      <c r="B60" s="310"/>
      <c r="C60" s="311"/>
      <c r="D60" s="467"/>
      <c r="E60" s="59"/>
      <c r="F60" s="460"/>
      <c r="G60" s="60"/>
      <c r="H60" s="303"/>
      <c r="I60" s="61"/>
      <c r="J60" s="67"/>
      <c r="K60" s="62"/>
      <c r="L60" s="65"/>
      <c r="M60" s="63"/>
      <c r="N60" s="67"/>
      <c r="O60" s="74"/>
      <c r="P60" s="65"/>
      <c r="Q60" s="59"/>
      <c r="R60" s="65"/>
      <c r="S60" s="60"/>
      <c r="T60" s="44"/>
      <c r="U60" s="61"/>
      <c r="V60" s="44"/>
      <c r="W60" s="62"/>
      <c r="X60" s="65"/>
      <c r="Y60" s="63"/>
      <c r="Z60" s="65"/>
      <c r="AA60" s="74"/>
      <c r="AB60" s="43">
        <f t="shared" si="7"/>
        <v>0</v>
      </c>
      <c r="AC60" s="99">
        <f t="shared" si="8"/>
        <v>0</v>
      </c>
      <c r="AD60" s="135"/>
      <c r="AE60" s="380"/>
    </row>
    <row r="61" spans="1:31" s="11" customFormat="1" ht="18.75" hidden="1" customHeight="1">
      <c r="A61" s="10">
        <v>19</v>
      </c>
      <c r="B61" s="310"/>
      <c r="C61" s="311"/>
      <c r="D61" s="467"/>
      <c r="E61" s="59"/>
      <c r="F61" s="303"/>
      <c r="G61" s="60"/>
      <c r="H61" s="303"/>
      <c r="I61" s="61"/>
      <c r="J61" s="67"/>
      <c r="K61" s="62"/>
      <c r="L61" s="65"/>
      <c r="M61" s="63"/>
      <c r="N61" s="67"/>
      <c r="O61" s="74"/>
      <c r="P61" s="65"/>
      <c r="Q61" s="59"/>
      <c r="R61" s="65"/>
      <c r="S61" s="60"/>
      <c r="T61" s="44"/>
      <c r="U61" s="61"/>
      <c r="V61" s="44"/>
      <c r="W61" s="62"/>
      <c r="X61" s="65"/>
      <c r="Y61" s="63"/>
      <c r="Z61" s="65"/>
      <c r="AA61" s="74"/>
      <c r="AB61" s="43">
        <f t="shared" si="7"/>
        <v>0</v>
      </c>
      <c r="AC61" s="99">
        <f t="shared" si="8"/>
        <v>0</v>
      </c>
      <c r="AD61" s="31"/>
      <c r="AE61" s="381"/>
    </row>
    <row r="62" spans="1:31" ht="16.899999999999999" hidden="1" customHeight="1">
      <c r="A62" s="10">
        <v>20</v>
      </c>
      <c r="B62" s="310"/>
      <c r="C62" s="311"/>
      <c r="D62" s="467"/>
      <c r="E62" s="59"/>
      <c r="F62" s="303"/>
      <c r="G62" s="60"/>
      <c r="H62" s="303"/>
      <c r="I62" s="61"/>
      <c r="J62" s="67"/>
      <c r="K62" s="62"/>
      <c r="L62" s="67"/>
      <c r="M62" s="63"/>
      <c r="N62" s="67"/>
      <c r="O62" s="74"/>
      <c r="P62" s="65"/>
      <c r="Q62" s="59"/>
      <c r="R62" s="83"/>
      <c r="S62" s="86"/>
      <c r="T62" s="81"/>
      <c r="U62" s="88"/>
      <c r="V62" s="81"/>
      <c r="W62" s="89"/>
      <c r="X62" s="83"/>
      <c r="Y62" s="90"/>
      <c r="Z62" s="83"/>
      <c r="AA62" s="91"/>
      <c r="AB62" s="43">
        <f t="shared" ref="AB62" si="9">D62+F62+H62+J62+L62+N62+P62+R62+T62+V62+X62+Z62</f>
        <v>0</v>
      </c>
      <c r="AC62" s="99">
        <f t="shared" ref="AC62" si="10">E62+G62+I62+K62+M62+O62+Q62+S62+U62+W62+Y62+AA62</f>
        <v>0</v>
      </c>
      <c r="AD62" s="31"/>
    </row>
    <row r="63" spans="1:31" ht="16.899999999999999" hidden="1" customHeight="1"/>
    <row r="64" spans="1:31" ht="16.899999999999999" hidden="1" customHeight="1"/>
    <row r="65" ht="16.899999999999999" hidden="1" customHeight="1"/>
    <row r="66" ht="16.899999999999999" hidden="1" customHeight="1"/>
    <row r="67" ht="16.899999999999999" customHeight="1"/>
    <row r="68" ht="16.899999999999999" customHeight="1"/>
    <row r="69" ht="16.899999999999999" customHeight="1"/>
    <row r="70" ht="16.899999999999999" customHeight="1"/>
    <row r="71" ht="16.899999999999999" customHeight="1"/>
    <row r="72" ht="16.899999999999999" customHeight="1"/>
    <row r="73" ht="16.899999999999999" customHeight="1"/>
    <row r="74" ht="16.899999999999999" customHeight="1"/>
    <row r="75" ht="16.899999999999999" customHeight="1"/>
    <row r="76" ht="16.899999999999999" customHeight="1"/>
    <row r="77" ht="16.899999999999999" customHeight="1"/>
    <row r="78" ht="16.899999999999999" customHeight="1"/>
    <row r="79" ht="16.899999999999999" customHeight="1"/>
    <row r="80" ht="16.899999999999999" customHeight="1"/>
    <row r="81" ht="16.899999999999999" customHeight="1"/>
    <row r="82" ht="16.899999999999999" customHeight="1"/>
    <row r="83" ht="16.899999999999999" customHeight="1"/>
    <row r="84" ht="16.899999999999999" customHeight="1"/>
    <row r="85" ht="16.899999999999999" customHeight="1"/>
    <row r="86" ht="16.899999999999999" customHeight="1"/>
    <row r="87" ht="16.899999999999999" customHeight="1"/>
    <row r="88" ht="16.899999999999999" customHeight="1"/>
  </sheetData>
  <sortState xmlns:xlrd2="http://schemas.microsoft.com/office/spreadsheetml/2017/richdata2" ref="B22:AD41">
    <sortCondition descending="1" ref="AC22:AC41"/>
    <sortCondition descending="1" ref="AB22:AB41"/>
  </sortState>
  <mergeCells count="68">
    <mergeCell ref="DB4:DC4"/>
    <mergeCell ref="DD4:DE4"/>
    <mergeCell ref="B21:AD21"/>
    <mergeCell ref="B42:AD42"/>
    <mergeCell ref="AB3:AE3"/>
    <mergeCell ref="CP4:CQ4"/>
    <mergeCell ref="CR4:CS4"/>
    <mergeCell ref="CT4:CU4"/>
    <mergeCell ref="CV4:CW4"/>
    <mergeCell ref="CX4:CY4"/>
    <mergeCell ref="CZ4:DA4"/>
    <mergeCell ref="CB4:CC4"/>
    <mergeCell ref="CF4:CG4"/>
    <mergeCell ref="CH4:CI4"/>
    <mergeCell ref="CJ4:CK4"/>
    <mergeCell ref="CL4:CM4"/>
    <mergeCell ref="CN4:CO4"/>
    <mergeCell ref="BP4:BQ4"/>
    <mergeCell ref="BR4:BS4"/>
    <mergeCell ref="BT4:BU4"/>
    <mergeCell ref="BV4:BW4"/>
    <mergeCell ref="BX4:BY4"/>
    <mergeCell ref="BZ4:CA4"/>
    <mergeCell ref="BN4:BO4"/>
    <mergeCell ref="AP4:AQ4"/>
    <mergeCell ref="AR4:AS4"/>
    <mergeCell ref="AT4:AU4"/>
    <mergeCell ref="AV4:AW4"/>
    <mergeCell ref="AX4:AY4"/>
    <mergeCell ref="AZ4:BA4"/>
    <mergeCell ref="BD4:BE4"/>
    <mergeCell ref="BF4:BG4"/>
    <mergeCell ref="BH4:BI4"/>
    <mergeCell ref="BJ4:BK4"/>
    <mergeCell ref="BL4:BM4"/>
    <mergeCell ref="AN4:AO4"/>
    <mergeCell ref="N4:O4"/>
    <mergeCell ref="P4:Q4"/>
    <mergeCell ref="R4:S4"/>
    <mergeCell ref="T4:U4"/>
    <mergeCell ref="V4:W4"/>
    <mergeCell ref="X4:Y4"/>
    <mergeCell ref="Z4:AA4"/>
    <mergeCell ref="AF4:AG4"/>
    <mergeCell ref="AH4:AI4"/>
    <mergeCell ref="AJ4:AK4"/>
    <mergeCell ref="AL4:AM4"/>
    <mergeCell ref="B4:C4"/>
    <mergeCell ref="D4:E4"/>
    <mergeCell ref="F4:G4"/>
    <mergeCell ref="H4:I4"/>
    <mergeCell ref="J4:K4"/>
    <mergeCell ref="L4:M4"/>
    <mergeCell ref="R3:S3"/>
    <mergeCell ref="T3:U3"/>
    <mergeCell ref="V3:W3"/>
    <mergeCell ref="X3:Y3"/>
    <mergeCell ref="Z3:AA3"/>
    <mergeCell ref="A1:AD1"/>
    <mergeCell ref="A2:AD2"/>
    <mergeCell ref="A3:C3"/>
    <mergeCell ref="D3:E3"/>
    <mergeCell ref="F3:G3"/>
    <mergeCell ref="H3:I3"/>
    <mergeCell ref="J3:K3"/>
    <mergeCell ref="L3:M3"/>
    <mergeCell ref="N3:O3"/>
    <mergeCell ref="P3:Q3"/>
  </mergeCells>
  <conditionalFormatting sqref="D5:D18 D22:D38">
    <cfRule type="expression" dxfId="1" priority="2">
      <formula>#REF!="1"</formula>
    </cfRule>
  </conditionalFormatting>
  <conditionalFormatting sqref="D43:D59">
    <cfRule type="expression" dxfId="0" priority="3">
      <formula>#REF!="1"</formula>
    </cfRule>
  </conditionalFormatting>
  <pageMargins left="0" right="0" top="0" bottom="0" header="0.3" footer="0.3"/>
  <pageSetup scale="7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>
    <tabColor theme="0" tint="-0.249977111117893"/>
  </sheetPr>
  <dimension ref="A1:AG92"/>
  <sheetViews>
    <sheetView zoomScaleNormal="100" zoomScalePageLayoutView="70" workbookViewId="0">
      <selection activeCell="H20" sqref="H20"/>
    </sheetView>
  </sheetViews>
  <sheetFormatPr defaultColWidth="9.44140625" defaultRowHeight="18.75"/>
  <cols>
    <col min="1" max="1" width="9.44140625" style="22"/>
    <col min="2" max="2" width="26" style="1" customWidth="1"/>
    <col min="3" max="3" width="26.21875" style="1" customWidth="1"/>
    <col min="4" max="4" width="10.21875" style="492" customWidth="1"/>
    <col min="5" max="5" width="4.21875" style="22" customWidth="1"/>
    <col min="6" max="6" width="10.109375" style="492" customWidth="1"/>
    <col min="7" max="7" width="4.44140625" style="22" customWidth="1"/>
    <col min="8" max="8" width="12.33203125" style="492" customWidth="1"/>
    <col min="9" max="9" width="4.44140625" style="22" customWidth="1"/>
    <col min="10" max="10" width="7.44140625" style="93" customWidth="1"/>
    <col min="11" max="11" width="4.44140625" style="22" customWidth="1"/>
    <col min="12" max="12" width="7.44140625" style="93" hidden="1" customWidth="1"/>
    <col min="13" max="13" width="4.44140625" style="22" hidden="1" customWidth="1"/>
    <col min="14" max="14" width="7.44140625" style="93" hidden="1" customWidth="1"/>
    <col min="15" max="15" width="4.44140625" style="22" hidden="1" customWidth="1"/>
    <col min="16" max="16" width="7.44140625" style="80" hidden="1" customWidth="1"/>
    <col min="17" max="17" width="4.44140625" style="22" hidden="1" customWidth="1"/>
    <col min="18" max="18" width="7.44140625" style="80" hidden="1" customWidth="1"/>
    <col min="19" max="19" width="4.44140625" style="22" hidden="1" customWidth="1"/>
    <col min="20" max="20" width="7.44140625" style="134" hidden="1" customWidth="1"/>
    <col min="21" max="21" width="4.44140625" style="22" hidden="1" customWidth="1"/>
    <col min="22" max="22" width="7.44140625" style="134" hidden="1" customWidth="1"/>
    <col min="23" max="23" width="4.44140625" style="22" hidden="1" customWidth="1"/>
    <col min="24" max="24" width="7.44140625" style="80" hidden="1" customWidth="1"/>
    <col min="25" max="25" width="4.44140625" style="22" hidden="1" customWidth="1"/>
    <col min="26" max="26" width="7.44140625" style="80" hidden="1" customWidth="1"/>
    <col min="27" max="27" width="4.44140625" style="22" hidden="1" customWidth="1"/>
    <col min="28" max="28" width="9.44140625" style="4" customWidth="1"/>
    <col min="29" max="29" width="9.44140625" style="66" customWidth="1"/>
    <col min="30" max="30" width="9.77734375" style="4" customWidth="1"/>
    <col min="31" max="31" width="9.44140625" style="1" hidden="1" customWidth="1"/>
    <col min="32" max="32" width="7.109375" style="1" hidden="1" customWidth="1"/>
    <col min="33" max="33" width="36.21875" style="1" customWidth="1"/>
    <col min="34" max="16384" width="9.44140625" style="1"/>
  </cols>
  <sheetData>
    <row r="1" spans="1:33" ht="67.900000000000006" customHeight="1">
      <c r="A1" s="684" t="s">
        <v>368</v>
      </c>
      <c r="B1" s="684"/>
      <c r="C1" s="684"/>
      <c r="D1" s="684"/>
      <c r="E1" s="684"/>
      <c r="F1" s="684"/>
      <c r="G1" s="684"/>
      <c r="H1" s="684"/>
      <c r="I1" s="684"/>
      <c r="J1" s="684"/>
      <c r="K1" s="684"/>
      <c r="L1" s="684"/>
      <c r="M1" s="684"/>
      <c r="N1" s="684"/>
      <c r="O1" s="684"/>
      <c r="P1" s="684"/>
      <c r="Q1" s="684"/>
      <c r="R1" s="684"/>
      <c r="S1" s="684"/>
      <c r="T1" s="684"/>
      <c r="U1" s="684"/>
      <c r="V1" s="684"/>
      <c r="W1" s="684"/>
      <c r="X1" s="684"/>
      <c r="Y1" s="684"/>
      <c r="Z1" s="684"/>
      <c r="AA1" s="684"/>
      <c r="AB1" s="684"/>
      <c r="AC1" s="684"/>
      <c r="AD1" s="684"/>
      <c r="AE1" s="185" t="s">
        <v>34</v>
      </c>
      <c r="AF1" s="185"/>
    </row>
    <row r="2" spans="1:33" s="168" customFormat="1" ht="21.4" customHeight="1">
      <c r="A2" s="682" t="s">
        <v>3</v>
      </c>
      <c r="B2" s="683"/>
      <c r="C2" s="683"/>
      <c r="D2" s="579">
        <v>1</v>
      </c>
      <c r="E2" s="580"/>
      <c r="F2" s="581">
        <v>2</v>
      </c>
      <c r="G2" s="582"/>
      <c r="H2" s="583">
        <v>3</v>
      </c>
      <c r="I2" s="584"/>
      <c r="J2" s="585">
        <v>4</v>
      </c>
      <c r="K2" s="586"/>
      <c r="L2" s="587">
        <v>5</v>
      </c>
      <c r="M2" s="588"/>
      <c r="N2" s="589">
        <v>6</v>
      </c>
      <c r="O2" s="590"/>
      <c r="P2" s="579">
        <v>7</v>
      </c>
      <c r="Q2" s="580"/>
      <c r="R2" s="581">
        <v>8</v>
      </c>
      <c r="S2" s="582"/>
      <c r="T2" s="583">
        <v>9</v>
      </c>
      <c r="U2" s="584"/>
      <c r="V2" s="585">
        <v>10</v>
      </c>
      <c r="W2" s="586"/>
      <c r="X2" s="587">
        <v>11</v>
      </c>
      <c r="Y2" s="588"/>
      <c r="Z2" s="589">
        <v>12</v>
      </c>
      <c r="AA2" s="590"/>
      <c r="AB2" s="182"/>
      <c r="AC2" s="183" t="s">
        <v>25</v>
      </c>
      <c r="AD2" s="182"/>
      <c r="AE2" s="184"/>
      <c r="AF2" s="184"/>
      <c r="AG2" s="180"/>
    </row>
    <row r="3" spans="1:33" s="169" customFormat="1" ht="34.9" customHeight="1">
      <c r="A3" s="144" t="s">
        <v>4</v>
      </c>
      <c r="B3" s="264" t="s">
        <v>27</v>
      </c>
      <c r="C3" s="265" t="s">
        <v>7</v>
      </c>
      <c r="D3" s="647" t="s">
        <v>160</v>
      </c>
      <c r="E3" s="647"/>
      <c r="F3" s="648" t="s">
        <v>161</v>
      </c>
      <c r="G3" s="648"/>
      <c r="H3" s="649" t="s">
        <v>28</v>
      </c>
      <c r="I3" s="649"/>
      <c r="J3" s="591" t="s">
        <v>162</v>
      </c>
      <c r="K3" s="592"/>
      <c r="L3" s="597" t="s">
        <v>163</v>
      </c>
      <c r="M3" s="598"/>
      <c r="N3" s="599" t="s">
        <v>240</v>
      </c>
      <c r="O3" s="600"/>
      <c r="P3" s="601" t="s">
        <v>241</v>
      </c>
      <c r="Q3" s="602"/>
      <c r="R3" s="603" t="s">
        <v>284</v>
      </c>
      <c r="S3" s="604"/>
      <c r="T3" s="576" t="s">
        <v>30</v>
      </c>
      <c r="U3" s="577"/>
      <c r="V3" s="591" t="s">
        <v>167</v>
      </c>
      <c r="W3" s="592"/>
      <c r="X3" s="685" t="s">
        <v>168</v>
      </c>
      <c r="Y3" s="686"/>
      <c r="Z3" s="595" t="s">
        <v>31</v>
      </c>
      <c r="AA3" s="596"/>
      <c r="AB3" s="186" t="s">
        <v>8</v>
      </c>
      <c r="AC3" s="187" t="s">
        <v>9</v>
      </c>
      <c r="AD3" s="188" t="s">
        <v>10</v>
      </c>
      <c r="AE3" s="154" t="s">
        <v>153</v>
      </c>
      <c r="AF3" s="434"/>
    </row>
    <row r="4" spans="1:33" s="29" customFormat="1" ht="18.75" customHeight="1">
      <c r="A4" s="9">
        <v>1</v>
      </c>
      <c r="B4" s="451" t="s">
        <v>320</v>
      </c>
      <c r="C4" s="452" t="s">
        <v>122</v>
      </c>
      <c r="D4" s="301">
        <v>86</v>
      </c>
      <c r="E4" s="52">
        <v>9</v>
      </c>
      <c r="F4" s="301">
        <v>195</v>
      </c>
      <c r="G4" s="53">
        <v>10</v>
      </c>
      <c r="H4" s="301">
        <v>125</v>
      </c>
      <c r="I4" s="54">
        <v>10</v>
      </c>
      <c r="J4" s="44">
        <v>70</v>
      </c>
      <c r="K4" s="55">
        <v>9</v>
      </c>
      <c r="L4" s="44"/>
      <c r="M4" s="56"/>
      <c r="N4" s="44"/>
      <c r="O4" s="73"/>
      <c r="P4" s="44"/>
      <c r="Q4" s="52"/>
      <c r="R4" s="68"/>
      <c r="S4" s="57"/>
      <c r="T4" s="44"/>
      <c r="U4" s="54"/>
      <c r="V4" s="44"/>
      <c r="W4" s="55"/>
      <c r="X4" s="44"/>
      <c r="Y4" s="56"/>
      <c r="Z4" s="44"/>
      <c r="AA4" s="73"/>
      <c r="AB4" s="43">
        <f t="shared" ref="AB4:AB26" si="0">D4+F4+H4+J4+L4+N4+P4+R4+T4+V4+X4+Z4</f>
        <v>476</v>
      </c>
      <c r="AC4" s="99">
        <f t="shared" ref="AC4:AC26" si="1">E4+G4+I4+K4+M4+O4+Q4+S4+U4+W4+Y4+AA4</f>
        <v>38</v>
      </c>
      <c r="AD4" s="181">
        <v>4</v>
      </c>
      <c r="AE4" s="21"/>
      <c r="AF4" s="70"/>
      <c r="AG4" s="428" t="s">
        <v>2</v>
      </c>
    </row>
    <row r="5" spans="1:33" s="29" customFormat="1" ht="18.75" customHeight="1">
      <c r="A5" s="9">
        <v>2</v>
      </c>
      <c r="B5" s="451" t="s">
        <v>97</v>
      </c>
      <c r="C5" s="452" t="s">
        <v>340</v>
      </c>
      <c r="D5" s="487">
        <v>86</v>
      </c>
      <c r="E5" s="52">
        <v>10</v>
      </c>
      <c r="F5" s="301"/>
      <c r="G5" s="53"/>
      <c r="H5" s="301">
        <v>83</v>
      </c>
      <c r="I5" s="54">
        <v>9</v>
      </c>
      <c r="J5" s="44">
        <v>140</v>
      </c>
      <c r="K5" s="55">
        <v>10</v>
      </c>
      <c r="L5" s="44"/>
      <c r="M5" s="56"/>
      <c r="N5" s="44"/>
      <c r="O5" s="73"/>
      <c r="P5" s="44"/>
      <c r="Q5" s="52"/>
      <c r="R5" s="68"/>
      <c r="S5" s="57"/>
      <c r="T5" s="44"/>
      <c r="U5" s="54"/>
      <c r="V5" s="44"/>
      <c r="W5" s="55"/>
      <c r="X5" s="44"/>
      <c r="Y5" s="56"/>
      <c r="Z5" s="44"/>
      <c r="AA5" s="73"/>
      <c r="AB5" s="43">
        <f t="shared" si="0"/>
        <v>309</v>
      </c>
      <c r="AC5" s="99">
        <f t="shared" si="1"/>
        <v>29</v>
      </c>
      <c r="AD5" s="181">
        <v>4</v>
      </c>
      <c r="AE5" s="21"/>
      <c r="AF5" s="70"/>
      <c r="AG5" s="429" t="s">
        <v>157</v>
      </c>
    </row>
    <row r="6" spans="1:33" s="29" customFormat="1" ht="18.75" customHeight="1">
      <c r="A6" s="9">
        <v>3</v>
      </c>
      <c r="B6" s="451" t="s">
        <v>319</v>
      </c>
      <c r="C6" s="452" t="s">
        <v>99</v>
      </c>
      <c r="D6" s="303">
        <v>143</v>
      </c>
      <c r="E6" s="52">
        <v>10</v>
      </c>
      <c r="F6" s="301"/>
      <c r="G6" s="53"/>
      <c r="H6" s="301">
        <v>37</v>
      </c>
      <c r="I6" s="54">
        <v>9</v>
      </c>
      <c r="J6" s="44">
        <v>117</v>
      </c>
      <c r="K6" s="55">
        <v>10</v>
      </c>
      <c r="L6" s="44"/>
      <c r="M6" s="56"/>
      <c r="N6" s="44"/>
      <c r="O6" s="73"/>
      <c r="P6" s="44"/>
      <c r="Q6" s="52"/>
      <c r="R6" s="68"/>
      <c r="S6" s="57"/>
      <c r="T6" s="44"/>
      <c r="U6" s="54"/>
      <c r="V6" s="44"/>
      <c r="W6" s="55"/>
      <c r="X6" s="44"/>
      <c r="Y6" s="56"/>
      <c r="Z6" s="44"/>
      <c r="AA6" s="73"/>
      <c r="AB6" s="43">
        <f t="shared" si="0"/>
        <v>297</v>
      </c>
      <c r="AC6" s="99">
        <f t="shared" si="1"/>
        <v>29</v>
      </c>
      <c r="AD6" s="181">
        <v>3</v>
      </c>
      <c r="AE6" s="21"/>
      <c r="AF6" s="70"/>
      <c r="AG6" s="430" t="s">
        <v>158</v>
      </c>
    </row>
    <row r="7" spans="1:33" s="29" customFormat="1" ht="18.75" customHeight="1">
      <c r="A7" s="9">
        <v>4</v>
      </c>
      <c r="B7" s="451" t="s">
        <v>329</v>
      </c>
      <c r="C7" s="452" t="s">
        <v>105</v>
      </c>
      <c r="D7" s="488">
        <v>23</v>
      </c>
      <c r="E7" s="52">
        <v>8</v>
      </c>
      <c r="F7" s="301"/>
      <c r="G7" s="53"/>
      <c r="H7" s="301">
        <v>62</v>
      </c>
      <c r="I7" s="54">
        <v>10</v>
      </c>
      <c r="J7" s="44">
        <v>19</v>
      </c>
      <c r="K7" s="55">
        <v>9</v>
      </c>
      <c r="L7" s="44"/>
      <c r="M7" s="56"/>
      <c r="N7" s="44"/>
      <c r="O7" s="73"/>
      <c r="P7" s="44"/>
      <c r="Q7" s="52"/>
      <c r="R7" s="68"/>
      <c r="S7" s="57"/>
      <c r="T7" s="44"/>
      <c r="U7" s="54"/>
      <c r="V7" s="44"/>
      <c r="W7" s="55"/>
      <c r="X7" s="44"/>
      <c r="Y7" s="56"/>
      <c r="Z7" s="44"/>
      <c r="AA7" s="73"/>
      <c r="AB7" s="43">
        <f t="shared" si="0"/>
        <v>104</v>
      </c>
      <c r="AC7" s="99">
        <f t="shared" si="1"/>
        <v>27</v>
      </c>
      <c r="AD7" s="181">
        <v>3</v>
      </c>
      <c r="AE7" s="21"/>
      <c r="AF7" s="70"/>
      <c r="AG7" s="430" t="s">
        <v>159</v>
      </c>
    </row>
    <row r="8" spans="1:33" s="29" customFormat="1" ht="18.75" customHeight="1">
      <c r="A8" s="9">
        <v>5</v>
      </c>
      <c r="B8" s="451" t="s">
        <v>330</v>
      </c>
      <c r="C8" s="452" t="s">
        <v>191</v>
      </c>
      <c r="D8" s="303"/>
      <c r="E8" s="52">
        <v>7</v>
      </c>
      <c r="F8" s="301">
        <v>0</v>
      </c>
      <c r="G8" s="53">
        <v>9</v>
      </c>
      <c r="H8" s="301"/>
      <c r="I8" s="54"/>
      <c r="J8" s="44">
        <v>0</v>
      </c>
      <c r="K8" s="55">
        <v>8</v>
      </c>
      <c r="L8" s="44"/>
      <c r="M8" s="56"/>
      <c r="N8" s="44"/>
      <c r="O8" s="73"/>
      <c r="P8" s="44"/>
      <c r="Q8" s="52"/>
      <c r="R8" s="68"/>
      <c r="S8" s="57"/>
      <c r="T8" s="44"/>
      <c r="U8" s="54"/>
      <c r="V8" s="44"/>
      <c r="W8" s="55"/>
      <c r="X8" s="44"/>
      <c r="Y8" s="56"/>
      <c r="Z8" s="44"/>
      <c r="AA8" s="73"/>
      <c r="AB8" s="43">
        <f t="shared" si="0"/>
        <v>0</v>
      </c>
      <c r="AC8" s="99">
        <f t="shared" si="1"/>
        <v>24</v>
      </c>
      <c r="AD8" s="181">
        <v>4</v>
      </c>
      <c r="AE8" s="21"/>
      <c r="AF8" s="70"/>
      <c r="AG8" s="435" t="s">
        <v>154</v>
      </c>
    </row>
    <row r="9" spans="1:33" s="29" customFormat="1" ht="21" customHeight="1">
      <c r="A9" s="9">
        <v>6</v>
      </c>
      <c r="B9" s="451" t="s">
        <v>327</v>
      </c>
      <c r="C9" s="452" t="s">
        <v>332</v>
      </c>
      <c r="D9" s="488">
        <v>57</v>
      </c>
      <c r="E9" s="52">
        <v>10</v>
      </c>
      <c r="F9" s="301"/>
      <c r="G9" s="53"/>
      <c r="H9" s="301"/>
      <c r="I9" s="54"/>
      <c r="J9" s="44">
        <v>28</v>
      </c>
      <c r="K9" s="55">
        <v>10</v>
      </c>
      <c r="L9" s="44"/>
      <c r="M9" s="56"/>
      <c r="N9" s="44"/>
      <c r="O9" s="73"/>
      <c r="P9" s="44"/>
      <c r="Q9" s="52"/>
      <c r="R9" s="68"/>
      <c r="S9" s="57"/>
      <c r="T9" s="44"/>
      <c r="U9" s="54"/>
      <c r="V9" s="44"/>
      <c r="W9" s="55"/>
      <c r="X9" s="44"/>
      <c r="Y9" s="56"/>
      <c r="Z9" s="44"/>
      <c r="AA9" s="73"/>
      <c r="AB9" s="43">
        <f t="shared" si="0"/>
        <v>85</v>
      </c>
      <c r="AC9" s="99">
        <f t="shared" si="1"/>
        <v>20</v>
      </c>
      <c r="AD9" s="181">
        <v>4</v>
      </c>
      <c r="AE9" s="21"/>
      <c r="AF9" s="70"/>
    </row>
    <row r="10" spans="1:33" s="29" customFormat="1" ht="21" customHeight="1">
      <c r="A10" s="9">
        <v>7</v>
      </c>
      <c r="B10" s="481" t="s">
        <v>462</v>
      </c>
      <c r="C10" s="484" t="s">
        <v>463</v>
      </c>
      <c r="D10" s="489"/>
      <c r="E10" s="52"/>
      <c r="F10" s="301">
        <v>31</v>
      </c>
      <c r="G10" s="53">
        <v>10</v>
      </c>
      <c r="H10" s="301">
        <v>25</v>
      </c>
      <c r="I10" s="54">
        <v>9</v>
      </c>
      <c r="J10" s="44"/>
      <c r="K10" s="55"/>
      <c r="L10" s="44"/>
      <c r="M10" s="56"/>
      <c r="N10" s="44"/>
      <c r="O10" s="73"/>
      <c r="P10" s="44"/>
      <c r="Q10" s="52"/>
      <c r="R10" s="68"/>
      <c r="S10" s="57"/>
      <c r="T10" s="44"/>
      <c r="U10" s="54"/>
      <c r="V10" s="44"/>
      <c r="W10" s="55"/>
      <c r="X10" s="44"/>
      <c r="Y10" s="56"/>
      <c r="Z10" s="44"/>
      <c r="AA10" s="73"/>
      <c r="AB10" s="43">
        <f t="shared" si="0"/>
        <v>56</v>
      </c>
      <c r="AC10" s="99">
        <f t="shared" si="1"/>
        <v>19</v>
      </c>
      <c r="AD10" s="181">
        <v>3</v>
      </c>
      <c r="AE10" s="21"/>
      <c r="AF10" s="70"/>
    </row>
    <row r="11" spans="1:33" s="29" customFormat="1" ht="21" customHeight="1">
      <c r="A11" s="9">
        <v>8</v>
      </c>
      <c r="B11" s="499" t="s">
        <v>464</v>
      </c>
      <c r="C11" s="499" t="s">
        <v>465</v>
      </c>
      <c r="D11" s="501"/>
      <c r="E11" s="52"/>
      <c r="F11" s="301">
        <v>0</v>
      </c>
      <c r="G11" s="53">
        <v>8</v>
      </c>
      <c r="H11" s="301"/>
      <c r="I11" s="54"/>
      <c r="J11" s="44">
        <v>0</v>
      </c>
      <c r="K11" s="55">
        <v>7</v>
      </c>
      <c r="L11" s="44"/>
      <c r="M11" s="56"/>
      <c r="N11" s="44"/>
      <c r="O11" s="73"/>
      <c r="P11" s="44"/>
      <c r="Q11" s="52"/>
      <c r="R11" s="68"/>
      <c r="S11" s="57"/>
      <c r="T11" s="44"/>
      <c r="U11" s="54"/>
      <c r="V11" s="44"/>
      <c r="W11" s="55"/>
      <c r="X11" s="44"/>
      <c r="Y11" s="56"/>
      <c r="Z11" s="44"/>
      <c r="AA11" s="73"/>
      <c r="AB11" s="43">
        <f t="shared" si="0"/>
        <v>0</v>
      </c>
      <c r="AC11" s="99">
        <f t="shared" si="1"/>
        <v>15</v>
      </c>
      <c r="AD11" s="181">
        <v>3</v>
      </c>
      <c r="AE11" s="21"/>
      <c r="AF11" s="70"/>
    </row>
    <row r="12" spans="1:33" s="29" customFormat="1" ht="21" customHeight="1">
      <c r="A12" s="9">
        <v>9</v>
      </c>
      <c r="B12" s="484" t="s">
        <v>507</v>
      </c>
      <c r="C12" s="486" t="s">
        <v>508</v>
      </c>
      <c r="D12" s="301"/>
      <c r="E12" s="52"/>
      <c r="F12" s="301"/>
      <c r="G12" s="53"/>
      <c r="H12" s="301">
        <v>42</v>
      </c>
      <c r="I12" s="54">
        <v>10</v>
      </c>
      <c r="J12" s="44"/>
      <c r="K12" s="55"/>
      <c r="L12" s="44"/>
      <c r="M12" s="56"/>
      <c r="N12" s="44"/>
      <c r="O12" s="73"/>
      <c r="P12" s="44"/>
      <c r="Q12" s="52"/>
      <c r="R12" s="68"/>
      <c r="S12" s="57"/>
      <c r="T12" s="44"/>
      <c r="U12" s="54"/>
      <c r="V12" s="44"/>
      <c r="W12" s="55"/>
      <c r="X12" s="44"/>
      <c r="Y12" s="56"/>
      <c r="Z12" s="44"/>
      <c r="AA12" s="73"/>
      <c r="AB12" s="43">
        <f t="shared" si="0"/>
        <v>42</v>
      </c>
      <c r="AC12" s="99">
        <f t="shared" si="1"/>
        <v>10</v>
      </c>
      <c r="AD12" s="181">
        <v>3</v>
      </c>
      <c r="AE12" s="21"/>
      <c r="AF12" s="70"/>
    </row>
    <row r="13" spans="1:33" s="29" customFormat="1" ht="21" customHeight="1">
      <c r="A13" s="9">
        <v>10</v>
      </c>
      <c r="B13" s="451" t="s">
        <v>324</v>
      </c>
      <c r="C13" s="452" t="s">
        <v>341</v>
      </c>
      <c r="D13" s="301">
        <v>51</v>
      </c>
      <c r="E13" s="52">
        <v>9</v>
      </c>
      <c r="F13" s="301"/>
      <c r="G13" s="53"/>
      <c r="H13" s="301"/>
      <c r="I13" s="54"/>
      <c r="J13" s="44"/>
      <c r="K13" s="55"/>
      <c r="L13" s="44"/>
      <c r="M13" s="56"/>
      <c r="N13" s="44"/>
      <c r="O13" s="73"/>
      <c r="P13" s="44"/>
      <c r="Q13" s="52"/>
      <c r="R13" s="68"/>
      <c r="S13" s="57"/>
      <c r="T13" s="44"/>
      <c r="U13" s="54"/>
      <c r="V13" s="44"/>
      <c r="W13" s="55"/>
      <c r="X13" s="44"/>
      <c r="Y13" s="56"/>
      <c r="Z13" s="44"/>
      <c r="AA13" s="73"/>
      <c r="AB13" s="43">
        <f t="shared" si="0"/>
        <v>51</v>
      </c>
      <c r="AC13" s="99">
        <f t="shared" si="1"/>
        <v>9</v>
      </c>
      <c r="AD13" s="181">
        <v>1</v>
      </c>
      <c r="AE13" s="21"/>
      <c r="AF13" s="70"/>
    </row>
    <row r="14" spans="1:33" s="29" customFormat="1" ht="21" customHeight="1">
      <c r="A14" s="9">
        <v>11</v>
      </c>
      <c r="B14" s="453" t="s">
        <v>328</v>
      </c>
      <c r="C14" s="452" t="s">
        <v>333</v>
      </c>
      <c r="D14" s="303">
        <v>34</v>
      </c>
      <c r="E14" s="52">
        <v>9</v>
      </c>
      <c r="F14" s="301"/>
      <c r="G14" s="53"/>
      <c r="H14" s="301"/>
      <c r="I14" s="54"/>
      <c r="J14" s="44"/>
      <c r="K14" s="55"/>
      <c r="L14" s="44"/>
      <c r="M14" s="56"/>
      <c r="N14" s="44"/>
      <c r="O14" s="73"/>
      <c r="P14" s="44"/>
      <c r="Q14" s="52"/>
      <c r="R14" s="68"/>
      <c r="S14" s="57"/>
      <c r="T14" s="44"/>
      <c r="U14" s="54"/>
      <c r="V14" s="44"/>
      <c r="W14" s="55"/>
      <c r="X14" s="44"/>
      <c r="Y14" s="56"/>
      <c r="Z14" s="44"/>
      <c r="AA14" s="73"/>
      <c r="AB14" s="43">
        <f t="shared" si="0"/>
        <v>34</v>
      </c>
      <c r="AC14" s="99">
        <f t="shared" si="1"/>
        <v>9</v>
      </c>
      <c r="AD14" s="181">
        <v>1</v>
      </c>
      <c r="AE14" s="21"/>
      <c r="AF14" s="70"/>
    </row>
    <row r="15" spans="1:33" s="29" customFormat="1" ht="21" customHeight="1">
      <c r="A15" s="9">
        <v>12</v>
      </c>
      <c r="B15" s="451" t="s">
        <v>321</v>
      </c>
      <c r="C15" s="452" t="s">
        <v>337</v>
      </c>
      <c r="D15" s="301">
        <v>57</v>
      </c>
      <c r="E15" s="52">
        <v>8</v>
      </c>
      <c r="F15" s="301"/>
      <c r="G15" s="53"/>
      <c r="H15" s="301"/>
      <c r="I15" s="54"/>
      <c r="J15" s="44"/>
      <c r="K15" s="55"/>
      <c r="L15" s="44"/>
      <c r="M15" s="56"/>
      <c r="N15" s="44"/>
      <c r="O15" s="73"/>
      <c r="P15" s="44"/>
      <c r="Q15" s="52"/>
      <c r="R15" s="68"/>
      <c r="S15" s="57"/>
      <c r="T15" s="44"/>
      <c r="U15" s="54"/>
      <c r="V15" s="44"/>
      <c r="W15" s="55"/>
      <c r="X15" s="44"/>
      <c r="Y15" s="56"/>
      <c r="Z15" s="44"/>
      <c r="AA15" s="73"/>
      <c r="AB15" s="43">
        <f t="shared" si="0"/>
        <v>57</v>
      </c>
      <c r="AC15" s="99">
        <f t="shared" si="1"/>
        <v>8</v>
      </c>
      <c r="AD15" s="181">
        <v>1</v>
      </c>
      <c r="AE15" s="21"/>
      <c r="AF15" s="70"/>
    </row>
    <row r="16" spans="1:33" s="29" customFormat="1" ht="21" customHeight="1">
      <c r="A16" s="9">
        <v>13</v>
      </c>
      <c r="B16" s="451" t="s">
        <v>325</v>
      </c>
      <c r="C16" s="452" t="s">
        <v>342</v>
      </c>
      <c r="D16" s="301">
        <v>34</v>
      </c>
      <c r="E16" s="52">
        <v>8</v>
      </c>
      <c r="F16" s="301"/>
      <c r="G16" s="53"/>
      <c r="H16" s="301"/>
      <c r="I16" s="54"/>
      <c r="J16" s="44"/>
      <c r="K16" s="55"/>
      <c r="L16" s="44"/>
      <c r="M16" s="56"/>
      <c r="N16" s="44"/>
      <c r="O16" s="73"/>
      <c r="P16" s="44"/>
      <c r="Q16" s="52"/>
      <c r="R16" s="68"/>
      <c r="S16" s="57"/>
      <c r="T16" s="44"/>
      <c r="U16" s="54"/>
      <c r="V16" s="44"/>
      <c r="W16" s="55"/>
      <c r="X16" s="44"/>
      <c r="Y16" s="56"/>
      <c r="Z16" s="44"/>
      <c r="AA16" s="73"/>
      <c r="AB16" s="43">
        <f t="shared" si="0"/>
        <v>34</v>
      </c>
      <c r="AC16" s="99">
        <f t="shared" si="1"/>
        <v>8</v>
      </c>
      <c r="AD16" s="181">
        <v>1</v>
      </c>
      <c r="AE16" s="21"/>
      <c r="AF16" s="70"/>
    </row>
    <row r="17" spans="1:32" s="29" customFormat="1" ht="21" customHeight="1">
      <c r="A17" s="9">
        <v>14</v>
      </c>
      <c r="B17" s="500" t="s">
        <v>322</v>
      </c>
      <c r="C17" s="500" t="s">
        <v>506</v>
      </c>
      <c r="D17" s="301"/>
      <c r="E17" s="52"/>
      <c r="F17" s="301"/>
      <c r="G17" s="53"/>
      <c r="H17" s="301">
        <v>0</v>
      </c>
      <c r="I17" s="54">
        <v>8</v>
      </c>
      <c r="J17" s="44"/>
      <c r="K17" s="55"/>
      <c r="L17" s="44"/>
      <c r="M17" s="56"/>
      <c r="N17" s="44"/>
      <c r="O17" s="73"/>
      <c r="P17" s="44"/>
      <c r="Q17" s="52"/>
      <c r="R17" s="68"/>
      <c r="S17" s="57"/>
      <c r="T17" s="44"/>
      <c r="U17" s="54"/>
      <c r="V17" s="44"/>
      <c r="W17" s="55"/>
      <c r="X17" s="44"/>
      <c r="Y17" s="56"/>
      <c r="Z17" s="44"/>
      <c r="AA17" s="73"/>
      <c r="AB17" s="43">
        <f t="shared" si="0"/>
        <v>0</v>
      </c>
      <c r="AC17" s="99">
        <f t="shared" si="1"/>
        <v>8</v>
      </c>
      <c r="AD17" s="181">
        <v>1</v>
      </c>
      <c r="AE17" s="21"/>
      <c r="AF17" s="70"/>
    </row>
    <row r="18" spans="1:32" s="29" customFormat="1" ht="21" customHeight="1">
      <c r="A18" s="9">
        <v>15</v>
      </c>
      <c r="B18" s="483" t="s">
        <v>509</v>
      </c>
      <c r="C18" s="485" t="s">
        <v>510</v>
      </c>
      <c r="D18" s="488"/>
      <c r="E18" s="52"/>
      <c r="F18" s="301"/>
      <c r="G18" s="53"/>
      <c r="H18" s="301">
        <v>0</v>
      </c>
      <c r="I18" s="54">
        <v>8</v>
      </c>
      <c r="J18" s="44"/>
      <c r="K18" s="55"/>
      <c r="L18" s="44"/>
      <c r="M18" s="56"/>
      <c r="N18" s="44"/>
      <c r="O18" s="73"/>
      <c r="P18" s="44"/>
      <c r="Q18" s="52"/>
      <c r="R18" s="68"/>
      <c r="S18" s="57"/>
      <c r="T18" s="44"/>
      <c r="U18" s="54"/>
      <c r="V18" s="44"/>
      <c r="W18" s="55"/>
      <c r="X18" s="44"/>
      <c r="Y18" s="56"/>
      <c r="Z18" s="44"/>
      <c r="AA18" s="73"/>
      <c r="AB18" s="43">
        <f t="shared" si="0"/>
        <v>0</v>
      </c>
      <c r="AC18" s="99">
        <f t="shared" si="1"/>
        <v>8</v>
      </c>
      <c r="AD18" s="181">
        <v>4</v>
      </c>
      <c r="AE18" s="21"/>
      <c r="AF18" s="70"/>
    </row>
    <row r="19" spans="1:32" s="29" customFormat="1" ht="21" customHeight="1">
      <c r="A19" s="9">
        <v>16</v>
      </c>
      <c r="B19" s="454" t="s">
        <v>322</v>
      </c>
      <c r="C19" s="455" t="s">
        <v>338</v>
      </c>
      <c r="D19" s="301"/>
      <c r="E19" s="52">
        <v>7</v>
      </c>
      <c r="F19" s="301"/>
      <c r="G19" s="53"/>
      <c r="H19" s="301"/>
      <c r="I19" s="54"/>
      <c r="J19" s="44"/>
      <c r="K19" s="55"/>
      <c r="L19" s="44"/>
      <c r="M19" s="56"/>
      <c r="N19" s="44"/>
      <c r="O19" s="73"/>
      <c r="P19" s="44"/>
      <c r="Q19" s="52"/>
      <c r="R19" s="68"/>
      <c r="S19" s="57"/>
      <c r="T19" s="44"/>
      <c r="U19" s="54"/>
      <c r="V19" s="44"/>
      <c r="W19" s="55"/>
      <c r="X19" s="44"/>
      <c r="Y19" s="56"/>
      <c r="Z19" s="44"/>
      <c r="AA19" s="73"/>
      <c r="AB19" s="43">
        <f t="shared" si="0"/>
        <v>0</v>
      </c>
      <c r="AC19" s="99">
        <f t="shared" si="1"/>
        <v>7</v>
      </c>
      <c r="AD19" s="181">
        <v>1</v>
      </c>
      <c r="AE19" s="21"/>
      <c r="AF19" s="70"/>
    </row>
    <row r="20" spans="1:32" s="29" customFormat="1" ht="19.149999999999999" customHeight="1">
      <c r="A20" s="9">
        <v>17</v>
      </c>
      <c r="B20" s="454" t="s">
        <v>326</v>
      </c>
      <c r="C20" s="455" t="s">
        <v>275</v>
      </c>
      <c r="D20" s="488"/>
      <c r="E20" s="52">
        <v>7</v>
      </c>
      <c r="F20" s="301"/>
      <c r="G20" s="53"/>
      <c r="H20" s="301"/>
      <c r="I20" s="54"/>
      <c r="J20" s="44"/>
      <c r="K20" s="55"/>
      <c r="L20" s="44"/>
      <c r="M20" s="56"/>
      <c r="N20" s="44"/>
      <c r="O20" s="73"/>
      <c r="P20" s="44"/>
      <c r="Q20" s="52"/>
      <c r="R20" s="68"/>
      <c r="S20" s="57"/>
      <c r="T20" s="44"/>
      <c r="U20" s="54"/>
      <c r="V20" s="44"/>
      <c r="W20" s="55"/>
      <c r="X20" s="44"/>
      <c r="Y20" s="56"/>
      <c r="Z20" s="44"/>
      <c r="AA20" s="73"/>
      <c r="AB20" s="43">
        <f t="shared" si="0"/>
        <v>0</v>
      </c>
      <c r="AC20" s="99">
        <f t="shared" si="1"/>
        <v>7</v>
      </c>
      <c r="AD20" s="181">
        <v>1</v>
      </c>
      <c r="AE20" s="21"/>
      <c r="AF20" s="70"/>
    </row>
    <row r="21" spans="1:32" s="29" customFormat="1" ht="19.149999999999999" customHeight="1">
      <c r="A21" s="9">
        <v>18</v>
      </c>
      <c r="B21" s="269" t="s">
        <v>466</v>
      </c>
      <c r="C21" s="140" t="s">
        <v>206</v>
      </c>
      <c r="D21" s="301"/>
      <c r="E21" s="52"/>
      <c r="F21" s="301">
        <v>0</v>
      </c>
      <c r="G21" s="53">
        <v>7</v>
      </c>
      <c r="H21" s="301"/>
      <c r="I21" s="54"/>
      <c r="J21" s="44"/>
      <c r="K21" s="55"/>
      <c r="L21" s="44"/>
      <c r="M21" s="56"/>
      <c r="N21" s="44"/>
      <c r="O21" s="73"/>
      <c r="P21" s="44"/>
      <c r="Q21" s="52"/>
      <c r="R21" s="68"/>
      <c r="S21" s="57"/>
      <c r="T21" s="44"/>
      <c r="U21" s="54"/>
      <c r="V21" s="44"/>
      <c r="W21" s="55"/>
      <c r="X21" s="44"/>
      <c r="Y21" s="56"/>
      <c r="Z21" s="44"/>
      <c r="AA21" s="73"/>
      <c r="AB21" s="43">
        <f t="shared" si="0"/>
        <v>0</v>
      </c>
      <c r="AC21" s="99">
        <f t="shared" si="1"/>
        <v>7</v>
      </c>
      <c r="AD21" s="181">
        <v>3</v>
      </c>
      <c r="AE21" s="21"/>
      <c r="AF21" s="70"/>
    </row>
    <row r="22" spans="1:32" s="29" customFormat="1" ht="19.149999999999999" customHeight="1">
      <c r="A22" s="9">
        <v>19</v>
      </c>
      <c r="B22" s="482" t="s">
        <v>323</v>
      </c>
      <c r="C22" s="143" t="s">
        <v>339</v>
      </c>
      <c r="D22" s="301"/>
      <c r="E22" s="52">
        <v>6</v>
      </c>
      <c r="F22" s="301"/>
      <c r="G22" s="53"/>
      <c r="H22" s="301"/>
      <c r="I22" s="54"/>
      <c r="J22" s="44"/>
      <c r="K22" s="55"/>
      <c r="L22" s="44"/>
      <c r="M22" s="56"/>
      <c r="N22" s="44"/>
      <c r="O22" s="73"/>
      <c r="P22" s="44"/>
      <c r="Q22" s="52"/>
      <c r="R22" s="68"/>
      <c r="S22" s="57"/>
      <c r="T22" s="44"/>
      <c r="U22" s="54"/>
      <c r="V22" s="44"/>
      <c r="W22" s="55"/>
      <c r="X22" s="44"/>
      <c r="Y22" s="56"/>
      <c r="Z22" s="44"/>
      <c r="AA22" s="73"/>
      <c r="AB22" s="43">
        <f t="shared" si="0"/>
        <v>0</v>
      </c>
      <c r="AC22" s="99">
        <f t="shared" si="1"/>
        <v>6</v>
      </c>
      <c r="AD22" s="181">
        <v>1</v>
      </c>
      <c r="AE22" s="21"/>
      <c r="AF22" s="70"/>
    </row>
    <row r="23" spans="1:32" s="29" customFormat="1" ht="19.149999999999999" customHeight="1">
      <c r="A23" s="9">
        <v>20</v>
      </c>
      <c r="B23" s="482" t="s">
        <v>132</v>
      </c>
      <c r="C23" s="143" t="s">
        <v>133</v>
      </c>
      <c r="D23" s="301"/>
      <c r="E23" s="52">
        <v>6</v>
      </c>
      <c r="F23" s="301"/>
      <c r="G23" s="53"/>
      <c r="H23" s="301"/>
      <c r="I23" s="54"/>
      <c r="J23" s="44"/>
      <c r="K23" s="55"/>
      <c r="L23" s="44"/>
      <c r="M23" s="56"/>
      <c r="N23" s="44"/>
      <c r="O23" s="73"/>
      <c r="P23" s="44"/>
      <c r="Q23" s="52"/>
      <c r="R23" s="68"/>
      <c r="S23" s="57"/>
      <c r="T23" s="44"/>
      <c r="U23" s="54"/>
      <c r="V23" s="44"/>
      <c r="W23" s="55"/>
      <c r="X23" s="44"/>
      <c r="Y23" s="56"/>
      <c r="Z23" s="44"/>
      <c r="AA23" s="73"/>
      <c r="AB23" s="43">
        <f t="shared" si="0"/>
        <v>0</v>
      </c>
      <c r="AC23" s="99">
        <f t="shared" si="1"/>
        <v>6</v>
      </c>
      <c r="AD23" s="181">
        <v>1</v>
      </c>
      <c r="AE23" s="21"/>
      <c r="AF23" s="70"/>
    </row>
    <row r="24" spans="1:32" s="29" customFormat="1" ht="19.149999999999999" customHeight="1">
      <c r="A24" s="9">
        <v>21</v>
      </c>
      <c r="B24" s="482" t="s">
        <v>132</v>
      </c>
      <c r="C24" s="143" t="s">
        <v>334</v>
      </c>
      <c r="D24" s="301"/>
      <c r="E24" s="52">
        <v>5</v>
      </c>
      <c r="F24" s="301"/>
      <c r="G24" s="53"/>
      <c r="H24" s="301"/>
      <c r="I24" s="54"/>
      <c r="J24" s="44"/>
      <c r="K24" s="55"/>
      <c r="L24" s="44"/>
      <c r="M24" s="56"/>
      <c r="N24" s="44"/>
      <c r="O24" s="73"/>
      <c r="P24" s="44"/>
      <c r="Q24" s="52"/>
      <c r="R24" s="68"/>
      <c r="S24" s="57"/>
      <c r="T24" s="44"/>
      <c r="U24" s="54"/>
      <c r="V24" s="44"/>
      <c r="W24" s="55"/>
      <c r="X24" s="44"/>
      <c r="Y24" s="56"/>
      <c r="Z24" s="44"/>
      <c r="AA24" s="73"/>
      <c r="AB24" s="43">
        <f t="shared" si="0"/>
        <v>0</v>
      </c>
      <c r="AC24" s="99">
        <f t="shared" si="1"/>
        <v>5</v>
      </c>
      <c r="AD24" s="181">
        <v>1</v>
      </c>
      <c r="AE24" s="21"/>
      <c r="AF24" s="70"/>
    </row>
    <row r="25" spans="1:32" s="29" customFormat="1" ht="19.149999999999999" customHeight="1">
      <c r="A25" s="9">
        <v>22</v>
      </c>
      <c r="B25" s="482" t="s">
        <v>96</v>
      </c>
      <c r="C25" s="143" t="s">
        <v>335</v>
      </c>
      <c r="D25" s="301"/>
      <c r="E25" s="52">
        <v>4</v>
      </c>
      <c r="F25" s="301"/>
      <c r="G25" s="53"/>
      <c r="H25" s="301"/>
      <c r="I25" s="54"/>
      <c r="J25" s="44"/>
      <c r="K25" s="55"/>
      <c r="L25" s="44"/>
      <c r="M25" s="56"/>
      <c r="N25" s="44"/>
      <c r="O25" s="73"/>
      <c r="P25" s="44"/>
      <c r="Q25" s="52"/>
      <c r="R25" s="68"/>
      <c r="S25" s="57"/>
      <c r="T25" s="44"/>
      <c r="U25" s="54"/>
      <c r="V25" s="44"/>
      <c r="W25" s="55"/>
      <c r="X25" s="44"/>
      <c r="Y25" s="56"/>
      <c r="Z25" s="44"/>
      <c r="AA25" s="73"/>
      <c r="AB25" s="43">
        <f t="shared" si="0"/>
        <v>0</v>
      </c>
      <c r="AC25" s="99">
        <f t="shared" si="1"/>
        <v>4</v>
      </c>
      <c r="AD25" s="181">
        <v>1</v>
      </c>
      <c r="AE25" s="21"/>
      <c r="AF25" s="70"/>
    </row>
    <row r="26" spans="1:32" s="29" customFormat="1" ht="19.149999999999999" customHeight="1">
      <c r="A26" s="9">
        <v>23</v>
      </c>
      <c r="B26" s="482" t="s">
        <v>331</v>
      </c>
      <c r="C26" s="143" t="s">
        <v>336</v>
      </c>
      <c r="D26" s="301"/>
      <c r="E26" s="52">
        <v>3</v>
      </c>
      <c r="F26" s="301"/>
      <c r="G26" s="53"/>
      <c r="H26" s="301"/>
      <c r="I26" s="54"/>
      <c r="J26" s="44"/>
      <c r="K26" s="55"/>
      <c r="L26" s="44"/>
      <c r="M26" s="56"/>
      <c r="N26" s="44"/>
      <c r="O26" s="73"/>
      <c r="P26" s="44"/>
      <c r="Q26" s="52"/>
      <c r="R26" s="68"/>
      <c r="S26" s="57"/>
      <c r="T26" s="44"/>
      <c r="U26" s="54"/>
      <c r="V26" s="44"/>
      <c r="W26" s="55"/>
      <c r="X26" s="44"/>
      <c r="Y26" s="56"/>
      <c r="Z26" s="44"/>
      <c r="AA26" s="73"/>
      <c r="AB26" s="43">
        <f t="shared" si="0"/>
        <v>0</v>
      </c>
      <c r="AC26" s="99">
        <f t="shared" si="1"/>
        <v>3</v>
      </c>
      <c r="AD26" s="181">
        <v>1</v>
      </c>
      <c r="AE26" s="21"/>
      <c r="AF26" s="70"/>
    </row>
    <row r="27" spans="1:32" s="29" customFormat="1" ht="19.149999999999999" hidden="1" customHeight="1">
      <c r="A27" s="119">
        <v>24</v>
      </c>
      <c r="B27" s="268"/>
      <c r="C27" s="267"/>
      <c r="D27" s="303"/>
      <c r="E27" s="52"/>
      <c r="F27" s="301"/>
      <c r="G27" s="53"/>
      <c r="H27" s="301"/>
      <c r="I27" s="54"/>
      <c r="J27" s="44"/>
      <c r="K27" s="55"/>
      <c r="L27" s="44"/>
      <c r="M27" s="56"/>
      <c r="N27" s="44"/>
      <c r="O27" s="73"/>
      <c r="P27" s="44"/>
      <c r="Q27" s="52"/>
      <c r="R27" s="68"/>
      <c r="S27" s="57"/>
      <c r="T27" s="44"/>
      <c r="U27" s="54"/>
      <c r="V27" s="44"/>
      <c r="W27" s="55"/>
      <c r="X27" s="44"/>
      <c r="Y27" s="56"/>
      <c r="Z27" s="44"/>
      <c r="AA27" s="73"/>
      <c r="AB27" s="43">
        <f t="shared" ref="AB27:AB40" si="2">D27+F27+H27+J27+L27+N27+P27+R27+T27+V27+X27+Z27</f>
        <v>0</v>
      </c>
      <c r="AC27" s="99">
        <f t="shared" ref="AC27:AC40" si="3">E27+G27+I27+K27+M27+O27+Q27+S27+U27+W27+Y27+AA27</f>
        <v>0</v>
      </c>
      <c r="AD27" s="181"/>
      <c r="AE27" s="21"/>
      <c r="AF27" s="70"/>
    </row>
    <row r="28" spans="1:32" s="29" customFormat="1" ht="19.149999999999999" hidden="1" customHeight="1">
      <c r="A28" s="119">
        <v>25</v>
      </c>
      <c r="B28" s="268"/>
      <c r="C28" s="267"/>
      <c r="D28" s="301"/>
      <c r="E28" s="52"/>
      <c r="F28" s="301"/>
      <c r="G28" s="53"/>
      <c r="H28" s="301"/>
      <c r="I28" s="54"/>
      <c r="J28" s="44"/>
      <c r="K28" s="55"/>
      <c r="L28" s="44"/>
      <c r="M28" s="56"/>
      <c r="N28" s="44"/>
      <c r="O28" s="73"/>
      <c r="P28" s="44"/>
      <c r="Q28" s="52"/>
      <c r="R28" s="68"/>
      <c r="S28" s="57"/>
      <c r="T28" s="44"/>
      <c r="U28" s="54"/>
      <c r="V28" s="44"/>
      <c r="W28" s="55"/>
      <c r="X28" s="44"/>
      <c r="Y28" s="56"/>
      <c r="Z28" s="44"/>
      <c r="AA28" s="73"/>
      <c r="AB28" s="43">
        <f t="shared" si="2"/>
        <v>0</v>
      </c>
      <c r="AC28" s="99">
        <f t="shared" si="3"/>
        <v>0</v>
      </c>
      <c r="AD28" s="181"/>
      <c r="AE28" s="21"/>
      <c r="AF28" s="70"/>
    </row>
    <row r="29" spans="1:32" s="29" customFormat="1" ht="19.149999999999999" hidden="1" customHeight="1">
      <c r="A29" s="9">
        <v>26</v>
      </c>
      <c r="B29" s="141"/>
      <c r="C29" s="307"/>
      <c r="D29" s="301"/>
      <c r="E29" s="52"/>
      <c r="F29" s="301"/>
      <c r="G29" s="53"/>
      <c r="H29" s="301"/>
      <c r="I29" s="54"/>
      <c r="J29" s="44"/>
      <c r="K29" s="55"/>
      <c r="L29" s="44"/>
      <c r="M29" s="56"/>
      <c r="N29" s="44"/>
      <c r="O29" s="73"/>
      <c r="P29" s="44"/>
      <c r="Q29" s="52"/>
      <c r="R29" s="68"/>
      <c r="S29" s="57"/>
      <c r="T29" s="44"/>
      <c r="U29" s="54"/>
      <c r="V29" s="44"/>
      <c r="W29" s="55"/>
      <c r="X29" s="44"/>
      <c r="Y29" s="56"/>
      <c r="Z29" s="44"/>
      <c r="AA29" s="73"/>
      <c r="AB29" s="43">
        <f t="shared" si="2"/>
        <v>0</v>
      </c>
      <c r="AC29" s="99">
        <f t="shared" si="3"/>
        <v>0</v>
      </c>
      <c r="AD29" s="181"/>
      <c r="AE29" s="21"/>
      <c r="AF29" s="70"/>
    </row>
    <row r="30" spans="1:32" hidden="1">
      <c r="A30" s="119">
        <v>27</v>
      </c>
      <c r="B30" s="141"/>
      <c r="C30" s="306"/>
      <c r="D30" s="301"/>
      <c r="E30" s="52"/>
      <c r="F30" s="301"/>
      <c r="G30" s="53"/>
      <c r="H30" s="301"/>
      <c r="I30" s="54"/>
      <c r="J30" s="44"/>
      <c r="K30" s="55"/>
      <c r="L30" s="44"/>
      <c r="M30" s="56"/>
      <c r="N30" s="44"/>
      <c r="O30" s="73"/>
      <c r="P30" s="44"/>
      <c r="Q30" s="52"/>
      <c r="R30" s="68"/>
      <c r="S30" s="57"/>
      <c r="T30" s="44"/>
      <c r="U30" s="54"/>
      <c r="V30" s="44"/>
      <c r="W30" s="55"/>
      <c r="X30" s="44"/>
      <c r="Y30" s="56"/>
      <c r="Z30" s="44"/>
      <c r="AA30" s="73"/>
      <c r="AB30" s="43">
        <f t="shared" si="2"/>
        <v>0</v>
      </c>
      <c r="AC30" s="99">
        <f t="shared" si="3"/>
        <v>0</v>
      </c>
      <c r="AD30" s="181"/>
      <c r="AE30" s="21"/>
      <c r="AF30" s="70"/>
    </row>
    <row r="31" spans="1:32" hidden="1">
      <c r="A31" s="9">
        <v>28</v>
      </c>
      <c r="B31" s="141"/>
      <c r="C31" s="140"/>
      <c r="D31" s="490"/>
      <c r="E31" s="52"/>
      <c r="F31" s="301"/>
      <c r="G31" s="53"/>
      <c r="H31" s="301"/>
      <c r="I31" s="54"/>
      <c r="J31" s="44"/>
      <c r="K31" s="55"/>
      <c r="L31" s="44"/>
      <c r="M31" s="56"/>
      <c r="N31" s="44"/>
      <c r="O31" s="73"/>
      <c r="P31" s="44"/>
      <c r="Q31" s="52"/>
      <c r="R31" s="68"/>
      <c r="S31" s="57"/>
      <c r="T31" s="44"/>
      <c r="U31" s="54"/>
      <c r="V31" s="44"/>
      <c r="W31" s="55"/>
      <c r="X31" s="44"/>
      <c r="Y31" s="56"/>
      <c r="Z31" s="44"/>
      <c r="AA31" s="73"/>
      <c r="AB31" s="43">
        <f t="shared" si="2"/>
        <v>0</v>
      </c>
      <c r="AC31" s="99">
        <f t="shared" si="3"/>
        <v>0</v>
      </c>
      <c r="AD31" s="181"/>
      <c r="AE31" s="21"/>
      <c r="AF31" s="70"/>
    </row>
    <row r="32" spans="1:32" hidden="1">
      <c r="A32" s="119">
        <v>29</v>
      </c>
      <c r="B32" s="141"/>
      <c r="C32" s="140"/>
      <c r="D32" s="301"/>
      <c r="E32" s="52"/>
      <c r="F32" s="301"/>
      <c r="G32" s="53"/>
      <c r="H32" s="301"/>
      <c r="I32" s="54"/>
      <c r="J32" s="44"/>
      <c r="K32" s="55"/>
      <c r="L32" s="44"/>
      <c r="M32" s="56"/>
      <c r="N32" s="44"/>
      <c r="O32" s="73"/>
      <c r="P32" s="44"/>
      <c r="Q32" s="52"/>
      <c r="R32" s="68"/>
      <c r="S32" s="57"/>
      <c r="T32" s="44"/>
      <c r="U32" s="54"/>
      <c r="V32" s="44"/>
      <c r="W32" s="55"/>
      <c r="X32" s="44"/>
      <c r="Y32" s="56"/>
      <c r="Z32" s="44"/>
      <c r="AA32" s="73"/>
      <c r="AB32" s="43">
        <f t="shared" si="2"/>
        <v>0</v>
      </c>
      <c r="AC32" s="99">
        <f t="shared" si="3"/>
        <v>0</v>
      </c>
      <c r="AD32" s="181"/>
      <c r="AE32" s="21"/>
      <c r="AF32" s="70"/>
    </row>
    <row r="33" spans="1:32" hidden="1">
      <c r="A33" s="9">
        <v>30</v>
      </c>
      <c r="B33" s="269"/>
      <c r="C33" s="140"/>
      <c r="D33" s="301"/>
      <c r="E33" s="52"/>
      <c r="F33" s="301"/>
      <c r="G33" s="53"/>
      <c r="H33" s="301"/>
      <c r="I33" s="54"/>
      <c r="J33" s="44"/>
      <c r="K33" s="55"/>
      <c r="L33" s="44"/>
      <c r="M33" s="56"/>
      <c r="N33" s="44"/>
      <c r="O33" s="73"/>
      <c r="P33" s="44"/>
      <c r="Q33" s="52"/>
      <c r="R33" s="68"/>
      <c r="S33" s="57"/>
      <c r="T33" s="44"/>
      <c r="U33" s="54"/>
      <c r="V33" s="44"/>
      <c r="W33" s="55"/>
      <c r="X33" s="44"/>
      <c r="Y33" s="56"/>
      <c r="Z33" s="44"/>
      <c r="AA33" s="73"/>
      <c r="AB33" s="43">
        <f t="shared" si="2"/>
        <v>0</v>
      </c>
      <c r="AC33" s="99">
        <f t="shared" si="3"/>
        <v>0</v>
      </c>
      <c r="AD33" s="181"/>
      <c r="AE33" s="21"/>
      <c r="AF33" s="70"/>
    </row>
    <row r="34" spans="1:32" hidden="1">
      <c r="A34" s="119">
        <v>31</v>
      </c>
      <c r="B34" s="268"/>
      <c r="C34" s="267"/>
      <c r="D34" s="303"/>
      <c r="E34" s="52"/>
      <c r="F34" s="301"/>
      <c r="G34" s="53"/>
      <c r="H34" s="301"/>
      <c r="I34" s="54"/>
      <c r="J34" s="44"/>
      <c r="K34" s="55"/>
      <c r="L34" s="44"/>
      <c r="M34" s="56"/>
      <c r="N34" s="44"/>
      <c r="O34" s="73"/>
      <c r="P34" s="44"/>
      <c r="Q34" s="52"/>
      <c r="R34" s="68"/>
      <c r="S34" s="57"/>
      <c r="T34" s="44"/>
      <c r="U34" s="54"/>
      <c r="V34" s="44"/>
      <c r="W34" s="55"/>
      <c r="X34" s="44"/>
      <c r="Y34" s="56"/>
      <c r="Z34" s="44"/>
      <c r="AA34" s="73"/>
      <c r="AB34" s="43">
        <f t="shared" si="2"/>
        <v>0</v>
      </c>
      <c r="AC34" s="99">
        <f t="shared" si="3"/>
        <v>0</v>
      </c>
      <c r="AD34" s="181"/>
      <c r="AE34" s="21"/>
      <c r="AF34" s="70"/>
    </row>
    <row r="35" spans="1:32" hidden="1">
      <c r="A35" s="9">
        <v>32</v>
      </c>
      <c r="B35" s="269"/>
      <c r="C35" s="140"/>
      <c r="D35" s="301"/>
      <c r="E35" s="52"/>
      <c r="F35" s="301"/>
      <c r="G35" s="53"/>
      <c r="H35" s="301"/>
      <c r="I35" s="54"/>
      <c r="J35" s="44"/>
      <c r="K35" s="55"/>
      <c r="L35" s="44"/>
      <c r="M35" s="56"/>
      <c r="N35" s="44"/>
      <c r="O35" s="73"/>
      <c r="P35" s="44"/>
      <c r="Q35" s="52"/>
      <c r="R35" s="68"/>
      <c r="S35" s="57"/>
      <c r="T35" s="44"/>
      <c r="U35" s="54"/>
      <c r="V35" s="44"/>
      <c r="W35" s="55"/>
      <c r="X35" s="44"/>
      <c r="Y35" s="56"/>
      <c r="Z35" s="44"/>
      <c r="AA35" s="73"/>
      <c r="AB35" s="43">
        <f t="shared" si="2"/>
        <v>0</v>
      </c>
      <c r="AC35" s="99">
        <f t="shared" si="3"/>
        <v>0</v>
      </c>
      <c r="AD35" s="181"/>
      <c r="AE35" s="21"/>
      <c r="AF35" s="70"/>
    </row>
    <row r="36" spans="1:32" hidden="1">
      <c r="A36" s="119">
        <v>33</v>
      </c>
      <c r="B36" s="266"/>
      <c r="C36" s="267"/>
      <c r="D36" s="488"/>
      <c r="E36" s="52"/>
      <c r="F36" s="301"/>
      <c r="G36" s="53"/>
      <c r="H36" s="301"/>
      <c r="I36" s="54"/>
      <c r="J36" s="44"/>
      <c r="K36" s="55"/>
      <c r="L36" s="44"/>
      <c r="M36" s="56"/>
      <c r="N36" s="44"/>
      <c r="O36" s="73"/>
      <c r="P36" s="44"/>
      <c r="Q36" s="52"/>
      <c r="R36" s="68"/>
      <c r="S36" s="57"/>
      <c r="T36" s="44"/>
      <c r="U36" s="54"/>
      <c r="V36" s="44"/>
      <c r="W36" s="55"/>
      <c r="X36" s="44"/>
      <c r="Y36" s="56"/>
      <c r="Z36" s="44"/>
      <c r="AA36" s="73"/>
      <c r="AB36" s="43">
        <f t="shared" si="2"/>
        <v>0</v>
      </c>
      <c r="AC36" s="99">
        <f t="shared" si="3"/>
        <v>0</v>
      </c>
      <c r="AD36" s="181"/>
      <c r="AE36" s="21"/>
      <c r="AF36" s="70"/>
    </row>
    <row r="37" spans="1:32" hidden="1">
      <c r="A37" s="9">
        <v>34</v>
      </c>
      <c r="B37" s="268"/>
      <c r="C37" s="267"/>
      <c r="D37" s="303"/>
      <c r="E37" s="52"/>
      <c r="F37" s="301"/>
      <c r="G37" s="53"/>
      <c r="H37" s="301"/>
      <c r="I37" s="54"/>
      <c r="J37" s="44"/>
      <c r="K37" s="55"/>
      <c r="L37" s="44"/>
      <c r="M37" s="56"/>
      <c r="N37" s="44"/>
      <c r="O37" s="73"/>
      <c r="P37" s="44"/>
      <c r="Q37" s="52"/>
      <c r="R37" s="68"/>
      <c r="S37" s="57"/>
      <c r="T37" s="44"/>
      <c r="U37" s="54"/>
      <c r="V37" s="44"/>
      <c r="W37" s="55"/>
      <c r="X37" s="44"/>
      <c r="Y37" s="56"/>
      <c r="Z37" s="44"/>
      <c r="AA37" s="73"/>
      <c r="AB37" s="43">
        <f t="shared" si="2"/>
        <v>0</v>
      </c>
      <c r="AC37" s="99">
        <f t="shared" si="3"/>
        <v>0</v>
      </c>
      <c r="AD37" s="181"/>
      <c r="AE37" s="21"/>
      <c r="AF37" s="70"/>
    </row>
    <row r="38" spans="1:32" hidden="1">
      <c r="A38" s="119">
        <v>35</v>
      </c>
      <c r="B38" s="270"/>
      <c r="C38" s="270"/>
      <c r="D38" s="301"/>
      <c r="E38" s="52"/>
      <c r="F38" s="301"/>
      <c r="G38" s="53"/>
      <c r="H38" s="301"/>
      <c r="I38" s="54"/>
      <c r="J38" s="44"/>
      <c r="K38" s="55"/>
      <c r="L38" s="44"/>
      <c r="M38" s="56"/>
      <c r="N38" s="44"/>
      <c r="O38" s="73"/>
      <c r="P38" s="44"/>
      <c r="Q38" s="52"/>
      <c r="R38" s="68"/>
      <c r="S38" s="57"/>
      <c r="T38" s="44"/>
      <c r="U38" s="54"/>
      <c r="V38" s="44"/>
      <c r="W38" s="55"/>
      <c r="X38" s="44"/>
      <c r="Y38" s="56"/>
      <c r="Z38" s="44"/>
      <c r="AA38" s="73"/>
      <c r="AB38" s="43">
        <f t="shared" si="2"/>
        <v>0</v>
      </c>
      <c r="AC38" s="99">
        <f t="shared" si="3"/>
        <v>0</v>
      </c>
      <c r="AD38" s="181"/>
      <c r="AE38" s="21"/>
      <c r="AF38" s="70"/>
    </row>
    <row r="39" spans="1:32" hidden="1">
      <c r="A39" s="9">
        <v>36</v>
      </c>
      <c r="B39" s="140"/>
      <c r="C39" s="140"/>
      <c r="D39" s="301"/>
      <c r="E39" s="52"/>
      <c r="F39" s="301"/>
      <c r="G39" s="53"/>
      <c r="H39" s="301"/>
      <c r="I39" s="54"/>
      <c r="J39" s="44"/>
      <c r="K39" s="55"/>
      <c r="L39" s="44"/>
      <c r="M39" s="56"/>
      <c r="N39" s="44"/>
      <c r="O39" s="73"/>
      <c r="P39" s="44"/>
      <c r="Q39" s="52"/>
      <c r="R39" s="68"/>
      <c r="S39" s="57"/>
      <c r="T39" s="44"/>
      <c r="U39" s="54"/>
      <c r="V39" s="44"/>
      <c r="W39" s="55"/>
      <c r="X39" s="44"/>
      <c r="Y39" s="56"/>
      <c r="Z39" s="44"/>
      <c r="AA39" s="73"/>
      <c r="AB39" s="43">
        <f t="shared" si="2"/>
        <v>0</v>
      </c>
      <c r="AC39" s="99">
        <f t="shared" si="3"/>
        <v>0</v>
      </c>
      <c r="AD39" s="181"/>
      <c r="AE39" s="21"/>
      <c r="AF39" s="70"/>
    </row>
    <row r="40" spans="1:32" hidden="1">
      <c r="A40" s="119">
        <v>37</v>
      </c>
      <c r="B40" s="270"/>
      <c r="C40" s="270"/>
      <c r="D40" s="301"/>
      <c r="E40" s="52"/>
      <c r="F40" s="301"/>
      <c r="G40" s="53"/>
      <c r="H40" s="301"/>
      <c r="I40" s="54"/>
      <c r="J40" s="44"/>
      <c r="K40" s="55"/>
      <c r="L40" s="44"/>
      <c r="M40" s="56"/>
      <c r="N40" s="44"/>
      <c r="O40" s="73"/>
      <c r="P40" s="44"/>
      <c r="Q40" s="52"/>
      <c r="R40" s="68"/>
      <c r="S40" s="57"/>
      <c r="T40" s="44"/>
      <c r="U40" s="54"/>
      <c r="V40" s="44"/>
      <c r="W40" s="55"/>
      <c r="X40" s="44"/>
      <c r="Y40" s="56"/>
      <c r="Z40" s="44"/>
      <c r="AA40" s="73"/>
      <c r="AB40" s="43">
        <f t="shared" si="2"/>
        <v>0</v>
      </c>
      <c r="AC40" s="99">
        <f t="shared" si="3"/>
        <v>0</v>
      </c>
      <c r="AD40" s="181"/>
      <c r="AE40" s="21"/>
      <c r="AF40" s="70"/>
    </row>
    <row r="41" spans="1:32" hidden="1">
      <c r="A41" s="9">
        <v>38</v>
      </c>
      <c r="B41" s="271"/>
      <c r="C41" s="273"/>
      <c r="D41" s="301"/>
      <c r="E41" s="52"/>
      <c r="F41" s="301"/>
      <c r="G41" s="53"/>
      <c r="H41" s="301"/>
      <c r="I41" s="54"/>
      <c r="J41" s="44"/>
      <c r="K41" s="55"/>
      <c r="L41" s="44"/>
      <c r="M41" s="56"/>
      <c r="N41" s="44"/>
      <c r="O41" s="73"/>
      <c r="P41" s="44"/>
      <c r="Q41" s="52"/>
      <c r="R41" s="68"/>
      <c r="S41" s="57"/>
      <c r="T41" s="44"/>
      <c r="U41" s="54"/>
      <c r="V41" s="44"/>
      <c r="W41" s="55"/>
      <c r="X41" s="44"/>
      <c r="Y41" s="56"/>
      <c r="Z41" s="44"/>
      <c r="AA41" s="73"/>
      <c r="AB41" s="43">
        <f t="shared" ref="AB41:AB51" si="4">D41+F41+H41+J41+L41+N41+P41+R41+T41+V41+X41+Z41</f>
        <v>0</v>
      </c>
      <c r="AC41" s="99">
        <f t="shared" ref="AC41:AC51" si="5">E41+G41+I41+K41+M41+O41+Q41+S41+U41+W41+Y41+AA41</f>
        <v>0</v>
      </c>
      <c r="AD41" s="181"/>
      <c r="AE41" s="21"/>
      <c r="AF41" s="70"/>
    </row>
    <row r="42" spans="1:32" hidden="1">
      <c r="A42" s="119">
        <v>39</v>
      </c>
      <c r="B42" s="45"/>
      <c r="C42" s="271"/>
      <c r="D42" s="301"/>
      <c r="E42" s="52"/>
      <c r="F42" s="301"/>
      <c r="G42" s="53"/>
      <c r="H42" s="301"/>
      <c r="I42" s="54"/>
      <c r="J42" s="44"/>
      <c r="K42" s="55"/>
      <c r="L42" s="44"/>
      <c r="M42" s="56"/>
      <c r="N42" s="44"/>
      <c r="O42" s="73"/>
      <c r="P42" s="44"/>
      <c r="Q42" s="52"/>
      <c r="R42" s="68"/>
      <c r="S42" s="57"/>
      <c r="T42" s="44"/>
      <c r="U42" s="54"/>
      <c r="V42" s="44"/>
      <c r="W42" s="55"/>
      <c r="X42" s="44"/>
      <c r="Y42" s="56"/>
      <c r="Z42" s="44"/>
      <c r="AA42" s="73"/>
      <c r="AB42" s="43">
        <f t="shared" si="4"/>
        <v>0</v>
      </c>
      <c r="AC42" s="99">
        <f t="shared" si="5"/>
        <v>0</v>
      </c>
      <c r="AD42" s="181"/>
      <c r="AE42" s="21"/>
      <c r="AF42" s="70"/>
    </row>
    <row r="43" spans="1:32" hidden="1">
      <c r="A43" s="9">
        <v>40</v>
      </c>
      <c r="B43" s="45"/>
      <c r="C43" s="45"/>
      <c r="D43" s="301"/>
      <c r="E43" s="52"/>
      <c r="F43" s="301"/>
      <c r="G43" s="53"/>
      <c r="H43" s="301"/>
      <c r="I43" s="54"/>
      <c r="J43" s="44"/>
      <c r="K43" s="55"/>
      <c r="L43" s="44"/>
      <c r="M43" s="56"/>
      <c r="N43" s="44"/>
      <c r="O43" s="73"/>
      <c r="P43" s="44"/>
      <c r="Q43" s="52"/>
      <c r="R43" s="68"/>
      <c r="S43" s="57"/>
      <c r="T43" s="44"/>
      <c r="U43" s="54"/>
      <c r="V43" s="44"/>
      <c r="W43" s="55"/>
      <c r="X43" s="44"/>
      <c r="Y43" s="56"/>
      <c r="Z43" s="44"/>
      <c r="AA43" s="73"/>
      <c r="AB43" s="43">
        <f t="shared" si="4"/>
        <v>0</v>
      </c>
      <c r="AC43" s="99">
        <f t="shared" si="5"/>
        <v>0</v>
      </c>
      <c r="AD43" s="181"/>
      <c r="AE43" s="21"/>
      <c r="AF43" s="70"/>
    </row>
    <row r="44" spans="1:32" hidden="1">
      <c r="A44" s="119">
        <v>41</v>
      </c>
      <c r="B44" s="274"/>
      <c r="C44" s="275"/>
      <c r="D44" s="303"/>
      <c r="E44" s="52"/>
      <c r="F44" s="301"/>
      <c r="G44" s="53"/>
      <c r="H44" s="301"/>
      <c r="I44" s="54"/>
      <c r="J44" s="44"/>
      <c r="K44" s="55"/>
      <c r="L44" s="44"/>
      <c r="M44" s="56"/>
      <c r="N44" s="44"/>
      <c r="O44" s="73"/>
      <c r="P44" s="44"/>
      <c r="Q44" s="52"/>
      <c r="R44" s="68"/>
      <c r="S44" s="57"/>
      <c r="T44" s="44"/>
      <c r="U44" s="54"/>
      <c r="V44" s="44"/>
      <c r="W44" s="55"/>
      <c r="X44" s="44"/>
      <c r="Y44" s="56"/>
      <c r="Z44" s="44"/>
      <c r="AA44" s="73"/>
      <c r="AB44" s="43">
        <f t="shared" si="4"/>
        <v>0</v>
      </c>
      <c r="AC44" s="99">
        <f t="shared" si="5"/>
        <v>0</v>
      </c>
      <c r="AD44" s="181"/>
      <c r="AE44" s="21"/>
      <c r="AF44" s="70"/>
    </row>
    <row r="45" spans="1:32" hidden="1">
      <c r="A45" s="9">
        <v>42</v>
      </c>
      <c r="B45" s="45"/>
      <c r="C45" s="271"/>
      <c r="D45" s="301"/>
      <c r="E45" s="52"/>
      <c r="F45" s="301"/>
      <c r="G45" s="53"/>
      <c r="H45" s="301"/>
      <c r="I45" s="54"/>
      <c r="J45" s="44"/>
      <c r="K45" s="55"/>
      <c r="L45" s="44"/>
      <c r="M45" s="56"/>
      <c r="N45" s="44"/>
      <c r="O45" s="73"/>
      <c r="P45" s="44"/>
      <c r="Q45" s="52"/>
      <c r="R45" s="68"/>
      <c r="S45" s="57"/>
      <c r="T45" s="44"/>
      <c r="U45" s="54"/>
      <c r="V45" s="44"/>
      <c r="W45" s="55"/>
      <c r="X45" s="44"/>
      <c r="Y45" s="56"/>
      <c r="Z45" s="44"/>
      <c r="AA45" s="73"/>
      <c r="AB45" s="43">
        <f t="shared" si="4"/>
        <v>0</v>
      </c>
      <c r="AC45" s="99">
        <f t="shared" si="5"/>
        <v>0</v>
      </c>
      <c r="AD45" s="181"/>
      <c r="AE45" s="21"/>
      <c r="AF45" s="70"/>
    </row>
    <row r="46" spans="1:32" ht="19.899999999999999" hidden="1" customHeight="1">
      <c r="A46" s="119">
        <v>43</v>
      </c>
      <c r="B46" s="45"/>
      <c r="C46" s="45"/>
      <c r="D46" s="301"/>
      <c r="E46" s="52"/>
      <c r="F46" s="301"/>
      <c r="G46" s="53"/>
      <c r="H46" s="301"/>
      <c r="I46" s="54"/>
      <c r="J46" s="44"/>
      <c r="K46" s="55"/>
      <c r="L46" s="44"/>
      <c r="M46" s="56"/>
      <c r="N46" s="44"/>
      <c r="O46" s="73"/>
      <c r="P46" s="44"/>
      <c r="Q46" s="52"/>
      <c r="R46" s="68"/>
      <c r="S46" s="57"/>
      <c r="T46" s="44"/>
      <c r="U46" s="54"/>
      <c r="V46" s="44"/>
      <c r="W46" s="55"/>
      <c r="X46" s="44"/>
      <c r="Y46" s="56"/>
      <c r="Z46" s="44"/>
      <c r="AA46" s="73"/>
      <c r="AB46" s="43">
        <f t="shared" si="4"/>
        <v>0</v>
      </c>
      <c r="AC46" s="99">
        <f t="shared" si="5"/>
        <v>0</v>
      </c>
      <c r="AD46" s="181"/>
      <c r="AE46" s="21"/>
      <c r="AF46" s="70"/>
    </row>
    <row r="47" spans="1:32" ht="19.899999999999999" hidden="1" customHeight="1">
      <c r="A47" s="9">
        <v>44</v>
      </c>
      <c r="B47" s="274"/>
      <c r="C47" s="275"/>
      <c r="D47" s="303"/>
      <c r="E47" s="52"/>
      <c r="F47" s="301"/>
      <c r="G47" s="53"/>
      <c r="H47" s="301"/>
      <c r="I47" s="54"/>
      <c r="J47" s="44"/>
      <c r="K47" s="55"/>
      <c r="L47" s="44"/>
      <c r="M47" s="56"/>
      <c r="N47" s="44"/>
      <c r="O47" s="73"/>
      <c r="P47" s="44"/>
      <c r="Q47" s="52"/>
      <c r="R47" s="68"/>
      <c r="S47" s="57"/>
      <c r="T47" s="44"/>
      <c r="U47" s="54"/>
      <c r="V47" s="44"/>
      <c r="W47" s="55"/>
      <c r="X47" s="44"/>
      <c r="Y47" s="56"/>
      <c r="Z47" s="44"/>
      <c r="AA47" s="73"/>
      <c r="AB47" s="43">
        <f t="shared" si="4"/>
        <v>0</v>
      </c>
      <c r="AC47" s="99">
        <f t="shared" si="5"/>
        <v>0</v>
      </c>
      <c r="AD47" s="181"/>
      <c r="AE47" s="21"/>
      <c r="AF47" s="70"/>
    </row>
    <row r="48" spans="1:32" ht="19.899999999999999" hidden="1" customHeight="1">
      <c r="A48" s="119">
        <v>45</v>
      </c>
      <c r="B48" s="274"/>
      <c r="C48" s="45"/>
      <c r="D48" s="301"/>
      <c r="E48" s="52"/>
      <c r="F48" s="301"/>
      <c r="G48" s="53"/>
      <c r="H48" s="301"/>
      <c r="I48" s="54"/>
      <c r="J48" s="44"/>
      <c r="K48" s="55"/>
      <c r="L48" s="44"/>
      <c r="M48" s="56"/>
      <c r="N48" s="44"/>
      <c r="O48" s="73"/>
      <c r="P48" s="44"/>
      <c r="Q48" s="52"/>
      <c r="R48" s="68"/>
      <c r="S48" s="57"/>
      <c r="T48" s="44"/>
      <c r="U48" s="54"/>
      <c r="V48" s="44"/>
      <c r="W48" s="55"/>
      <c r="X48" s="44"/>
      <c r="Y48" s="56"/>
      <c r="Z48" s="44"/>
      <c r="AA48" s="73"/>
      <c r="AB48" s="43">
        <f t="shared" si="4"/>
        <v>0</v>
      </c>
      <c r="AC48" s="99">
        <f t="shared" si="5"/>
        <v>0</v>
      </c>
      <c r="AD48" s="181"/>
      <c r="AE48" s="21"/>
      <c r="AF48" s="70"/>
    </row>
    <row r="49" spans="1:32" ht="19.899999999999999" hidden="1" customHeight="1">
      <c r="A49" s="9">
        <v>46</v>
      </c>
      <c r="B49" s="274"/>
      <c r="C49" s="275"/>
      <c r="D49" s="301"/>
      <c r="E49" s="52"/>
      <c r="F49" s="301"/>
      <c r="G49" s="53"/>
      <c r="H49" s="301"/>
      <c r="I49" s="54"/>
      <c r="J49" s="44"/>
      <c r="K49" s="55"/>
      <c r="L49" s="44"/>
      <c r="M49" s="56"/>
      <c r="N49" s="44"/>
      <c r="O49" s="73"/>
      <c r="P49" s="44"/>
      <c r="Q49" s="52"/>
      <c r="R49" s="68"/>
      <c r="S49" s="57"/>
      <c r="T49" s="44"/>
      <c r="U49" s="54"/>
      <c r="V49" s="44"/>
      <c r="W49" s="55"/>
      <c r="X49" s="44"/>
      <c r="Y49" s="56"/>
      <c r="Z49" s="44"/>
      <c r="AA49" s="73"/>
      <c r="AB49" s="43">
        <f t="shared" si="4"/>
        <v>0</v>
      </c>
      <c r="AC49" s="99">
        <f t="shared" si="5"/>
        <v>0</v>
      </c>
      <c r="AD49" s="181"/>
      <c r="AE49" s="21"/>
      <c r="AF49" s="70"/>
    </row>
    <row r="50" spans="1:32" ht="19.899999999999999" hidden="1" customHeight="1">
      <c r="A50" s="119">
        <v>47</v>
      </c>
      <c r="B50" s="275"/>
      <c r="C50" s="275"/>
      <c r="D50" s="301"/>
      <c r="E50" s="52"/>
      <c r="F50" s="301"/>
      <c r="G50" s="53"/>
      <c r="H50" s="301"/>
      <c r="I50" s="54"/>
      <c r="J50" s="44"/>
      <c r="K50" s="55"/>
      <c r="L50" s="44"/>
      <c r="M50" s="56"/>
      <c r="N50" s="44"/>
      <c r="O50" s="73"/>
      <c r="P50" s="44"/>
      <c r="Q50" s="52"/>
      <c r="R50" s="68"/>
      <c r="S50" s="57"/>
      <c r="T50" s="44"/>
      <c r="U50" s="54"/>
      <c r="V50" s="44"/>
      <c r="W50" s="55"/>
      <c r="X50" s="44"/>
      <c r="Y50" s="56"/>
      <c r="Z50" s="44"/>
      <c r="AA50" s="73"/>
      <c r="AB50" s="43">
        <f t="shared" si="4"/>
        <v>0</v>
      </c>
      <c r="AC50" s="99">
        <f t="shared" si="5"/>
        <v>0</v>
      </c>
      <c r="AD50" s="181"/>
      <c r="AE50" s="21"/>
      <c r="AF50" s="70"/>
    </row>
    <row r="51" spans="1:32" ht="19.899999999999999" hidden="1" customHeight="1">
      <c r="A51" s="9">
        <v>48</v>
      </c>
      <c r="B51" s="275"/>
      <c r="C51" s="275"/>
      <c r="D51" s="301"/>
      <c r="E51" s="52"/>
      <c r="F51" s="301"/>
      <c r="G51" s="53"/>
      <c r="H51" s="301"/>
      <c r="I51" s="54"/>
      <c r="J51" s="44"/>
      <c r="K51" s="55"/>
      <c r="L51" s="44"/>
      <c r="M51" s="56"/>
      <c r="N51" s="44"/>
      <c r="O51" s="73"/>
      <c r="P51" s="44"/>
      <c r="Q51" s="52"/>
      <c r="R51" s="68"/>
      <c r="S51" s="57"/>
      <c r="T51" s="44"/>
      <c r="U51" s="54"/>
      <c r="V51" s="44"/>
      <c r="W51" s="55"/>
      <c r="X51" s="44"/>
      <c r="Y51" s="56"/>
      <c r="Z51" s="44"/>
      <c r="AA51" s="73"/>
      <c r="AB51" s="43">
        <f t="shared" si="4"/>
        <v>0</v>
      </c>
      <c r="AC51" s="99">
        <f t="shared" si="5"/>
        <v>0</v>
      </c>
      <c r="AD51" s="181"/>
      <c r="AE51" s="21"/>
      <c r="AF51" s="70"/>
    </row>
    <row r="52" spans="1:32" ht="19.899999999999999" hidden="1" customHeight="1">
      <c r="A52" s="119">
        <v>49</v>
      </c>
      <c r="B52" s="275"/>
      <c r="C52" s="275"/>
      <c r="D52" s="301"/>
      <c r="E52" s="52"/>
      <c r="F52" s="301"/>
      <c r="G52" s="53"/>
      <c r="H52" s="301"/>
      <c r="I52" s="54"/>
      <c r="J52" s="44"/>
      <c r="K52" s="55"/>
      <c r="L52" s="44"/>
      <c r="M52" s="56"/>
      <c r="N52" s="44"/>
      <c r="O52" s="73"/>
      <c r="P52" s="44"/>
      <c r="Q52" s="52"/>
      <c r="R52" s="68"/>
      <c r="S52" s="57"/>
      <c r="T52" s="44"/>
      <c r="U52" s="54"/>
      <c r="V52" s="44"/>
      <c r="W52" s="55"/>
      <c r="X52" s="44"/>
      <c r="Y52" s="56"/>
      <c r="Z52" s="44"/>
      <c r="AA52" s="73"/>
      <c r="AB52" s="43">
        <f t="shared" ref="AB52:AB71" si="6">D52+F52+H52+J52+L52+N52+P52+R52+T52+V52+X52+Z52</f>
        <v>0</v>
      </c>
      <c r="AC52" s="99">
        <f t="shared" ref="AC52:AC71" si="7">E52+G52+I52+K52+M52+O52+Q52+S52+U52+W52+Y52+AA52</f>
        <v>0</v>
      </c>
      <c r="AD52" s="181"/>
      <c r="AE52" s="21"/>
      <c r="AF52" s="70"/>
    </row>
    <row r="53" spans="1:32" ht="19.899999999999999" hidden="1" customHeight="1">
      <c r="A53" s="9">
        <v>50</v>
      </c>
      <c r="B53" s="275"/>
      <c r="C53" s="275"/>
      <c r="D53" s="301"/>
      <c r="E53" s="52"/>
      <c r="F53" s="301"/>
      <c r="G53" s="53"/>
      <c r="H53" s="301"/>
      <c r="I53" s="54"/>
      <c r="J53" s="44"/>
      <c r="K53" s="55"/>
      <c r="L53" s="44"/>
      <c r="M53" s="56"/>
      <c r="N53" s="44"/>
      <c r="O53" s="73"/>
      <c r="P53" s="44"/>
      <c r="Q53" s="52"/>
      <c r="R53" s="68"/>
      <c r="S53" s="57"/>
      <c r="T53" s="44"/>
      <c r="U53" s="54"/>
      <c r="V53" s="44"/>
      <c r="W53" s="55"/>
      <c r="X53" s="44"/>
      <c r="Y53" s="56"/>
      <c r="Z53" s="44"/>
      <c r="AA53" s="73"/>
      <c r="AB53" s="43">
        <f t="shared" si="6"/>
        <v>0</v>
      </c>
      <c r="AC53" s="99">
        <f t="shared" si="7"/>
        <v>0</v>
      </c>
      <c r="AD53" s="181"/>
      <c r="AE53" s="21"/>
      <c r="AF53" s="70"/>
    </row>
    <row r="54" spans="1:32" ht="19.899999999999999" hidden="1" customHeight="1">
      <c r="A54" s="119">
        <v>51</v>
      </c>
      <c r="B54" s="275"/>
      <c r="C54" s="275"/>
      <c r="D54" s="301"/>
      <c r="E54" s="52"/>
      <c r="F54" s="301"/>
      <c r="G54" s="53"/>
      <c r="H54" s="301"/>
      <c r="I54" s="54"/>
      <c r="J54" s="44"/>
      <c r="K54" s="55"/>
      <c r="L54" s="44"/>
      <c r="M54" s="56"/>
      <c r="N54" s="44"/>
      <c r="O54" s="73"/>
      <c r="P54" s="44"/>
      <c r="Q54" s="52"/>
      <c r="R54" s="68"/>
      <c r="S54" s="57"/>
      <c r="T54" s="44"/>
      <c r="U54" s="54"/>
      <c r="V54" s="44"/>
      <c r="W54" s="55"/>
      <c r="X54" s="44"/>
      <c r="Y54" s="56"/>
      <c r="Z54" s="44"/>
      <c r="AA54" s="73"/>
      <c r="AB54" s="43">
        <f t="shared" si="6"/>
        <v>0</v>
      </c>
      <c r="AC54" s="99">
        <f t="shared" si="7"/>
        <v>0</v>
      </c>
      <c r="AD54" s="181"/>
      <c r="AE54" s="21"/>
      <c r="AF54" s="70"/>
    </row>
    <row r="55" spans="1:32" ht="19.899999999999999" hidden="1" customHeight="1">
      <c r="A55" s="9">
        <v>52</v>
      </c>
      <c r="B55" s="275"/>
      <c r="C55" s="275"/>
      <c r="D55" s="301"/>
      <c r="E55" s="52"/>
      <c r="F55" s="301"/>
      <c r="G55" s="53"/>
      <c r="H55" s="301"/>
      <c r="I55" s="54"/>
      <c r="J55" s="44"/>
      <c r="K55" s="55"/>
      <c r="L55" s="44"/>
      <c r="M55" s="56"/>
      <c r="N55" s="44"/>
      <c r="O55" s="73"/>
      <c r="P55" s="44"/>
      <c r="Q55" s="52"/>
      <c r="R55" s="68"/>
      <c r="S55" s="57"/>
      <c r="T55" s="44"/>
      <c r="U55" s="54"/>
      <c r="V55" s="44"/>
      <c r="W55" s="55"/>
      <c r="X55" s="44"/>
      <c r="Y55" s="56"/>
      <c r="Z55" s="44"/>
      <c r="AA55" s="73"/>
      <c r="AB55" s="43">
        <f t="shared" si="6"/>
        <v>0</v>
      </c>
      <c r="AC55" s="99">
        <f t="shared" si="7"/>
        <v>0</v>
      </c>
      <c r="AD55" s="181"/>
      <c r="AE55" s="21"/>
      <c r="AF55" s="70"/>
    </row>
    <row r="56" spans="1:32" ht="19.899999999999999" hidden="1" customHeight="1">
      <c r="A56" s="119">
        <v>53</v>
      </c>
      <c r="B56" s="275"/>
      <c r="C56" s="275"/>
      <c r="D56" s="469"/>
      <c r="E56" s="52"/>
      <c r="F56" s="301"/>
      <c r="G56" s="53"/>
      <c r="H56" s="301"/>
      <c r="I56" s="54"/>
      <c r="J56" s="44"/>
      <c r="K56" s="55"/>
      <c r="L56" s="44"/>
      <c r="M56" s="56"/>
      <c r="N56" s="44"/>
      <c r="O56" s="73"/>
      <c r="P56" s="44"/>
      <c r="Q56" s="52"/>
      <c r="R56" s="68"/>
      <c r="S56" s="57"/>
      <c r="T56" s="44"/>
      <c r="U56" s="54"/>
      <c r="V56" s="44"/>
      <c r="W56" s="55"/>
      <c r="X56" s="44"/>
      <c r="Y56" s="56"/>
      <c r="Z56" s="44"/>
      <c r="AA56" s="73"/>
      <c r="AB56" s="43">
        <f t="shared" si="6"/>
        <v>0</v>
      </c>
      <c r="AC56" s="99">
        <f t="shared" si="7"/>
        <v>0</v>
      </c>
      <c r="AD56" s="181"/>
      <c r="AE56" s="21"/>
      <c r="AF56" s="70"/>
    </row>
    <row r="57" spans="1:32" ht="19.899999999999999" hidden="1" customHeight="1">
      <c r="A57" s="9">
        <v>54</v>
      </c>
      <c r="B57" s="275"/>
      <c r="C57" s="275"/>
      <c r="D57" s="301"/>
      <c r="E57" s="52"/>
      <c r="F57" s="301"/>
      <c r="G57" s="53"/>
      <c r="H57" s="301"/>
      <c r="I57" s="54"/>
      <c r="J57" s="44"/>
      <c r="K57" s="55"/>
      <c r="L57" s="44"/>
      <c r="M57" s="56"/>
      <c r="N57" s="44"/>
      <c r="O57" s="73"/>
      <c r="P57" s="44"/>
      <c r="Q57" s="52"/>
      <c r="R57" s="68"/>
      <c r="S57" s="57"/>
      <c r="T57" s="44"/>
      <c r="U57" s="54"/>
      <c r="V57" s="44"/>
      <c r="W57" s="55"/>
      <c r="X57" s="44"/>
      <c r="Y57" s="56"/>
      <c r="Z57" s="44"/>
      <c r="AA57" s="73"/>
      <c r="AB57" s="43">
        <f t="shared" si="6"/>
        <v>0</v>
      </c>
      <c r="AC57" s="99">
        <f t="shared" si="7"/>
        <v>0</v>
      </c>
      <c r="AD57" s="181"/>
      <c r="AE57" s="21"/>
      <c r="AF57" s="70"/>
    </row>
    <row r="58" spans="1:32" ht="19.899999999999999" hidden="1" customHeight="1">
      <c r="A58" s="119">
        <v>55</v>
      </c>
      <c r="B58" s="275"/>
      <c r="C58" s="45"/>
      <c r="D58" s="301"/>
      <c r="E58" s="52"/>
      <c r="F58" s="301"/>
      <c r="G58" s="53"/>
      <c r="H58" s="301"/>
      <c r="I58" s="54"/>
      <c r="J58" s="44"/>
      <c r="K58" s="55"/>
      <c r="L58" s="44"/>
      <c r="M58" s="56"/>
      <c r="N58" s="44"/>
      <c r="O58" s="73"/>
      <c r="P58" s="44"/>
      <c r="Q58" s="52"/>
      <c r="R58" s="68"/>
      <c r="S58" s="57"/>
      <c r="T58" s="44"/>
      <c r="U58" s="54"/>
      <c r="V58" s="44"/>
      <c r="W58" s="55"/>
      <c r="X58" s="44"/>
      <c r="Y58" s="56"/>
      <c r="Z58" s="44"/>
      <c r="AA58" s="73"/>
      <c r="AB58" s="43">
        <f t="shared" si="6"/>
        <v>0</v>
      </c>
      <c r="AC58" s="99">
        <f t="shared" si="7"/>
        <v>0</v>
      </c>
      <c r="AD58" s="181"/>
      <c r="AE58" s="21"/>
      <c r="AF58" s="70"/>
    </row>
    <row r="59" spans="1:32" ht="19.899999999999999" hidden="1" customHeight="1">
      <c r="A59" s="9">
        <v>56</v>
      </c>
      <c r="B59" s="271"/>
      <c r="C59" s="45"/>
      <c r="D59" s="301"/>
      <c r="E59" s="52"/>
      <c r="F59" s="301"/>
      <c r="G59" s="53"/>
      <c r="H59" s="301"/>
      <c r="I59" s="54"/>
      <c r="J59" s="44"/>
      <c r="K59" s="55"/>
      <c r="L59" s="44"/>
      <c r="M59" s="56"/>
      <c r="N59" s="44"/>
      <c r="O59" s="73"/>
      <c r="P59" s="44"/>
      <c r="Q59" s="52"/>
      <c r="R59" s="68"/>
      <c r="S59" s="57"/>
      <c r="T59" s="44"/>
      <c r="U59" s="54"/>
      <c r="V59" s="44"/>
      <c r="W59" s="55"/>
      <c r="X59" s="44"/>
      <c r="Y59" s="56"/>
      <c r="Z59" s="44"/>
      <c r="AA59" s="73"/>
      <c r="AB59" s="43">
        <f t="shared" si="6"/>
        <v>0</v>
      </c>
      <c r="AC59" s="99">
        <f t="shared" si="7"/>
        <v>0</v>
      </c>
      <c r="AD59" s="181"/>
      <c r="AE59" s="21"/>
      <c r="AF59" s="70"/>
    </row>
    <row r="60" spans="1:32" ht="19.899999999999999" hidden="1" customHeight="1">
      <c r="A60" s="119">
        <v>57</v>
      </c>
      <c r="B60" s="45"/>
      <c r="C60" s="45"/>
      <c r="D60" s="301"/>
      <c r="E60" s="52"/>
      <c r="F60" s="301"/>
      <c r="G60" s="53"/>
      <c r="H60" s="301"/>
      <c r="I60" s="54"/>
      <c r="J60" s="44"/>
      <c r="K60" s="55"/>
      <c r="L60" s="44"/>
      <c r="M60" s="56"/>
      <c r="N60" s="44"/>
      <c r="O60" s="73"/>
      <c r="P60" s="44"/>
      <c r="Q60" s="52"/>
      <c r="R60" s="68"/>
      <c r="S60" s="57"/>
      <c r="T60" s="44"/>
      <c r="U60" s="54"/>
      <c r="V60" s="44"/>
      <c r="W60" s="55"/>
      <c r="X60" s="44"/>
      <c r="Y60" s="56"/>
      <c r="Z60" s="44"/>
      <c r="AA60" s="73"/>
      <c r="AB60" s="43">
        <f t="shared" si="6"/>
        <v>0</v>
      </c>
      <c r="AC60" s="99">
        <f t="shared" si="7"/>
        <v>0</v>
      </c>
      <c r="AD60" s="181"/>
      <c r="AE60" s="21"/>
      <c r="AF60" s="70"/>
    </row>
    <row r="61" spans="1:32" hidden="1">
      <c r="A61" s="9">
        <v>58</v>
      </c>
      <c r="B61" s="45"/>
      <c r="C61" s="276"/>
      <c r="D61" s="301"/>
      <c r="E61" s="52"/>
      <c r="F61" s="301"/>
      <c r="G61" s="53"/>
      <c r="H61" s="301"/>
      <c r="I61" s="54"/>
      <c r="J61" s="44"/>
      <c r="K61" s="55"/>
      <c r="L61" s="44"/>
      <c r="M61" s="56"/>
      <c r="N61" s="44"/>
      <c r="O61" s="73"/>
      <c r="P61" s="44"/>
      <c r="Q61" s="52"/>
      <c r="R61" s="68"/>
      <c r="S61" s="57"/>
      <c r="T61" s="44"/>
      <c r="U61" s="54"/>
      <c r="V61" s="44"/>
      <c r="W61" s="55"/>
      <c r="X61" s="44"/>
      <c r="Y61" s="56"/>
      <c r="Z61" s="44"/>
      <c r="AA61" s="73"/>
      <c r="AB61" s="43">
        <f t="shared" si="6"/>
        <v>0</v>
      </c>
      <c r="AC61" s="99">
        <f t="shared" si="7"/>
        <v>0</v>
      </c>
      <c r="AD61" s="181"/>
      <c r="AE61" s="21"/>
      <c r="AF61" s="70"/>
    </row>
    <row r="62" spans="1:32" hidden="1">
      <c r="A62" s="119">
        <v>59</v>
      </c>
      <c r="B62" s="45"/>
      <c r="C62" s="271"/>
      <c r="D62" s="301"/>
      <c r="E62" s="52"/>
      <c r="F62" s="301"/>
      <c r="G62" s="53"/>
      <c r="H62" s="301"/>
      <c r="I62" s="54"/>
      <c r="J62" s="44"/>
      <c r="K62" s="55"/>
      <c r="L62" s="44"/>
      <c r="M62" s="56"/>
      <c r="N62" s="44"/>
      <c r="O62" s="73"/>
      <c r="P62" s="44"/>
      <c r="Q62" s="52"/>
      <c r="R62" s="68"/>
      <c r="S62" s="57"/>
      <c r="T62" s="44"/>
      <c r="U62" s="54"/>
      <c r="V62" s="44"/>
      <c r="W62" s="55"/>
      <c r="X62" s="44"/>
      <c r="Y62" s="56"/>
      <c r="Z62" s="44"/>
      <c r="AA62" s="73"/>
      <c r="AB62" s="43">
        <f t="shared" si="6"/>
        <v>0</v>
      </c>
      <c r="AC62" s="99">
        <f t="shared" si="7"/>
        <v>0</v>
      </c>
      <c r="AD62" s="181"/>
      <c r="AE62" s="21"/>
      <c r="AF62" s="70"/>
    </row>
    <row r="63" spans="1:32" hidden="1">
      <c r="A63" s="9">
        <v>60</v>
      </c>
      <c r="B63" s="271"/>
      <c r="C63" s="271"/>
      <c r="D63" s="301"/>
      <c r="E63" s="52"/>
      <c r="F63" s="301"/>
      <c r="G63" s="53"/>
      <c r="H63" s="301"/>
      <c r="I63" s="54"/>
      <c r="J63" s="44"/>
      <c r="K63" s="55"/>
      <c r="L63" s="44"/>
      <c r="M63" s="56"/>
      <c r="N63" s="44"/>
      <c r="O63" s="73"/>
      <c r="P63" s="44"/>
      <c r="Q63" s="52"/>
      <c r="R63" s="68"/>
      <c r="S63" s="57"/>
      <c r="T63" s="44"/>
      <c r="U63" s="54"/>
      <c r="V63" s="44"/>
      <c r="W63" s="55"/>
      <c r="X63" s="44"/>
      <c r="Y63" s="56"/>
      <c r="Z63" s="44"/>
      <c r="AA63" s="73"/>
      <c r="AB63" s="43">
        <f t="shared" si="6"/>
        <v>0</v>
      </c>
      <c r="AC63" s="99">
        <f t="shared" si="7"/>
        <v>0</v>
      </c>
      <c r="AD63" s="181"/>
      <c r="AE63" s="21"/>
      <c r="AF63" s="70"/>
    </row>
    <row r="64" spans="1:32" hidden="1">
      <c r="A64" s="119">
        <v>61</v>
      </c>
      <c r="B64" s="271"/>
      <c r="C64" s="271"/>
      <c r="D64" s="301"/>
      <c r="E64" s="52"/>
      <c r="F64" s="301"/>
      <c r="G64" s="53"/>
      <c r="H64" s="301"/>
      <c r="I64" s="54"/>
      <c r="J64" s="44"/>
      <c r="K64" s="55"/>
      <c r="L64" s="44"/>
      <c r="M64" s="56"/>
      <c r="N64" s="44"/>
      <c r="O64" s="73"/>
      <c r="P64" s="44"/>
      <c r="Q64" s="52"/>
      <c r="R64" s="68"/>
      <c r="S64" s="57"/>
      <c r="T64" s="44"/>
      <c r="U64" s="54"/>
      <c r="V64" s="44"/>
      <c r="W64" s="55"/>
      <c r="X64" s="44"/>
      <c r="Y64" s="56"/>
      <c r="Z64" s="44"/>
      <c r="AA64" s="73"/>
      <c r="AB64" s="43">
        <f t="shared" si="6"/>
        <v>0</v>
      </c>
      <c r="AC64" s="99">
        <f t="shared" si="7"/>
        <v>0</v>
      </c>
      <c r="AD64" s="181"/>
      <c r="AE64" s="21"/>
      <c r="AF64" s="70"/>
    </row>
    <row r="65" spans="1:32" hidden="1">
      <c r="A65" s="9">
        <v>62</v>
      </c>
      <c r="B65" s="271"/>
      <c r="C65" s="271"/>
      <c r="D65" s="301"/>
      <c r="E65" s="52"/>
      <c r="F65" s="301"/>
      <c r="G65" s="53"/>
      <c r="H65" s="301"/>
      <c r="I65" s="54"/>
      <c r="J65" s="44"/>
      <c r="K65" s="55"/>
      <c r="L65" s="44"/>
      <c r="M65" s="56"/>
      <c r="N65" s="44"/>
      <c r="O65" s="73"/>
      <c r="P65" s="44"/>
      <c r="Q65" s="52"/>
      <c r="R65" s="68"/>
      <c r="S65" s="57"/>
      <c r="T65" s="44"/>
      <c r="U65" s="54"/>
      <c r="V65" s="44"/>
      <c r="W65" s="55"/>
      <c r="X65" s="44"/>
      <c r="Y65" s="56"/>
      <c r="Z65" s="44"/>
      <c r="AA65" s="73"/>
      <c r="AB65" s="43">
        <f t="shared" si="6"/>
        <v>0</v>
      </c>
      <c r="AC65" s="99">
        <f t="shared" si="7"/>
        <v>0</v>
      </c>
      <c r="AD65" s="181"/>
      <c r="AE65" s="21"/>
      <c r="AF65" s="70"/>
    </row>
    <row r="66" spans="1:32" hidden="1">
      <c r="A66" s="119">
        <v>63</v>
      </c>
      <c r="B66" s="271"/>
      <c r="C66" s="271"/>
      <c r="D66" s="301"/>
      <c r="E66" s="52"/>
      <c r="F66" s="301"/>
      <c r="G66" s="53"/>
      <c r="H66" s="301"/>
      <c r="I66" s="54"/>
      <c r="J66" s="44"/>
      <c r="K66" s="55"/>
      <c r="L66" s="44"/>
      <c r="M66" s="56"/>
      <c r="N66" s="44"/>
      <c r="O66" s="73"/>
      <c r="P66" s="44"/>
      <c r="Q66" s="52"/>
      <c r="R66" s="68"/>
      <c r="S66" s="57"/>
      <c r="T66" s="44"/>
      <c r="U66" s="54"/>
      <c r="V66" s="44"/>
      <c r="W66" s="55"/>
      <c r="X66" s="44"/>
      <c r="Y66" s="56"/>
      <c r="Z66" s="44"/>
      <c r="AA66" s="73"/>
      <c r="AB66" s="43">
        <f t="shared" si="6"/>
        <v>0</v>
      </c>
      <c r="AC66" s="99">
        <f t="shared" si="7"/>
        <v>0</v>
      </c>
      <c r="AD66" s="181"/>
      <c r="AE66" s="21"/>
      <c r="AF66" s="70"/>
    </row>
    <row r="67" spans="1:32" hidden="1">
      <c r="A67" s="9">
        <v>64</v>
      </c>
      <c r="B67" s="45"/>
      <c r="C67" s="276"/>
      <c r="D67" s="301"/>
      <c r="E67" s="52"/>
      <c r="F67" s="301"/>
      <c r="G67" s="53"/>
      <c r="H67" s="301"/>
      <c r="I67" s="54"/>
      <c r="J67" s="44"/>
      <c r="K67" s="55"/>
      <c r="L67" s="44"/>
      <c r="M67" s="56"/>
      <c r="N67" s="44"/>
      <c r="O67" s="73"/>
      <c r="P67" s="44"/>
      <c r="Q67" s="52"/>
      <c r="R67" s="68"/>
      <c r="S67" s="57"/>
      <c r="T67" s="44"/>
      <c r="U67" s="54"/>
      <c r="V67" s="44"/>
      <c r="W67" s="55"/>
      <c r="X67" s="44"/>
      <c r="Y67" s="56"/>
      <c r="Z67" s="44"/>
      <c r="AA67" s="73"/>
      <c r="AB67" s="43">
        <f t="shared" si="6"/>
        <v>0</v>
      </c>
      <c r="AC67" s="99">
        <f t="shared" si="7"/>
        <v>0</v>
      </c>
      <c r="AD67" s="181"/>
      <c r="AE67" s="21"/>
      <c r="AF67" s="70"/>
    </row>
    <row r="68" spans="1:32" hidden="1">
      <c r="A68" s="119">
        <v>65</v>
      </c>
      <c r="B68" s="275"/>
      <c r="C68" s="45"/>
      <c r="D68" s="301"/>
      <c r="E68" s="52"/>
      <c r="F68" s="301"/>
      <c r="G68" s="53"/>
      <c r="H68" s="301"/>
      <c r="I68" s="54"/>
      <c r="J68" s="44"/>
      <c r="K68" s="55"/>
      <c r="L68" s="44"/>
      <c r="M68" s="56"/>
      <c r="N68" s="44"/>
      <c r="O68" s="73"/>
      <c r="P68" s="44"/>
      <c r="Q68" s="52"/>
      <c r="R68" s="68"/>
      <c r="S68" s="57"/>
      <c r="T68" s="44"/>
      <c r="U68" s="54"/>
      <c r="V68" s="44"/>
      <c r="W68" s="55"/>
      <c r="X68" s="44"/>
      <c r="Y68" s="56"/>
      <c r="Z68" s="44"/>
      <c r="AA68" s="73"/>
      <c r="AB68" s="43">
        <f t="shared" si="6"/>
        <v>0</v>
      </c>
      <c r="AC68" s="99">
        <f t="shared" si="7"/>
        <v>0</v>
      </c>
      <c r="AD68" s="181"/>
      <c r="AE68" s="21"/>
      <c r="AF68" s="70"/>
    </row>
    <row r="69" spans="1:32" hidden="1">
      <c r="A69" s="9">
        <v>66</v>
      </c>
      <c r="B69" s="45"/>
      <c r="C69" s="277"/>
      <c r="D69" s="301"/>
      <c r="E69" s="52"/>
      <c r="F69" s="301"/>
      <c r="G69" s="53"/>
      <c r="H69" s="301"/>
      <c r="I69" s="54"/>
      <c r="J69" s="44"/>
      <c r="K69" s="55"/>
      <c r="L69" s="44"/>
      <c r="M69" s="56"/>
      <c r="N69" s="44"/>
      <c r="O69" s="73"/>
      <c r="P69" s="44"/>
      <c r="Q69" s="52"/>
      <c r="R69" s="68"/>
      <c r="S69" s="57"/>
      <c r="T69" s="44"/>
      <c r="U69" s="54"/>
      <c r="V69" s="44"/>
      <c r="W69" s="55"/>
      <c r="X69" s="44"/>
      <c r="Y69" s="56"/>
      <c r="Z69" s="44"/>
      <c r="AA69" s="73"/>
      <c r="AB69" s="43">
        <f t="shared" si="6"/>
        <v>0</v>
      </c>
      <c r="AC69" s="99">
        <f t="shared" si="7"/>
        <v>0</v>
      </c>
      <c r="AD69" s="181"/>
      <c r="AE69" s="21"/>
      <c r="AF69" s="70"/>
    </row>
    <row r="70" spans="1:32" ht="16.899999999999999" hidden="1" customHeight="1">
      <c r="A70" s="119">
        <v>67</v>
      </c>
      <c r="B70" s="278"/>
      <c r="C70" s="279"/>
      <c r="D70" s="301"/>
      <c r="E70" s="52"/>
      <c r="F70" s="301"/>
      <c r="G70" s="53"/>
      <c r="H70" s="301"/>
      <c r="I70" s="54"/>
      <c r="J70" s="44"/>
      <c r="K70" s="55"/>
      <c r="L70" s="44"/>
      <c r="M70" s="56"/>
      <c r="N70" s="44"/>
      <c r="O70" s="73"/>
      <c r="P70" s="44"/>
      <c r="Q70" s="52"/>
      <c r="R70" s="68"/>
      <c r="S70" s="57"/>
      <c r="T70" s="44"/>
      <c r="U70" s="54"/>
      <c r="V70" s="44"/>
      <c r="W70" s="55"/>
      <c r="X70" s="44"/>
      <c r="Y70" s="56"/>
      <c r="Z70" s="44"/>
      <c r="AA70" s="73"/>
      <c r="AB70" s="43">
        <f t="shared" si="6"/>
        <v>0</v>
      </c>
      <c r="AC70" s="99">
        <f t="shared" si="7"/>
        <v>0</v>
      </c>
      <c r="AD70" s="181"/>
      <c r="AE70" s="21"/>
      <c r="AF70" s="70"/>
    </row>
    <row r="71" spans="1:32" hidden="1">
      <c r="A71" s="9">
        <v>68</v>
      </c>
      <c r="B71" s="272"/>
      <c r="C71" s="280"/>
      <c r="D71" s="301"/>
      <c r="E71" s="52"/>
      <c r="F71" s="301"/>
      <c r="G71" s="53"/>
      <c r="H71" s="301"/>
      <c r="I71" s="54"/>
      <c r="J71" s="44"/>
      <c r="K71" s="55"/>
      <c r="L71" s="44"/>
      <c r="M71" s="56"/>
      <c r="N71" s="44"/>
      <c r="O71" s="73"/>
      <c r="P71" s="44"/>
      <c r="Q71" s="52"/>
      <c r="R71" s="68"/>
      <c r="S71" s="57"/>
      <c r="T71" s="44"/>
      <c r="U71" s="54"/>
      <c r="V71" s="44"/>
      <c r="W71" s="55"/>
      <c r="X71" s="44"/>
      <c r="Y71" s="56"/>
      <c r="Z71" s="44"/>
      <c r="AA71" s="73"/>
      <c r="AB71" s="43">
        <f t="shared" si="6"/>
        <v>0</v>
      </c>
      <c r="AC71" s="99">
        <f t="shared" si="7"/>
        <v>0</v>
      </c>
      <c r="AD71" s="181"/>
      <c r="AE71" s="21"/>
      <c r="AF71" s="70"/>
    </row>
    <row r="72" spans="1:32" hidden="1">
      <c r="A72" s="119">
        <v>69</v>
      </c>
      <c r="B72" s="45"/>
      <c r="C72" s="45"/>
      <c r="D72" s="491"/>
      <c r="E72" s="52"/>
      <c r="F72" s="301"/>
      <c r="G72" s="53"/>
      <c r="H72" s="491"/>
      <c r="I72" s="54"/>
      <c r="J72" s="81"/>
      <c r="K72" s="55"/>
      <c r="L72" s="81"/>
      <c r="M72" s="56"/>
      <c r="N72" s="81"/>
      <c r="O72" s="73"/>
      <c r="P72" s="44"/>
      <c r="Q72" s="52"/>
      <c r="R72" s="68"/>
      <c r="S72" s="57"/>
      <c r="T72" s="44"/>
      <c r="U72" s="54"/>
      <c r="V72" s="44"/>
      <c r="W72" s="55"/>
      <c r="X72" s="44"/>
      <c r="Y72" s="56"/>
      <c r="Z72" s="44"/>
      <c r="AA72" s="73"/>
      <c r="AB72" s="84">
        <f t="shared" ref="AB72" si="8">D72+F72+H72+J72+L72+N72+P72+R72+T72+V72+X72+Z72</f>
        <v>0</v>
      </c>
      <c r="AC72" s="99">
        <f t="shared" ref="AC72" si="9">E72+G72+I72+K72+M72+O72+Q72+S72+U72+W72+Y72+AA72</f>
        <v>0</v>
      </c>
      <c r="AD72" s="181"/>
      <c r="AE72" s="21"/>
      <c r="AF72" s="70"/>
    </row>
    <row r="73" spans="1:32" hidden="1">
      <c r="A73" s="9">
        <v>70</v>
      </c>
    </row>
    <row r="74" spans="1:32" hidden="1"/>
    <row r="92" spans="2:2">
      <c r="B92" s="281"/>
    </row>
  </sheetData>
  <sortState xmlns:xlrd2="http://schemas.microsoft.com/office/spreadsheetml/2017/richdata2" ref="B4:AD26">
    <sortCondition descending="1" ref="AC4:AC26"/>
    <sortCondition descending="1" ref="AB4:AB26"/>
  </sortState>
  <mergeCells count="26">
    <mergeCell ref="A1:AD1"/>
    <mergeCell ref="D3:E3"/>
    <mergeCell ref="J3:K3"/>
    <mergeCell ref="L3:M3"/>
    <mergeCell ref="N3:O3"/>
    <mergeCell ref="R3:S3"/>
    <mergeCell ref="Z3:AA3"/>
    <mergeCell ref="P3:Q3"/>
    <mergeCell ref="X3:Y3"/>
    <mergeCell ref="F3:G3"/>
    <mergeCell ref="H3:I3"/>
    <mergeCell ref="D2:E2"/>
    <mergeCell ref="F2:G2"/>
    <mergeCell ref="H2:I2"/>
    <mergeCell ref="R2:S2"/>
    <mergeCell ref="J2:K2"/>
    <mergeCell ref="V3:W3"/>
    <mergeCell ref="A2:C2"/>
    <mergeCell ref="X2:Y2"/>
    <mergeCell ref="Z2:AA2"/>
    <mergeCell ref="V2:W2"/>
    <mergeCell ref="L2:M2"/>
    <mergeCell ref="N2:O2"/>
    <mergeCell ref="P2:Q2"/>
    <mergeCell ref="T2:U2"/>
    <mergeCell ref="T3:U3"/>
  </mergeCells>
  <pageMargins left="0.5" right="0.25" top="0.75" bottom="0.75" header="0.3" footer="0.3"/>
  <pageSetup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347F2-0773-4A8F-ADC2-0F0191F5A2EE}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18</vt:i4>
      </vt:variant>
    </vt:vector>
  </HeadingPairs>
  <TitlesOfParts>
    <vt:vector size="31" baseType="lpstr">
      <vt:lpstr>Future Champs</vt:lpstr>
      <vt:lpstr>NOVICE</vt:lpstr>
      <vt:lpstr>Open 1D</vt:lpstr>
      <vt:lpstr>Open 2D</vt:lpstr>
      <vt:lpstr>Open 3D</vt:lpstr>
      <vt:lpstr>Open 4D</vt:lpstr>
      <vt:lpstr>Open 5D</vt:lpstr>
      <vt:lpstr>Juniors</vt:lpstr>
      <vt:lpstr>Youth</vt:lpstr>
      <vt:lpstr>Adult</vt:lpstr>
      <vt:lpstr>Senior</vt:lpstr>
      <vt:lpstr>Poles</vt:lpstr>
      <vt:lpstr>Sheet1</vt:lpstr>
      <vt:lpstr>Adult!Print_Area</vt:lpstr>
      <vt:lpstr>'Future Champs'!Print_Area</vt:lpstr>
      <vt:lpstr>Juniors!Print_Area</vt:lpstr>
      <vt:lpstr>NOVICE!Print_Area</vt:lpstr>
      <vt:lpstr>'Open 1D'!Print_Area</vt:lpstr>
      <vt:lpstr>'Open 2D'!Print_Area</vt:lpstr>
      <vt:lpstr>'Open 3D'!Print_Area</vt:lpstr>
      <vt:lpstr>'Open 4D'!Print_Area</vt:lpstr>
      <vt:lpstr>'Open 5D'!Print_Area</vt:lpstr>
      <vt:lpstr>Poles!Print_Area</vt:lpstr>
      <vt:lpstr>Senior!Print_Area</vt:lpstr>
      <vt:lpstr>Youth!Print_Area</vt:lpstr>
      <vt:lpstr>Adult!Print_Titles</vt:lpstr>
      <vt:lpstr>'Future Champs'!Print_Titles</vt:lpstr>
      <vt:lpstr>Juniors!Print_Titles</vt:lpstr>
      <vt:lpstr>Poles!Print_Titles</vt:lpstr>
      <vt:lpstr>Senior!Print_Titles</vt:lpstr>
      <vt:lpstr>Youth!Print_Titles</vt:lpstr>
    </vt:vector>
  </TitlesOfParts>
  <Manager/>
  <Company>Pleasanton ISD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Christi Ludlam</dc:creator>
  <cp:keywords/>
  <dc:description/>
  <cp:lastModifiedBy>brenda Watters</cp:lastModifiedBy>
  <cp:revision/>
  <cp:lastPrinted>2025-02-21T13:49:38Z</cp:lastPrinted>
  <dcterms:created xsi:type="dcterms:W3CDTF">2012-01-27T20:04:01Z</dcterms:created>
  <dcterms:modified xsi:type="dcterms:W3CDTF">2025-04-24T01:14:44Z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S9Connected">
    <vt:bool>true</vt:bool>
  </property>
</Properties>
</file>