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F3FB0E7F-CB36-4541-A8D9-408AC094B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ture Champs" sheetId="12" r:id="rId1"/>
    <sheet name="NOVICE" sheetId="11" r:id="rId2"/>
    <sheet name="Open 1D" sheetId="27" r:id="rId3"/>
    <sheet name="Open 2D" sheetId="26" r:id="rId4"/>
    <sheet name="Open 3D" sheetId="25" r:id="rId5"/>
    <sheet name="Open 4D" sheetId="24" r:id="rId6"/>
    <sheet name="Open 5D" sheetId="16" r:id="rId7"/>
    <sheet name="Juniors" sheetId="30" r:id="rId8"/>
    <sheet name="Youth" sheetId="28" r:id="rId9"/>
    <sheet name="Adult" sheetId="18" r:id="rId10"/>
    <sheet name="Senior" sheetId="29" r:id="rId11"/>
    <sheet name="Poles" sheetId="6" r:id="rId12"/>
    <sheet name="Sheet1" sheetId="31" state="hidden" r:id="rId13"/>
  </sheets>
  <definedNames>
    <definedName name="_xlnm._FilterDatabase" localSheetId="9" hidden="1">Adult!$B$22:$AC$31</definedName>
    <definedName name="_xlnm._FilterDatabase" localSheetId="0" hidden="1">'Future Champs'!$A$3:$AA$3</definedName>
    <definedName name="_xlnm._FilterDatabase" localSheetId="7" hidden="1">Juniors!$B$22:$AC$31</definedName>
    <definedName name="_xlnm._FilterDatabase" localSheetId="1" hidden="1">NOVICE!$B$3:$D$32</definedName>
    <definedName name="_xlnm._FilterDatabase" localSheetId="2" hidden="1">'Open 1D'!$B$3:$AD$3</definedName>
    <definedName name="_xlnm._FilterDatabase" localSheetId="3" hidden="1">'Open 2D'!$B$3:$AD$3</definedName>
    <definedName name="_xlnm._FilterDatabase" localSheetId="4" hidden="1">'Open 3D'!$B$3:$AD$3</definedName>
    <definedName name="_xlnm._FilterDatabase" localSheetId="5" hidden="1">'Open 4D'!$B$3:$AD$3</definedName>
    <definedName name="_xlnm._FilterDatabase" localSheetId="6" hidden="1">'Open 5D'!$B$3:$AD$3</definedName>
    <definedName name="_xlnm._FilterDatabase" localSheetId="11" hidden="1">Poles!$B$4:$AC$20</definedName>
    <definedName name="_xlnm._FilterDatabase" localSheetId="10" hidden="1">Senior!$B$22:$AC$31</definedName>
    <definedName name="_xlnm._FilterDatabase" localSheetId="8" hidden="1">Youth!$B$24:$AC$33</definedName>
    <definedName name="_xlnm.Print_Area" localSheetId="9">Adult!$A$1:$AD$55</definedName>
    <definedName name="_xlnm.Print_Area" localSheetId="0">'Future Champs'!$A$1:$AA$12</definedName>
    <definedName name="_xlnm.Print_Area" localSheetId="7">Juniors!$A$1:$AD$55</definedName>
    <definedName name="_xlnm.Print_Area" localSheetId="1">NOVICE!$A$1:$AE$32</definedName>
    <definedName name="_xlnm.Print_Area" localSheetId="2">'Open 1D'!$A$1:$AD$12</definedName>
    <definedName name="_xlnm.Print_Area" localSheetId="3">'Open 2D'!$A$1:$AD$12</definedName>
    <definedName name="_xlnm.Print_Area" localSheetId="4">'Open 3D'!$A$1:$AD$12</definedName>
    <definedName name="_xlnm.Print_Area" localSheetId="5">'Open 4D'!$A$1:$AD$12</definedName>
    <definedName name="_xlnm.Print_Area" localSheetId="6">'Open 5D'!$A$1:$AD$12</definedName>
    <definedName name="_xlnm.Print_Area" localSheetId="11">Poles!$A$1:$AD$20</definedName>
    <definedName name="_xlnm.Print_Area" localSheetId="10">Senior!$A$1:$AD$55</definedName>
    <definedName name="_xlnm.Print_Area" localSheetId="8">Youth!$A$1:$AD$57</definedName>
    <definedName name="_xlnm.Print_Titles" localSheetId="9">Adult!$B:$C</definedName>
    <definedName name="_xlnm.Print_Titles" localSheetId="0">'Future Champs'!$A:$B</definedName>
    <definedName name="_xlnm.Print_Titles" localSheetId="7">Juniors!$B:$C</definedName>
    <definedName name="_xlnm.Print_Titles" localSheetId="2">'Open 1D'!$B:$D,'Open 1D'!#REF!</definedName>
    <definedName name="_xlnm.Print_Titles" localSheetId="3">'Open 2D'!$B:$D,'Open 2D'!#REF!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Poles!$B:$C</definedName>
    <definedName name="_xlnm.Print_Titles" localSheetId="10">Senior!$B:$C</definedName>
    <definedName name="_xlnm.Print_Titles" localSheetId="8">Youth!$B:$C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9" i="28" l="1"/>
  <c r="AC59" i="28"/>
  <c r="AB66" i="28"/>
  <c r="AC66" i="28"/>
  <c r="AB67" i="28"/>
  <c r="AC67" i="28"/>
  <c r="AB55" i="28"/>
  <c r="AC55" i="28"/>
  <c r="AB58" i="28"/>
  <c r="AC58" i="28"/>
  <c r="AC20" i="28"/>
  <c r="AB20" i="28"/>
  <c r="AC19" i="28"/>
  <c r="AB19" i="28"/>
  <c r="AD8" i="24"/>
  <c r="AA21" i="12" l="1"/>
  <c r="AA22" i="12"/>
  <c r="AA8" i="12"/>
  <c r="AA6" i="12"/>
  <c r="AA7" i="12"/>
  <c r="AA4" i="12"/>
  <c r="AA9" i="12"/>
  <c r="AA23" i="12"/>
  <c r="AA10" i="12"/>
  <c r="AA17" i="12"/>
  <c r="AA19" i="12"/>
  <c r="AA16" i="12"/>
  <c r="AA14" i="12"/>
  <c r="AA15" i="12"/>
  <c r="AA11" i="12"/>
  <c r="AA5" i="12"/>
  <c r="AA18" i="12"/>
  <c r="AA13" i="12"/>
  <c r="AA20" i="12"/>
  <c r="AA24" i="12"/>
  <c r="AA25" i="12"/>
  <c r="AA26" i="12"/>
  <c r="AA27" i="12"/>
  <c r="AA28" i="12"/>
  <c r="AA12" i="12"/>
  <c r="AD20" i="26" l="1"/>
  <c r="AD22" i="11"/>
  <c r="AC15" i="11"/>
  <c r="AD15" i="11"/>
  <c r="AC18" i="11"/>
  <c r="AD18" i="11"/>
  <c r="AC42" i="11"/>
  <c r="AD42" i="11"/>
  <c r="AC23" i="11"/>
  <c r="AD23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21" i="11"/>
  <c r="AC26" i="11"/>
  <c r="AC44" i="11"/>
  <c r="AC41" i="11"/>
  <c r="AC19" i="11"/>
  <c r="AC13" i="11"/>
  <c r="AC45" i="11"/>
  <c r="AC27" i="11"/>
  <c r="AC32" i="11"/>
  <c r="AC17" i="11"/>
  <c r="AC116" i="11"/>
  <c r="AC118" i="11"/>
  <c r="AD104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21" i="11"/>
  <c r="AD26" i="11"/>
  <c r="AD44" i="11"/>
  <c r="AD41" i="11"/>
  <c r="AD19" i="11"/>
  <c r="AD13" i="11"/>
  <c r="AD45" i="11"/>
  <c r="AD27" i="11"/>
  <c r="AD32" i="11"/>
  <c r="AD17" i="11"/>
  <c r="AD116" i="11"/>
  <c r="AD118" i="11"/>
  <c r="AC24" i="11" l="1"/>
  <c r="AD24" i="11"/>
  <c r="AC60" i="30"/>
  <c r="AB60" i="30"/>
  <c r="AC59" i="30"/>
  <c r="AB59" i="30"/>
  <c r="AC58" i="30"/>
  <c r="AB58" i="30"/>
  <c r="AC57" i="30"/>
  <c r="AB57" i="30"/>
  <c r="AC56" i="30"/>
  <c r="AB56" i="30"/>
  <c r="AC51" i="30"/>
  <c r="AB51" i="30"/>
  <c r="AC49" i="30"/>
  <c r="AB49" i="30"/>
  <c r="AC48" i="30"/>
  <c r="AC47" i="30"/>
  <c r="AB47" i="30"/>
  <c r="AC55" i="30"/>
  <c r="AB55" i="30"/>
  <c r="AC54" i="30"/>
  <c r="AB54" i="30"/>
  <c r="AC44" i="30"/>
  <c r="AB44" i="30"/>
  <c r="AC53" i="30"/>
  <c r="AB53" i="30"/>
  <c r="AC52" i="30"/>
  <c r="AB52" i="30"/>
  <c r="AC50" i="30"/>
  <c r="AB50" i="30"/>
  <c r="AC46" i="30"/>
  <c r="AB46" i="30"/>
  <c r="AC45" i="30"/>
  <c r="AB45" i="30"/>
  <c r="AC42" i="30"/>
  <c r="AB42" i="30"/>
  <c r="AC41" i="30"/>
  <c r="AB41" i="30"/>
  <c r="AC40" i="30"/>
  <c r="AB40" i="30"/>
  <c r="AC39" i="30"/>
  <c r="AB39" i="30"/>
  <c r="AC38" i="30"/>
  <c r="AB38" i="30"/>
  <c r="AC37" i="30"/>
  <c r="AB37" i="30"/>
  <c r="AC36" i="30"/>
  <c r="AB36" i="30"/>
  <c r="AC35" i="30"/>
  <c r="AB35" i="30"/>
  <c r="AC34" i="30"/>
  <c r="AB34" i="30"/>
  <c r="AC30" i="30"/>
  <c r="AB30" i="30"/>
  <c r="AC28" i="30"/>
  <c r="AB28" i="30"/>
  <c r="AC32" i="30"/>
  <c r="AB32" i="30"/>
  <c r="AC22" i="30"/>
  <c r="AB22" i="30"/>
  <c r="AC27" i="30"/>
  <c r="AB27" i="30"/>
  <c r="AC33" i="30"/>
  <c r="AB33" i="30"/>
  <c r="AC25" i="30"/>
  <c r="AB25" i="30"/>
  <c r="AC23" i="30"/>
  <c r="AB23" i="30"/>
  <c r="AC24" i="30"/>
  <c r="AB24" i="30"/>
  <c r="AC31" i="30"/>
  <c r="AB31" i="30"/>
  <c r="AC29" i="30"/>
  <c r="AB29" i="30"/>
  <c r="AC26" i="30"/>
  <c r="AB26" i="30"/>
  <c r="AC20" i="30"/>
  <c r="AB20" i="30"/>
  <c r="AC18" i="30"/>
  <c r="AB18" i="30"/>
  <c r="AC16" i="30"/>
  <c r="AB16" i="30"/>
  <c r="AC15" i="30"/>
  <c r="AB15" i="30"/>
  <c r="AC13" i="30"/>
  <c r="AB13" i="30"/>
  <c r="AC12" i="30"/>
  <c r="AB12" i="30"/>
  <c r="AC11" i="30"/>
  <c r="AB11" i="30"/>
  <c r="AC19" i="30"/>
  <c r="AB19" i="30"/>
  <c r="AC17" i="30"/>
  <c r="AB17" i="30"/>
  <c r="AC14" i="30"/>
  <c r="AB14" i="30"/>
  <c r="AC6" i="30"/>
  <c r="AB6" i="30"/>
  <c r="AC7" i="30"/>
  <c r="AB7" i="30"/>
  <c r="AC8" i="30"/>
  <c r="AB8" i="30"/>
  <c r="AC5" i="30"/>
  <c r="AB5" i="30"/>
  <c r="AC9" i="30"/>
  <c r="AB9" i="30"/>
  <c r="AC10" i="30"/>
  <c r="AB10" i="30"/>
  <c r="AC60" i="29"/>
  <c r="AB60" i="29"/>
  <c r="AC59" i="29"/>
  <c r="AB59" i="29"/>
  <c r="AC58" i="29"/>
  <c r="AB58" i="29"/>
  <c r="AC48" i="29"/>
  <c r="AB48" i="29"/>
  <c r="AC56" i="29"/>
  <c r="AB56" i="29"/>
  <c r="AC55" i="29"/>
  <c r="AB55" i="29"/>
  <c r="AC44" i="29"/>
  <c r="AB44" i="29"/>
  <c r="AC54" i="29"/>
  <c r="AB54" i="29"/>
  <c r="AC53" i="29"/>
  <c r="AB53" i="29"/>
  <c r="AC47" i="29"/>
  <c r="AB47" i="29"/>
  <c r="AC57" i="29"/>
  <c r="AB57" i="29"/>
  <c r="AC45" i="29"/>
  <c r="AB45" i="29"/>
  <c r="AC46" i="29"/>
  <c r="AB46" i="29"/>
  <c r="AC50" i="29"/>
  <c r="AB50" i="29"/>
  <c r="AC52" i="29"/>
  <c r="AB52" i="29"/>
  <c r="AC51" i="29"/>
  <c r="AB51" i="29"/>
  <c r="AC49" i="29"/>
  <c r="AB49" i="29"/>
  <c r="AC42" i="29"/>
  <c r="AB42" i="29"/>
  <c r="AC41" i="29"/>
  <c r="AB41" i="29"/>
  <c r="AC40" i="29"/>
  <c r="AB40" i="29"/>
  <c r="AC39" i="29"/>
  <c r="AB39" i="29"/>
  <c r="AC38" i="29"/>
  <c r="AB38" i="29"/>
  <c r="AC37" i="29"/>
  <c r="AB37" i="29"/>
  <c r="AC36" i="29"/>
  <c r="AB36" i="29"/>
  <c r="AC28" i="29"/>
  <c r="AB28" i="29"/>
  <c r="AC31" i="29"/>
  <c r="AB31" i="29"/>
  <c r="AC30" i="29"/>
  <c r="AB30" i="29"/>
  <c r="AC29" i="29"/>
  <c r="AB29" i="29"/>
  <c r="AC32" i="29"/>
  <c r="AB32" i="29"/>
  <c r="AC27" i="29"/>
  <c r="AB27" i="29"/>
  <c r="AC35" i="29"/>
  <c r="AB35" i="29"/>
  <c r="AC34" i="29"/>
  <c r="AB34" i="29"/>
  <c r="AC33" i="29"/>
  <c r="AB33" i="29"/>
  <c r="AC26" i="29"/>
  <c r="AB26" i="29"/>
  <c r="AC22" i="29"/>
  <c r="AB22" i="29"/>
  <c r="AC23" i="29"/>
  <c r="AB23" i="29"/>
  <c r="AC24" i="29"/>
  <c r="AB24" i="29"/>
  <c r="AC25" i="29"/>
  <c r="AB25" i="29"/>
  <c r="AC20" i="29"/>
  <c r="AB20" i="29"/>
  <c r="AC19" i="29"/>
  <c r="AB19" i="29"/>
  <c r="AC18" i="29"/>
  <c r="AB18" i="29"/>
  <c r="AC17" i="29"/>
  <c r="AB17" i="29"/>
  <c r="AC16" i="29"/>
  <c r="AB16" i="29"/>
  <c r="AC15" i="29"/>
  <c r="AB15" i="29"/>
  <c r="AC14" i="29"/>
  <c r="AB14" i="29"/>
  <c r="AC13" i="29"/>
  <c r="AB13" i="29"/>
  <c r="AC12" i="29"/>
  <c r="AB12" i="29"/>
  <c r="AC11" i="29"/>
  <c r="AB11" i="29"/>
  <c r="AC10" i="29"/>
  <c r="AB10" i="29"/>
  <c r="AC9" i="29"/>
  <c r="AB9" i="29"/>
  <c r="AC8" i="29"/>
  <c r="AB8" i="29"/>
  <c r="AC6" i="29"/>
  <c r="AB6" i="29"/>
  <c r="AC7" i="29"/>
  <c r="AB7" i="29"/>
  <c r="AC5" i="29"/>
  <c r="AB5" i="29"/>
  <c r="AC49" i="28"/>
  <c r="AB49" i="28"/>
  <c r="AC61" i="28"/>
  <c r="AB61" i="28"/>
  <c r="AC65" i="28"/>
  <c r="AB65" i="28"/>
  <c r="AC63" i="28"/>
  <c r="AB63" i="28"/>
  <c r="AC48" i="28"/>
  <c r="AB48" i="28"/>
  <c r="AC54" i="28"/>
  <c r="AB54" i="28"/>
  <c r="AC52" i="28"/>
  <c r="AB52" i="28"/>
  <c r="AC60" i="28"/>
  <c r="AB60" i="28"/>
  <c r="AC56" i="28"/>
  <c r="AB56" i="28"/>
  <c r="AC64" i="28"/>
  <c r="AB64" i="28"/>
  <c r="AC62" i="28"/>
  <c r="AB62" i="28"/>
  <c r="AC47" i="28"/>
  <c r="AB47" i="28"/>
  <c r="AC46" i="28"/>
  <c r="AB46" i="28"/>
  <c r="AC57" i="28"/>
  <c r="AB57" i="28"/>
  <c r="AC53" i="28"/>
  <c r="AB53" i="28"/>
  <c r="AC51" i="28"/>
  <c r="AB51" i="28"/>
  <c r="AC50" i="28"/>
  <c r="AB50" i="28"/>
  <c r="AC42" i="28"/>
  <c r="AB42" i="28"/>
  <c r="AC39" i="28"/>
  <c r="AB39" i="28"/>
  <c r="AC35" i="28"/>
  <c r="AB35" i="28"/>
  <c r="AC30" i="28"/>
  <c r="AB30" i="28"/>
  <c r="AC44" i="28"/>
  <c r="AB44" i="28"/>
  <c r="AC43" i="28"/>
  <c r="AB43" i="28"/>
  <c r="AC32" i="28"/>
  <c r="AB32" i="28"/>
  <c r="AC41" i="28"/>
  <c r="AB41" i="28"/>
  <c r="AC34" i="28"/>
  <c r="AB34" i="28"/>
  <c r="AC29" i="28"/>
  <c r="AB29" i="28"/>
  <c r="AC24" i="28"/>
  <c r="AB24" i="28"/>
  <c r="AC36" i="28"/>
  <c r="AB36" i="28"/>
  <c r="AC26" i="28"/>
  <c r="AB26" i="28"/>
  <c r="AC31" i="28"/>
  <c r="AB31" i="28"/>
  <c r="AC40" i="28"/>
  <c r="AB40" i="28"/>
  <c r="AC28" i="28"/>
  <c r="AB28" i="28"/>
  <c r="AC38" i="28"/>
  <c r="AB38" i="28"/>
  <c r="AC37" i="28"/>
  <c r="AB37" i="28"/>
  <c r="AC33" i="28"/>
  <c r="AB33" i="28"/>
  <c r="AC25" i="28"/>
  <c r="AB25" i="28"/>
  <c r="AC27" i="28"/>
  <c r="AB27" i="28"/>
  <c r="AC22" i="28"/>
  <c r="AB22" i="28"/>
  <c r="AC15" i="28"/>
  <c r="AB15" i="28"/>
  <c r="AC12" i="28"/>
  <c r="AB12" i="28"/>
  <c r="AC11" i="28"/>
  <c r="AB11" i="28"/>
  <c r="AC21" i="28"/>
  <c r="AB21" i="28"/>
  <c r="AC17" i="28"/>
  <c r="AB17" i="28"/>
  <c r="AC18" i="28"/>
  <c r="AB18" i="28"/>
  <c r="AC16" i="28"/>
  <c r="AB16" i="28"/>
  <c r="AC14" i="28"/>
  <c r="AB14" i="28"/>
  <c r="AC13" i="28"/>
  <c r="AB13" i="28"/>
  <c r="AC8" i="28"/>
  <c r="AB8" i="28"/>
  <c r="AC5" i="28"/>
  <c r="AB5" i="28"/>
  <c r="AC7" i="28"/>
  <c r="AB7" i="28"/>
  <c r="AC6" i="28"/>
  <c r="AB6" i="28"/>
  <c r="AC10" i="28"/>
  <c r="AB10" i="28"/>
  <c r="AC9" i="28"/>
  <c r="AB9" i="28"/>
  <c r="AC5" i="18"/>
  <c r="AC6" i="18"/>
  <c r="AC12" i="18"/>
  <c r="AC10" i="18"/>
  <c r="AC11" i="18"/>
  <c r="AC7" i="18"/>
  <c r="AC8" i="18"/>
  <c r="AC7" i="27"/>
  <c r="AD7" i="27"/>
  <c r="AC4" i="27"/>
  <c r="AD4" i="27"/>
  <c r="AC11" i="27"/>
  <c r="AD11" i="27"/>
  <c r="AC8" i="27"/>
  <c r="AD8" i="27"/>
  <c r="AC9" i="27"/>
  <c r="AD9" i="27"/>
  <c r="AC10" i="27"/>
  <c r="AD10" i="27"/>
  <c r="AC5" i="27"/>
  <c r="AD5" i="27"/>
  <c r="AC13" i="27"/>
  <c r="AD13" i="27"/>
  <c r="AC15" i="27"/>
  <c r="AD15" i="27"/>
  <c r="AC6" i="27"/>
  <c r="AD6" i="27"/>
  <c r="AC12" i="27"/>
  <c r="AD12" i="27"/>
  <c r="AC14" i="27"/>
  <c r="AD14" i="27"/>
  <c r="AC16" i="27"/>
  <c r="AD16" i="27"/>
  <c r="AC17" i="27"/>
  <c r="AD17" i="27"/>
  <c r="AC18" i="27"/>
  <c r="AD18" i="27"/>
  <c r="AC19" i="27"/>
  <c r="AD19" i="27"/>
  <c r="AC20" i="27"/>
  <c r="AD20" i="27"/>
  <c r="AC21" i="27"/>
  <c r="AD21" i="27"/>
  <c r="AC22" i="27"/>
  <c r="AD22" i="27"/>
  <c r="AC23" i="27"/>
  <c r="AD23" i="27"/>
  <c r="AC24" i="27"/>
  <c r="AD24" i="27"/>
  <c r="AC25" i="27"/>
  <c r="AD25" i="27"/>
  <c r="AC26" i="27"/>
  <c r="AD26" i="27"/>
  <c r="AC27" i="27"/>
  <c r="AD27" i="27"/>
  <c r="AC28" i="27"/>
  <c r="AD28" i="27"/>
  <c r="AC29" i="27"/>
  <c r="AD29" i="27"/>
  <c r="AC30" i="27"/>
  <c r="AD30" i="27"/>
  <c r="AC31" i="27"/>
  <c r="AD31" i="27"/>
  <c r="AC32" i="27"/>
  <c r="AD32" i="27"/>
  <c r="AC33" i="27"/>
  <c r="AD33" i="27"/>
  <c r="AC34" i="27"/>
  <c r="AD34" i="27"/>
  <c r="AC35" i="27"/>
  <c r="AD35" i="27"/>
  <c r="AC36" i="27"/>
  <c r="AD36" i="27"/>
  <c r="AC37" i="27"/>
  <c r="AD37" i="27"/>
  <c r="AC38" i="27"/>
  <c r="AD38" i="27"/>
  <c r="AC39" i="27"/>
  <c r="AD39" i="27"/>
  <c r="AC40" i="27"/>
  <c r="AD40" i="27"/>
  <c r="AC41" i="27"/>
  <c r="AD41" i="27"/>
  <c r="AC42" i="27"/>
  <c r="AD42" i="27"/>
  <c r="AC43" i="27"/>
  <c r="AD43" i="27"/>
  <c r="AC44" i="27"/>
  <c r="AD44" i="27"/>
  <c r="AC45" i="27"/>
  <c r="AD45" i="27"/>
  <c r="AC46" i="27"/>
  <c r="AD46" i="27"/>
  <c r="AC47" i="27"/>
  <c r="AD47" i="27"/>
  <c r="AC48" i="27"/>
  <c r="AD48" i="27"/>
  <c r="AC49" i="27"/>
  <c r="AD49" i="27"/>
  <c r="AC50" i="27"/>
  <c r="AD50" i="27"/>
  <c r="AC51" i="27"/>
  <c r="AD51" i="27"/>
  <c r="AC52" i="27"/>
  <c r="AD52" i="27"/>
  <c r="AC53" i="27"/>
  <c r="AD53" i="27"/>
  <c r="AD53" i="26"/>
  <c r="AC53" i="26"/>
  <c r="AD52" i="26"/>
  <c r="AC52" i="26"/>
  <c r="AD51" i="26"/>
  <c r="AC51" i="26"/>
  <c r="AD50" i="26"/>
  <c r="AC50" i="26"/>
  <c r="AD49" i="26"/>
  <c r="AC49" i="26"/>
  <c r="AD48" i="26"/>
  <c r="AC48" i="26"/>
  <c r="AD47" i="26"/>
  <c r="AC47" i="26"/>
  <c r="AD46" i="26"/>
  <c r="AC46" i="26"/>
  <c r="AD45" i="26"/>
  <c r="AC45" i="26"/>
  <c r="AD44" i="26"/>
  <c r="AC44" i="26"/>
  <c r="AD43" i="26"/>
  <c r="AC43" i="26"/>
  <c r="AD42" i="26"/>
  <c r="AC42" i="26"/>
  <c r="AD41" i="26"/>
  <c r="AC41" i="26"/>
  <c r="AD40" i="26"/>
  <c r="AC40" i="26"/>
  <c r="AD39" i="26"/>
  <c r="AC39" i="26"/>
  <c r="AD38" i="26"/>
  <c r="AC38" i="26"/>
  <c r="AD37" i="26"/>
  <c r="AC37" i="26"/>
  <c r="AD36" i="26"/>
  <c r="AC36" i="26"/>
  <c r="AD35" i="26"/>
  <c r="AC35" i="26"/>
  <c r="AD34" i="26"/>
  <c r="AC34" i="26"/>
  <c r="AD33" i="26"/>
  <c r="AC33" i="26"/>
  <c r="AD32" i="26"/>
  <c r="AC32" i="26"/>
  <c r="AD31" i="26"/>
  <c r="AC31" i="26"/>
  <c r="AD30" i="26"/>
  <c r="AC30" i="26"/>
  <c r="AD29" i="26"/>
  <c r="AC29" i="26"/>
  <c r="AD27" i="26"/>
  <c r="AC27" i="26"/>
  <c r="AD24" i="26"/>
  <c r="AC24" i="26"/>
  <c r="AD18" i="26"/>
  <c r="AC18" i="26"/>
  <c r="AD14" i="26"/>
  <c r="AC14" i="26"/>
  <c r="AD7" i="26"/>
  <c r="AC7" i="26"/>
  <c r="AD9" i="26"/>
  <c r="AC9" i="26"/>
  <c r="AD26" i="26"/>
  <c r="AC26" i="26"/>
  <c r="AD23" i="26"/>
  <c r="AC23" i="26"/>
  <c r="AD13" i="26"/>
  <c r="AC13" i="26"/>
  <c r="AC20" i="26"/>
  <c r="AD17" i="26"/>
  <c r="AC17" i="26"/>
  <c r="AD5" i="26"/>
  <c r="AC5" i="26"/>
  <c r="AD12" i="26"/>
  <c r="AC12" i="26"/>
  <c r="AD10" i="26"/>
  <c r="AC10" i="26"/>
  <c r="AD4" i="26"/>
  <c r="AC4" i="26"/>
  <c r="AD28" i="26"/>
  <c r="AC28" i="26"/>
  <c r="AD25" i="26"/>
  <c r="AC25" i="26"/>
  <c r="AD22" i="26"/>
  <c r="AC22" i="26"/>
  <c r="AD21" i="26"/>
  <c r="AC21" i="26"/>
  <c r="AD19" i="26"/>
  <c r="AC19" i="26"/>
  <c r="AD16" i="26"/>
  <c r="AC16" i="26"/>
  <c r="AD15" i="26"/>
  <c r="AC15" i="26"/>
  <c r="AD11" i="26"/>
  <c r="AC11" i="26"/>
  <c r="AD8" i="26"/>
  <c r="AC8" i="26"/>
  <c r="AD6" i="26"/>
  <c r="AC6" i="26"/>
  <c r="AD53" i="25"/>
  <c r="AC53" i="25"/>
  <c r="AD52" i="25"/>
  <c r="AC52" i="25"/>
  <c r="AD51" i="25"/>
  <c r="AC51" i="25"/>
  <c r="AD50" i="25"/>
  <c r="AC50" i="25"/>
  <c r="AD49" i="25"/>
  <c r="AC49" i="25"/>
  <c r="AD48" i="25"/>
  <c r="AC48" i="25"/>
  <c r="AD47" i="25"/>
  <c r="AC47" i="25"/>
  <c r="AD46" i="25"/>
  <c r="AC46" i="25"/>
  <c r="AD45" i="25"/>
  <c r="AC45" i="25"/>
  <c r="AD44" i="25"/>
  <c r="AC44" i="25"/>
  <c r="AD43" i="25"/>
  <c r="AC43" i="25"/>
  <c r="AD42" i="25"/>
  <c r="AC42" i="25"/>
  <c r="AD41" i="25"/>
  <c r="AC41" i="25"/>
  <c r="AD40" i="25"/>
  <c r="AC40" i="25"/>
  <c r="AD39" i="25"/>
  <c r="AC39" i="25"/>
  <c r="AD38" i="25"/>
  <c r="AC38" i="25"/>
  <c r="AD37" i="25"/>
  <c r="AC37" i="25"/>
  <c r="AD36" i="25"/>
  <c r="AC36" i="25"/>
  <c r="AD35" i="25"/>
  <c r="AC35" i="25"/>
  <c r="AD34" i="25"/>
  <c r="AC34" i="25"/>
  <c r="AD33" i="25"/>
  <c r="AC33" i="25"/>
  <c r="AD32" i="25"/>
  <c r="AC32" i="25"/>
  <c r="AD31" i="25"/>
  <c r="AC31" i="25"/>
  <c r="AD30" i="25"/>
  <c r="AC30" i="25"/>
  <c r="AD29" i="25"/>
  <c r="AC29" i="25"/>
  <c r="AD28" i="25"/>
  <c r="AC28" i="25"/>
  <c r="AD26" i="25"/>
  <c r="AC26" i="25"/>
  <c r="AD24" i="25"/>
  <c r="AC24" i="25"/>
  <c r="AD20" i="25"/>
  <c r="AC20" i="25"/>
  <c r="AD18" i="25"/>
  <c r="AC18" i="25"/>
  <c r="AD11" i="25"/>
  <c r="AC11" i="25"/>
  <c r="AD16" i="25"/>
  <c r="AC16" i="25"/>
  <c r="AD4" i="25"/>
  <c r="AC4" i="25"/>
  <c r="AD8" i="25"/>
  <c r="AC8" i="25"/>
  <c r="AD14" i="25"/>
  <c r="AC14" i="25"/>
  <c r="AD23" i="25"/>
  <c r="AC23" i="25"/>
  <c r="AD19" i="25"/>
  <c r="AC19" i="25"/>
  <c r="AD13" i="25"/>
  <c r="AC13" i="25"/>
  <c r="AD10" i="25"/>
  <c r="AC10" i="25"/>
  <c r="AD7" i="25"/>
  <c r="AC7" i="25"/>
  <c r="AD27" i="25"/>
  <c r="AC27" i="25"/>
  <c r="AD25" i="25"/>
  <c r="AC25" i="25"/>
  <c r="AD17" i="25"/>
  <c r="AC17" i="25"/>
  <c r="AD22" i="25"/>
  <c r="AC22" i="25"/>
  <c r="AD21" i="25"/>
  <c r="AC21" i="25"/>
  <c r="AD5" i="25"/>
  <c r="AC5" i="25"/>
  <c r="AD15" i="25"/>
  <c r="AC15" i="25"/>
  <c r="AD12" i="25"/>
  <c r="AC12" i="25"/>
  <c r="AD9" i="25"/>
  <c r="AC9" i="25"/>
  <c r="AD6" i="25"/>
  <c r="AC6" i="25"/>
  <c r="AD53" i="24"/>
  <c r="AC53" i="24"/>
  <c r="AD52" i="24"/>
  <c r="AC52" i="24"/>
  <c r="AD51" i="24"/>
  <c r="AC51" i="24"/>
  <c r="AD50" i="24"/>
  <c r="AC50" i="24"/>
  <c r="AD49" i="24"/>
  <c r="AC49" i="24"/>
  <c r="AD48" i="24"/>
  <c r="AC48" i="24"/>
  <c r="AD47" i="24"/>
  <c r="AC47" i="24"/>
  <c r="AD46" i="24"/>
  <c r="AC46" i="24"/>
  <c r="AD45" i="24"/>
  <c r="AC45" i="24"/>
  <c r="AD44" i="24"/>
  <c r="AC44" i="24"/>
  <c r="AD43" i="24"/>
  <c r="AC43" i="24"/>
  <c r="AD42" i="24"/>
  <c r="AC42" i="24"/>
  <c r="AD41" i="24"/>
  <c r="AC41" i="24"/>
  <c r="AD40" i="24"/>
  <c r="AC40" i="24"/>
  <c r="AD39" i="24"/>
  <c r="AC39" i="24"/>
  <c r="AD38" i="24"/>
  <c r="AC38" i="24"/>
  <c r="AD37" i="24"/>
  <c r="AC37" i="24"/>
  <c r="AD36" i="24"/>
  <c r="AC36" i="24"/>
  <c r="AD35" i="24"/>
  <c r="AC35" i="24"/>
  <c r="AD34" i="24"/>
  <c r="AC34" i="24"/>
  <c r="AD33" i="24"/>
  <c r="AC33" i="24"/>
  <c r="AD32" i="24"/>
  <c r="AC32" i="24"/>
  <c r="AD31" i="24"/>
  <c r="AC31" i="24"/>
  <c r="AD29" i="24"/>
  <c r="AC29" i="24"/>
  <c r="AD26" i="24"/>
  <c r="AC26" i="24"/>
  <c r="AD23" i="24"/>
  <c r="AC23" i="24"/>
  <c r="AD20" i="24"/>
  <c r="AC20" i="24"/>
  <c r="AD18" i="24"/>
  <c r="AC18" i="24"/>
  <c r="AD14" i="24"/>
  <c r="AC14" i="24"/>
  <c r="AD11" i="24"/>
  <c r="AC11" i="24"/>
  <c r="AC8" i="24"/>
  <c r="AD7" i="24"/>
  <c r="AC7" i="24"/>
  <c r="AD28" i="24"/>
  <c r="AC28" i="24"/>
  <c r="AD25" i="24"/>
  <c r="AC25" i="24"/>
  <c r="AD22" i="24"/>
  <c r="AC22" i="24"/>
  <c r="AD19" i="24"/>
  <c r="AC19" i="24"/>
  <c r="AD16" i="24"/>
  <c r="AC16" i="24"/>
  <c r="AD13" i="24"/>
  <c r="AC13" i="24"/>
  <c r="AD10" i="24"/>
  <c r="AC10" i="24"/>
  <c r="AD5" i="24"/>
  <c r="AC5" i="24"/>
  <c r="AD30" i="24"/>
  <c r="AC30" i="24"/>
  <c r="AD27" i="24"/>
  <c r="AC27" i="24"/>
  <c r="AD24" i="24"/>
  <c r="AC24" i="24"/>
  <c r="AD21" i="24"/>
  <c r="AC21" i="24"/>
  <c r="AD17" i="24"/>
  <c r="AC17" i="24"/>
  <c r="AD4" i="24"/>
  <c r="AC4" i="24"/>
  <c r="AD15" i="24"/>
  <c r="AC15" i="24"/>
  <c r="AD12" i="24"/>
  <c r="AC12" i="24"/>
  <c r="AD9" i="24"/>
  <c r="AC9" i="24"/>
  <c r="AD6" i="24"/>
  <c r="AC6" i="24"/>
  <c r="AD49" i="16"/>
  <c r="AC49" i="16"/>
  <c r="AD23" i="16"/>
  <c r="AC23" i="16"/>
  <c r="AC34" i="6" l="1"/>
  <c r="AB34" i="6"/>
  <c r="AC72" i="6" l="1"/>
  <c r="AB72" i="6"/>
  <c r="AC15" i="6"/>
  <c r="AB15" i="6"/>
  <c r="AC68" i="6"/>
  <c r="AB68" i="6"/>
  <c r="AC56" i="18"/>
  <c r="AB56" i="18"/>
  <c r="AD13" i="16"/>
  <c r="AC13" i="16"/>
  <c r="AD31" i="16"/>
  <c r="AC31" i="16"/>
  <c r="AD7" i="16"/>
  <c r="AC7" i="16"/>
  <c r="AD10" i="16"/>
  <c r="AC10" i="16"/>
  <c r="AD38" i="16"/>
  <c r="AC38" i="16"/>
  <c r="AD19" i="16"/>
  <c r="AC19" i="16"/>
  <c r="AC73" i="6" l="1"/>
  <c r="AB73" i="6"/>
  <c r="AC39" i="6"/>
  <c r="AB39" i="6"/>
  <c r="AC33" i="6"/>
  <c r="AB33" i="6"/>
  <c r="AC25" i="6"/>
  <c r="AB25" i="6"/>
  <c r="AD30" i="11"/>
  <c r="AD43" i="16" l="1"/>
  <c r="AC43" i="16"/>
  <c r="AD28" i="16"/>
  <c r="AC28" i="16"/>
  <c r="AD27" i="16"/>
  <c r="AC27" i="16"/>
  <c r="AD15" i="16"/>
  <c r="AC15" i="16"/>
  <c r="AD46" i="16"/>
  <c r="AC46" i="16"/>
  <c r="AC47" i="6"/>
  <c r="AB47" i="6"/>
  <c r="AC5" i="6"/>
  <c r="AB5" i="6"/>
  <c r="AC44" i="6"/>
  <c r="AB44" i="6"/>
  <c r="AC38" i="6"/>
  <c r="AB38" i="6"/>
  <c r="AC52" i="18"/>
  <c r="AB52" i="18"/>
  <c r="AC67" i="6" l="1"/>
  <c r="AB67" i="6"/>
  <c r="AC66" i="6"/>
  <c r="AB66" i="6"/>
  <c r="AC65" i="6"/>
  <c r="AB65" i="6"/>
  <c r="AC43" i="6"/>
  <c r="AB43" i="6"/>
  <c r="AC17" i="6"/>
  <c r="AB17" i="6"/>
  <c r="AC64" i="6"/>
  <c r="AB64" i="6"/>
  <c r="AC29" i="6"/>
  <c r="AB29" i="6"/>
  <c r="AC10" i="6"/>
  <c r="AB10" i="6"/>
  <c r="AC40" i="6"/>
  <c r="AB40" i="6"/>
  <c r="AC35" i="6"/>
  <c r="AB35" i="6"/>
  <c r="AC42" i="6"/>
  <c r="AB42" i="6"/>
  <c r="AC8" i="6"/>
  <c r="AB8" i="6"/>
  <c r="AC46" i="18" l="1"/>
  <c r="AB46" i="18"/>
  <c r="AD28" i="11" l="1"/>
  <c r="AC14" i="11" l="1"/>
  <c r="AC43" i="11"/>
  <c r="AC101" i="11"/>
  <c r="AC5" i="11"/>
  <c r="AC29" i="11"/>
  <c r="AC12" i="6"/>
  <c r="AB12" i="6"/>
  <c r="AC7" i="6"/>
  <c r="AB7" i="6"/>
  <c r="AC32" i="6"/>
  <c r="AB32" i="6"/>
  <c r="AC63" i="6"/>
  <c r="AB63" i="6"/>
  <c r="AC41" i="6"/>
  <c r="AB41" i="6"/>
  <c r="AC27" i="6"/>
  <c r="AB27" i="6"/>
  <c r="AC62" i="6"/>
  <c r="AB62" i="6"/>
  <c r="AC61" i="6"/>
  <c r="AB61" i="6"/>
  <c r="AC23" i="6"/>
  <c r="AB23" i="6"/>
  <c r="AC70" i="6"/>
  <c r="AB70" i="6"/>
  <c r="AC60" i="6"/>
  <c r="AB60" i="6"/>
  <c r="AC59" i="6"/>
  <c r="AB59" i="6"/>
  <c r="AC69" i="6"/>
  <c r="AB69" i="6"/>
  <c r="AC46" i="6"/>
  <c r="AB46" i="6"/>
  <c r="AC22" i="6"/>
  <c r="AB22" i="6"/>
  <c r="AC21" i="6"/>
  <c r="AB21" i="6"/>
  <c r="AC4" i="6"/>
  <c r="AB4" i="6"/>
  <c r="AC30" i="6"/>
  <c r="AB30" i="6"/>
  <c r="AC19" i="6"/>
  <c r="AB19" i="6"/>
  <c r="AB47" i="18"/>
  <c r="AC47" i="18"/>
  <c r="AD22" i="16"/>
  <c r="AC22" i="16"/>
  <c r="AD53" i="16"/>
  <c r="AC53" i="16"/>
  <c r="AD6" i="16"/>
  <c r="AC6" i="16"/>
  <c r="AD12" i="16"/>
  <c r="AC12" i="16"/>
  <c r="AD11" i="16"/>
  <c r="AC11" i="16"/>
  <c r="AD30" i="16"/>
  <c r="AC30" i="16"/>
  <c r="AC33" i="16"/>
  <c r="AD33" i="16"/>
  <c r="AC37" i="16"/>
  <c r="AD37" i="16"/>
  <c r="AC8" i="11"/>
  <c r="AD8" i="11"/>
  <c r="AC33" i="11"/>
  <c r="AD33" i="11"/>
  <c r="AC11" i="11"/>
  <c r="AD11" i="11"/>
  <c r="AD29" i="11"/>
  <c r="AD5" i="11"/>
  <c r="AD101" i="11"/>
  <c r="AD43" i="11"/>
  <c r="AD14" i="11"/>
  <c r="AC24" i="6"/>
  <c r="AB24" i="6"/>
  <c r="AC25" i="18"/>
  <c r="AB25" i="18"/>
  <c r="AB11" i="18"/>
  <c r="AC41" i="16"/>
  <c r="AD41" i="16"/>
  <c r="AC45" i="16"/>
  <c r="AD45" i="16"/>
  <c r="AC47" i="16"/>
  <c r="AD47" i="16"/>
  <c r="AC50" i="16"/>
  <c r="AD50" i="16"/>
  <c r="AC4" i="16"/>
  <c r="AD4" i="16"/>
  <c r="AC16" i="16"/>
  <c r="AD16" i="16"/>
  <c r="AC18" i="16"/>
  <c r="AD18" i="16"/>
  <c r="AC32" i="16"/>
  <c r="AD32" i="16"/>
  <c r="AC34" i="16"/>
  <c r="AD34" i="16"/>
  <c r="AC39" i="16"/>
  <c r="AD39" i="16"/>
  <c r="AC44" i="16"/>
  <c r="AD44" i="16"/>
  <c r="AC25" i="16"/>
  <c r="AD25" i="16"/>
  <c r="AC20" i="16"/>
  <c r="AD20" i="16"/>
  <c r="AC14" i="16"/>
  <c r="AD14" i="16"/>
  <c r="AC24" i="16"/>
  <c r="AD24" i="16"/>
  <c r="AC9" i="16"/>
  <c r="AD9" i="16"/>
  <c r="AC17" i="16"/>
  <c r="AD17" i="16"/>
  <c r="AC36" i="16"/>
  <c r="AD36" i="16"/>
  <c r="AC40" i="16"/>
  <c r="AD40" i="16"/>
  <c r="AC26" i="16"/>
  <c r="AD26" i="16"/>
  <c r="AC21" i="16"/>
  <c r="AD21" i="16"/>
  <c r="AC35" i="16"/>
  <c r="AD35" i="16"/>
  <c r="AC42" i="16"/>
  <c r="AD42" i="16"/>
  <c r="AC51" i="16"/>
  <c r="AD51" i="16"/>
  <c r="AC8" i="16"/>
  <c r="AD8" i="16"/>
  <c r="AC48" i="16"/>
  <c r="AD48" i="16"/>
  <c r="AC52" i="16"/>
  <c r="AD52" i="16"/>
  <c r="AC5" i="16"/>
  <c r="AD5" i="16"/>
  <c r="AC29" i="16"/>
  <c r="AD29" i="16"/>
  <c r="AA29" i="12"/>
  <c r="AA30" i="12"/>
  <c r="AA31" i="12"/>
  <c r="AA32" i="12"/>
  <c r="AD40" i="11"/>
  <c r="AD114" i="11"/>
  <c r="AD12" i="11"/>
  <c r="AD111" i="11"/>
  <c r="AD46" i="11"/>
  <c r="AD112" i="11"/>
  <c r="AD110" i="11"/>
  <c r="AD4" i="11"/>
  <c r="AD106" i="11"/>
  <c r="AD35" i="11"/>
  <c r="AD31" i="11"/>
  <c r="AD16" i="11"/>
  <c r="AD105" i="11"/>
  <c r="AD39" i="11"/>
  <c r="AD9" i="11"/>
  <c r="AD103" i="11"/>
  <c r="AD34" i="11"/>
  <c r="AD10" i="11"/>
  <c r="AD25" i="11"/>
  <c r="AD20" i="11"/>
  <c r="AD36" i="11"/>
  <c r="AD6" i="11"/>
  <c r="AD102" i="11"/>
  <c r="AD109" i="11"/>
  <c r="AD115" i="11"/>
  <c r="AD108" i="11"/>
  <c r="AD38" i="11"/>
  <c r="AD7" i="11"/>
  <c r="AD113" i="11"/>
  <c r="AD107" i="11"/>
  <c r="AD37" i="11"/>
  <c r="AC40" i="11"/>
  <c r="AC114" i="11"/>
  <c r="AC12" i="11"/>
  <c r="AC111" i="11"/>
  <c r="AC46" i="11"/>
  <c r="AC112" i="11"/>
  <c r="AC110" i="11"/>
  <c r="AC4" i="11"/>
  <c r="AC106" i="11"/>
  <c r="AC35" i="11"/>
  <c r="AC31" i="11"/>
  <c r="AC16" i="11"/>
  <c r="AC105" i="11"/>
  <c r="AC39" i="11"/>
  <c r="AC9" i="11"/>
  <c r="AC103" i="11"/>
  <c r="AC34" i="11"/>
  <c r="AC10" i="11"/>
  <c r="AC25" i="11"/>
  <c r="AC20" i="11"/>
  <c r="AC36" i="11"/>
  <c r="AC6" i="11"/>
  <c r="AC102" i="11"/>
  <c r="AC109" i="11"/>
  <c r="AC115" i="11"/>
  <c r="AC108" i="11"/>
  <c r="AC38" i="11"/>
  <c r="AC7" i="11"/>
  <c r="AC30" i="11"/>
  <c r="AC104" i="11"/>
  <c r="AC113" i="11"/>
  <c r="AC107" i="11"/>
  <c r="AC37" i="11"/>
  <c r="AB10" i="18"/>
  <c r="AB6" i="18"/>
  <c r="AB5" i="18"/>
  <c r="AB9" i="18"/>
  <c r="AC9" i="18"/>
  <c r="AB8" i="18"/>
  <c r="AB12" i="18"/>
  <c r="AB29" i="18"/>
  <c r="AC29" i="18"/>
  <c r="AB30" i="18"/>
  <c r="AC30" i="18"/>
  <c r="AB22" i="18"/>
  <c r="AC22" i="18"/>
  <c r="AB38" i="18"/>
  <c r="AC38" i="18"/>
  <c r="AB32" i="18"/>
  <c r="AC32" i="18"/>
  <c r="AB34" i="18"/>
  <c r="AC34" i="18"/>
  <c r="AB39" i="18"/>
  <c r="AC39" i="18"/>
  <c r="AB26" i="18"/>
  <c r="AC26" i="18"/>
  <c r="AB33" i="18"/>
  <c r="AC33" i="18"/>
  <c r="AC48" i="6"/>
  <c r="AB48" i="6"/>
  <c r="AC20" i="6"/>
  <c r="AB20" i="6"/>
  <c r="AC6" i="6"/>
  <c r="AB6" i="6"/>
  <c r="AC50" i="6"/>
  <c r="AB50" i="6"/>
  <c r="AC36" i="6"/>
  <c r="AB36" i="6"/>
  <c r="AC45" i="6"/>
  <c r="AB45" i="6"/>
  <c r="AC26" i="6"/>
  <c r="AB26" i="6"/>
  <c r="AC18" i="6"/>
  <c r="AB18" i="6"/>
  <c r="AC9" i="6"/>
  <c r="AB9" i="6"/>
  <c r="AC14" i="6"/>
  <c r="AB14" i="6"/>
  <c r="AC28" i="6"/>
  <c r="AB28" i="6"/>
  <c r="AC37" i="6"/>
  <c r="AB37" i="6"/>
  <c r="AC11" i="6"/>
  <c r="AB11" i="6"/>
  <c r="AC31" i="6"/>
  <c r="AB31" i="6"/>
  <c r="AC13" i="6"/>
  <c r="AB13" i="6"/>
  <c r="AC16" i="6"/>
  <c r="AB16" i="6"/>
  <c r="AB55" i="18"/>
  <c r="AC53" i="18"/>
  <c r="AB53" i="18"/>
  <c r="AC44" i="18"/>
  <c r="AB44" i="18"/>
  <c r="AC36" i="18"/>
  <c r="AB36" i="18"/>
  <c r="AC31" i="18"/>
  <c r="AB31" i="18"/>
  <c r="AC40" i="18"/>
  <c r="AB40" i="18"/>
  <c r="AC49" i="6"/>
  <c r="AB49" i="6"/>
  <c r="AC55" i="6"/>
  <c r="AB55" i="6"/>
  <c r="AC51" i="6"/>
  <c r="AB51" i="6"/>
  <c r="AC56" i="6"/>
  <c r="AB56" i="6"/>
  <c r="AC58" i="6"/>
  <c r="AB58" i="6"/>
  <c r="AC71" i="6"/>
  <c r="AB71" i="6"/>
  <c r="AC53" i="6"/>
  <c r="AB53" i="6"/>
  <c r="AC57" i="6"/>
  <c r="AB57" i="6"/>
  <c r="AC54" i="6"/>
  <c r="AB54" i="6"/>
  <c r="AC52" i="6"/>
  <c r="AB52" i="6"/>
  <c r="AC55" i="18"/>
  <c r="AC60" i="18"/>
  <c r="AB60" i="18"/>
  <c r="AC45" i="18"/>
  <c r="AB45" i="18"/>
  <c r="AC48" i="18"/>
  <c r="AB48" i="18"/>
  <c r="AC59" i="18"/>
  <c r="AB59" i="18"/>
  <c r="AC58" i="18"/>
  <c r="AB58" i="18"/>
  <c r="AC51" i="18"/>
  <c r="AB51" i="18"/>
  <c r="AC54" i="18"/>
  <c r="AB54" i="18"/>
  <c r="AC50" i="18"/>
  <c r="AB50" i="18"/>
  <c r="AC57" i="18"/>
  <c r="AB57" i="18"/>
  <c r="AC49" i="18"/>
  <c r="AB49" i="18"/>
  <c r="AC42" i="18"/>
  <c r="AB42" i="18"/>
  <c r="AC23" i="18"/>
  <c r="AB23" i="18"/>
  <c r="AC28" i="18"/>
  <c r="AB28" i="18"/>
  <c r="AC27" i="18"/>
  <c r="AB27" i="18"/>
  <c r="AC35" i="18"/>
  <c r="AB35" i="18"/>
  <c r="AC41" i="18"/>
  <c r="AB41" i="18"/>
  <c r="AC24" i="18"/>
  <c r="AB24" i="18"/>
  <c r="AC37" i="18"/>
  <c r="AB37" i="18"/>
  <c r="AC20" i="18"/>
  <c r="AB20" i="18"/>
  <c r="AC19" i="18"/>
  <c r="AB19" i="18"/>
  <c r="AC18" i="18"/>
  <c r="AB18" i="18"/>
  <c r="AC16" i="18"/>
  <c r="AB16" i="18"/>
  <c r="AC17" i="18"/>
  <c r="AB17" i="18"/>
  <c r="AC15" i="18"/>
  <c r="AB15" i="18"/>
  <c r="AC14" i="18"/>
  <c r="AB14" i="18"/>
  <c r="AB7" i="18"/>
  <c r="AC13" i="18"/>
  <c r="AB13" i="18"/>
</calcChain>
</file>

<file path=xl/sharedStrings.xml><?xml version="1.0" encoding="utf-8"?>
<sst xmlns="http://schemas.openxmlformats.org/spreadsheetml/2006/main" count="1432" uniqueCount="550">
  <si>
    <t>FUTURE CHAMPIONS STANDINGS</t>
  </si>
  <si>
    <t>Non-Competitive Class</t>
  </si>
  <si>
    <t>Rider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</si>
  <si>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</si>
  <si>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</si>
  <si>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</si>
  <si>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</si>
  <si>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</si>
  <si>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</si>
  <si>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</si>
  <si>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Money Earned</t>
  </si>
  <si>
    <t>Points</t>
  </si>
  <si>
    <t>Race Count</t>
  </si>
  <si>
    <t>OPEN 1D STANDINGS</t>
  </si>
  <si>
    <t>Points are accumulated on the HORSE</t>
  </si>
  <si>
    <t>OPEN 2D STANDINGS</t>
  </si>
  <si>
    <t>OPEN 3D STANDINGS</t>
  </si>
  <si>
    <t>OPEN 4D STANDINGS</t>
  </si>
  <si>
    <t>OPEN 5D STANDINGS</t>
  </si>
  <si>
    <t>3D SENIOR STANDINGS</t>
  </si>
  <si>
    <t>1D SENIOR</t>
  </si>
  <si>
    <t>2D SENIOR</t>
  </si>
  <si>
    <t>3D SENIOR</t>
  </si>
  <si>
    <t>3D ADULT STANDINGS</t>
  </si>
  <si>
    <t>1D ADULT</t>
  </si>
  <si>
    <t>2D ADULT</t>
  </si>
  <si>
    <t>3D ADULT</t>
  </si>
  <si>
    <t>3D YOUTH STANDINGS</t>
  </si>
  <si>
    <t>1D YOUTH</t>
  </si>
  <si>
    <t>2D YOUTH</t>
  </si>
  <si>
    <t>3D YOUTH</t>
  </si>
  <si>
    <t>3D JUNIOR STANDINGS</t>
  </si>
  <si>
    <t>1D JUNIOR</t>
  </si>
  <si>
    <t>2D JUNIOR</t>
  </si>
  <si>
    <t>3D JUNIOR</t>
  </si>
  <si>
    <t>Pole Standings</t>
  </si>
  <si>
    <t xml:space="preserve">Shows Attended </t>
  </si>
  <si>
    <t>10 point scale</t>
  </si>
  <si>
    <t>6 point scale</t>
  </si>
  <si>
    <t>Name</t>
  </si>
  <si>
    <t>Workpoints</t>
  </si>
  <si>
    <t>January 13</t>
  </si>
  <si>
    <t>March 30</t>
  </si>
  <si>
    <t>April 20</t>
  </si>
  <si>
    <t>May 18</t>
  </si>
  <si>
    <t>June 29</t>
  </si>
  <si>
    <t>June 30</t>
  </si>
  <si>
    <t>Aug 24</t>
  </si>
  <si>
    <t>Sept. 14</t>
  </si>
  <si>
    <t>Sept. 15</t>
  </si>
  <si>
    <t>Oct. 5</t>
  </si>
  <si>
    <t>Nov. 2</t>
  </si>
  <si>
    <t>Nov. 3</t>
  </si>
  <si>
    <t>Aug. 24</t>
  </si>
  <si>
    <t xml:space="preserve"> highest placing horse in the D gets points.</t>
  </si>
  <si>
    <t>10 Point Scale</t>
  </si>
  <si>
    <t>Awards</t>
  </si>
  <si>
    <t>Sept.14</t>
  </si>
  <si>
    <t xml:space="preserve">Katheryne </t>
  </si>
  <si>
    <t xml:space="preserve">Rylee </t>
  </si>
  <si>
    <t>Ryan</t>
  </si>
  <si>
    <t>Taylin</t>
  </si>
  <si>
    <t>Chandler</t>
  </si>
  <si>
    <t>Charlotte</t>
  </si>
  <si>
    <t>Slaughter</t>
  </si>
  <si>
    <t xml:space="preserve">Bryndle </t>
  </si>
  <si>
    <t>Brewer</t>
  </si>
  <si>
    <t>Cambrie</t>
  </si>
  <si>
    <t>Center</t>
  </si>
  <si>
    <t xml:space="preserve">Brody </t>
  </si>
  <si>
    <t>Morales</t>
  </si>
  <si>
    <t>Demi</t>
  </si>
  <si>
    <t>Richter</t>
  </si>
  <si>
    <t xml:space="preserve">Taylon </t>
  </si>
  <si>
    <t>Herring</t>
  </si>
  <si>
    <t>Wright</t>
  </si>
  <si>
    <t>Haysliegh</t>
  </si>
  <si>
    <t>Reagan</t>
  </si>
  <si>
    <t>Juarez</t>
  </si>
  <si>
    <t>Rhett</t>
  </si>
  <si>
    <t>Raelynn</t>
  </si>
  <si>
    <t>Cowan</t>
  </si>
  <si>
    <t>Natasha</t>
  </si>
  <si>
    <t>Hartsfield</t>
  </si>
  <si>
    <t>Heavens Special Leader</t>
  </si>
  <si>
    <t>Sunni</t>
  </si>
  <si>
    <t>McCormick</t>
  </si>
  <si>
    <t xml:space="preserve">Tyla </t>
  </si>
  <si>
    <t>Perry</t>
  </si>
  <si>
    <t>So Dashing Thru Flames</t>
  </si>
  <si>
    <t>Amanda</t>
  </si>
  <si>
    <t>FinnaTake UR Money</t>
  </si>
  <si>
    <t>Cox</t>
  </si>
  <si>
    <t xml:space="preserve">Breezy </t>
  </si>
  <si>
    <t>Dashin For Gold Dust</t>
  </si>
  <si>
    <t xml:space="preserve">Sarah </t>
  </si>
  <si>
    <t>Hinkle</t>
  </si>
  <si>
    <t>Tiffany</t>
  </si>
  <si>
    <t>Convey</t>
  </si>
  <si>
    <t>Tammy</t>
  </si>
  <si>
    <t>VanHeeswyk</t>
  </si>
  <si>
    <t>Jaycee</t>
  </si>
  <si>
    <t>Carlson</t>
  </si>
  <si>
    <t>Brenda Watters</t>
  </si>
  <si>
    <t>Whiz N Flame</t>
  </si>
  <si>
    <t>Moon Carlson</t>
  </si>
  <si>
    <t>Tito VanHeeswyk</t>
  </si>
  <si>
    <t>Namgis D116</t>
  </si>
  <si>
    <t>PR Bar D Wrangler</t>
  </si>
  <si>
    <t>Perklastluckystraw</t>
  </si>
  <si>
    <t>Ashley</t>
  </si>
  <si>
    <t>Specht</t>
  </si>
  <si>
    <t>Brandi</t>
  </si>
  <si>
    <t>Smith</t>
  </si>
  <si>
    <t>Carmen</t>
  </si>
  <si>
    <t>Mero</t>
  </si>
  <si>
    <t>Lawanda</t>
  </si>
  <si>
    <t>Fennell-Morrison</t>
  </si>
  <si>
    <t xml:space="preserve">Jackie </t>
  </si>
  <si>
    <t>Williams</t>
  </si>
  <si>
    <t>Kelcey</t>
  </si>
  <si>
    <t>Zaiontz</t>
  </si>
  <si>
    <t>Naomi</t>
  </si>
  <si>
    <t>Brander</t>
  </si>
  <si>
    <t>Crissi</t>
  </si>
  <si>
    <t>Allie</t>
  </si>
  <si>
    <t>Kambrey</t>
  </si>
  <si>
    <t>Fennell</t>
  </si>
  <si>
    <t>Nothing By Chance</t>
  </si>
  <si>
    <t>VVR Come Out Swingin</t>
  </si>
  <si>
    <t>Colonel Shawnee</t>
  </si>
  <si>
    <t>NW Jodys Little Peppy</t>
  </si>
  <si>
    <t>Red Cirees</t>
  </si>
  <si>
    <t>Seidel</t>
  </si>
  <si>
    <t>Goff</t>
  </si>
  <si>
    <t>Stamps</t>
  </si>
  <si>
    <t>Rubio</t>
  </si>
  <si>
    <t>Sydney</t>
  </si>
  <si>
    <t>Payton</t>
  </si>
  <si>
    <t>Fuller</t>
  </si>
  <si>
    <t>Mandy</t>
  </si>
  <si>
    <t>Lindboe</t>
  </si>
  <si>
    <t>FC Strait Bandera</t>
  </si>
  <si>
    <t>DM Ladies Touch</t>
  </si>
  <si>
    <t>SF King Chick</t>
  </si>
  <si>
    <t>Pete Fuller</t>
  </si>
  <si>
    <t>Shanda</t>
  </si>
  <si>
    <t>Jackie</t>
  </si>
  <si>
    <t xml:space="preserve">Paula </t>
  </si>
  <si>
    <t>Regan</t>
  </si>
  <si>
    <t>Kay Lynn</t>
  </si>
  <si>
    <t>Schulz</t>
  </si>
  <si>
    <t>Haley</t>
  </si>
  <si>
    <t>Gilliland</t>
  </si>
  <si>
    <t>Porter</t>
  </si>
  <si>
    <t>Ashlyn</t>
  </si>
  <si>
    <t>Morris</t>
  </si>
  <si>
    <t>Liz</t>
  </si>
  <si>
    <t>One Famous Fancy</t>
  </si>
  <si>
    <t>Flame N Pass Ya</t>
  </si>
  <si>
    <t>Rusty Dun It Smart</t>
  </si>
  <si>
    <t>Peptos Shiny Wood</t>
  </si>
  <si>
    <t xml:space="preserve">Kim </t>
  </si>
  <si>
    <t>Rose</t>
  </si>
  <si>
    <t>Hedges</t>
  </si>
  <si>
    <t>Mari</t>
  </si>
  <si>
    <t>Sylvester</t>
  </si>
  <si>
    <t>Adriana</t>
  </si>
  <si>
    <t>Tovar</t>
  </si>
  <si>
    <t>Lauren</t>
  </si>
  <si>
    <t>Sigman</t>
  </si>
  <si>
    <t>A Streak Of Sixes</t>
  </si>
  <si>
    <t>TNT Playin Withhonor</t>
  </si>
  <si>
    <t>Hanks Last Cartel</t>
  </si>
  <si>
    <t>Bailey</t>
  </si>
  <si>
    <t>Reese</t>
  </si>
  <si>
    <t>Kenzie</t>
  </si>
  <si>
    <t>Hayley</t>
  </si>
  <si>
    <t>Gordon</t>
  </si>
  <si>
    <t>Flits Lil Skittle</t>
  </si>
  <si>
    <t>Satans Playboy</t>
  </si>
  <si>
    <t>Mary Rachel Talley</t>
  </si>
  <si>
    <t>Hank Mero</t>
  </si>
  <si>
    <t>Pinto Zaiontz</t>
  </si>
  <si>
    <t>Dusty Brander</t>
  </si>
  <si>
    <t>Harley Goff</t>
  </si>
  <si>
    <t>Susan</t>
  </si>
  <si>
    <t>Miss JB 174</t>
  </si>
  <si>
    <t>Hayden</t>
  </si>
  <si>
    <t>Shockley</t>
  </si>
  <si>
    <t>Keaton</t>
  </si>
  <si>
    <t>Helweg</t>
  </si>
  <si>
    <t>Kylie</t>
  </si>
  <si>
    <t>Ruiz</t>
  </si>
  <si>
    <t>Kali</t>
  </si>
  <si>
    <t>Gabriella</t>
  </si>
  <si>
    <t>Carreon</t>
  </si>
  <si>
    <t>Libby</t>
  </si>
  <si>
    <t>Valentina</t>
  </si>
  <si>
    <t>Sosa</t>
  </si>
  <si>
    <t>Saylor</t>
  </si>
  <si>
    <t>Mills</t>
  </si>
  <si>
    <t>Wyatt</t>
  </si>
  <si>
    <t xml:space="preserve">Buch </t>
  </si>
  <si>
    <t>Emerson</t>
  </si>
  <si>
    <t>Tynlee</t>
  </si>
  <si>
    <t>Tarbill</t>
  </si>
  <si>
    <t>Meadow</t>
  </si>
  <si>
    <t>Castillo</t>
  </si>
  <si>
    <t>Blakley</t>
  </si>
  <si>
    <t>Abigail</t>
  </si>
  <si>
    <t>Saunders</t>
  </si>
  <si>
    <t>Arianna</t>
  </si>
  <si>
    <t>Latham</t>
  </si>
  <si>
    <t>Rachel</t>
  </si>
  <si>
    <t>Halbardier</t>
  </si>
  <si>
    <t>Kendall</t>
  </si>
  <si>
    <t>Kash</t>
  </si>
  <si>
    <t>Huitron</t>
  </si>
  <si>
    <t>Riley</t>
  </si>
  <si>
    <t xml:space="preserve"> Juarez</t>
  </si>
  <si>
    <t>Kinzie</t>
  </si>
  <si>
    <t>Valentine</t>
  </si>
  <si>
    <t>Salazar</t>
  </si>
  <si>
    <t>Hadley</t>
  </si>
  <si>
    <t>Burrows</t>
  </si>
  <si>
    <t>Skyleigh</t>
  </si>
  <si>
    <t>Wenske</t>
  </si>
  <si>
    <t>Buch</t>
  </si>
  <si>
    <t>Garbriella</t>
  </si>
  <si>
    <t>Emmalee</t>
  </si>
  <si>
    <t>Touchet</t>
  </si>
  <si>
    <t>Yazlynn</t>
  </si>
  <si>
    <t>Diaz</t>
  </si>
  <si>
    <t>Crow</t>
  </si>
  <si>
    <t>Miller</t>
  </si>
  <si>
    <t>Jasmin</t>
  </si>
  <si>
    <t>Medina</t>
  </si>
  <si>
    <t>Brielle</t>
  </si>
  <si>
    <t>Ervin</t>
  </si>
  <si>
    <t>McManus</t>
  </si>
  <si>
    <t>Taylor</t>
  </si>
  <si>
    <t>King</t>
  </si>
  <si>
    <t>Vicki</t>
  </si>
  <si>
    <t>Thayer</t>
  </si>
  <si>
    <t>Kaitlyn</t>
  </si>
  <si>
    <t>Danie</t>
  </si>
  <si>
    <t>Milikien</t>
  </si>
  <si>
    <t>Emma</t>
  </si>
  <si>
    <t>Watson</t>
  </si>
  <si>
    <t>Makayla</t>
  </si>
  <si>
    <t>Benke</t>
  </si>
  <si>
    <t xml:space="preserve">Amy </t>
  </si>
  <si>
    <t>Jessica</t>
  </si>
  <si>
    <t>Devon</t>
  </si>
  <si>
    <t>Friesenhahn</t>
  </si>
  <si>
    <t>Emily</t>
  </si>
  <si>
    <t>Rydin</t>
  </si>
  <si>
    <t>Maranda</t>
  </si>
  <si>
    <t>Leslie</t>
  </si>
  <si>
    <t>Kinsel</t>
  </si>
  <si>
    <t>Idrene</t>
  </si>
  <si>
    <t>Maspero</t>
  </si>
  <si>
    <t>Erica</t>
  </si>
  <si>
    <t>Jean</t>
  </si>
  <si>
    <t>Clute</t>
  </si>
  <si>
    <t>Katina</t>
  </si>
  <si>
    <t>DeKay</t>
  </si>
  <si>
    <t>Tessa</t>
  </si>
  <si>
    <t>Dustie</t>
  </si>
  <si>
    <t>Valdez</t>
  </si>
  <si>
    <t>David</t>
  </si>
  <si>
    <t>Leist</t>
  </si>
  <si>
    <t>Brenda</t>
  </si>
  <si>
    <t>Watters Slaughter</t>
  </si>
  <si>
    <t>Bryan</t>
  </si>
  <si>
    <t>Karen</t>
  </si>
  <si>
    <t>Sheeran</t>
  </si>
  <si>
    <t>VanHeesywk</t>
  </si>
  <si>
    <t>Lorena</t>
  </si>
  <si>
    <t>Smart</t>
  </si>
  <si>
    <t>Roxana</t>
  </si>
  <si>
    <t>Santiago</t>
  </si>
  <si>
    <t>Heather</t>
  </si>
  <si>
    <t>Haag</t>
  </si>
  <si>
    <t>Kinzie Valentine</t>
  </si>
  <si>
    <t>Captain Pawnee Princess</t>
  </si>
  <si>
    <t>Gato Medina</t>
  </si>
  <si>
    <t>Wyatt Buch</t>
  </si>
  <si>
    <t>Twilight Buch</t>
  </si>
  <si>
    <t>KC Campsey</t>
  </si>
  <si>
    <t>Harley Campsey</t>
  </si>
  <si>
    <t>Kendall Crow</t>
  </si>
  <si>
    <t>Huck Crow</t>
  </si>
  <si>
    <t>Amanda Slaughter</t>
  </si>
  <si>
    <t>Jess A Dash Of Cash</t>
  </si>
  <si>
    <t>Emmalee Touchet</t>
  </si>
  <si>
    <t>Roany Touchet</t>
  </si>
  <si>
    <t>Skyleigh Murphy</t>
  </si>
  <si>
    <t>Pheonix Murphy</t>
  </si>
  <si>
    <t>Alexandria Ojeda</t>
  </si>
  <si>
    <t>Dash Ojeda</t>
  </si>
  <si>
    <t>Arianna Latham</t>
  </si>
  <si>
    <t xml:space="preserve">KK Cinco De Mayo </t>
  </si>
  <si>
    <t>Allie Friesenhahn</t>
  </si>
  <si>
    <t>Fols Native Rocket</t>
  </si>
  <si>
    <t>Remi Wilke</t>
  </si>
  <si>
    <t>Jansyn Wilke</t>
  </si>
  <si>
    <t>Libby Blanchette</t>
  </si>
  <si>
    <t>Tank Blanchette</t>
  </si>
  <si>
    <t>Adriana Tovar</t>
  </si>
  <si>
    <t>Blanchette</t>
  </si>
  <si>
    <t>Hez Good N Famous</t>
  </si>
  <si>
    <t>Corona Shase of Fame</t>
  </si>
  <si>
    <t>Famous Chicado Lady</t>
  </si>
  <si>
    <t>Triple Vodka Dynasty</t>
  </si>
  <si>
    <t>Renee</t>
  </si>
  <si>
    <t>Bugs In My FireWater</t>
  </si>
  <si>
    <t>Dharmas Blue Piston</t>
  </si>
  <si>
    <t xml:space="preserve">Taylor </t>
  </si>
  <si>
    <t>T An T Stanley</t>
  </si>
  <si>
    <t>Rooster Helweg</t>
  </si>
  <si>
    <t>Scarlette</t>
  </si>
  <si>
    <t>Misty Salazar</t>
  </si>
  <si>
    <t>Jerrys Miz Fame 37</t>
  </si>
  <si>
    <t>Cascabel Cash</t>
  </si>
  <si>
    <t>Shulz</t>
  </si>
  <si>
    <t>KS Streaky Lil Bug</t>
  </si>
  <si>
    <t>JTS Stick A Dynamite</t>
  </si>
  <si>
    <t>JLO  Burrows</t>
  </si>
  <si>
    <t>Silver Re Boon</t>
  </si>
  <si>
    <t>Murphy</t>
  </si>
  <si>
    <t>Phoenix Murphy</t>
  </si>
  <si>
    <t xml:space="preserve">Ashley </t>
  </si>
  <si>
    <t>Clyde Specht</t>
  </si>
  <si>
    <t xml:space="preserve">Flits Lil Skittle </t>
  </si>
  <si>
    <t>Kim</t>
  </si>
  <si>
    <t>A Streak of Sixes</t>
  </si>
  <si>
    <t>Peyton</t>
  </si>
  <si>
    <t>LD Bartender N Vegas</t>
  </si>
  <si>
    <t>Amy</t>
  </si>
  <si>
    <t>Miss JB 174 / Miss D</t>
  </si>
  <si>
    <t>Amos Touchet</t>
  </si>
  <si>
    <t>Mister JB 1810</t>
  </si>
  <si>
    <t>Bug Winner</t>
  </si>
  <si>
    <t>C Classic Oak Tree</t>
  </si>
  <si>
    <t>Jansyn</t>
  </si>
  <si>
    <t>Wilke</t>
  </si>
  <si>
    <t>Cross L Banna</t>
  </si>
  <si>
    <t>Yazlyn</t>
  </si>
  <si>
    <t>Skeeter Diaz</t>
  </si>
  <si>
    <t xml:space="preserve">Kaitlyn </t>
  </si>
  <si>
    <t>This Tigers On Fire</t>
  </si>
  <si>
    <t>Junicorn Valdez</t>
  </si>
  <si>
    <t>Purdy In Pink</t>
  </si>
  <si>
    <t>Three Black Spots</t>
  </si>
  <si>
    <t>Blaschke</t>
  </si>
  <si>
    <t>Oakie Sugar Doc</t>
  </si>
  <si>
    <t>Lea</t>
  </si>
  <si>
    <t>Sager</t>
  </si>
  <si>
    <t>Mister GW</t>
  </si>
  <si>
    <t>Chipped By Krumson</t>
  </si>
  <si>
    <t>Remi Hedges</t>
  </si>
  <si>
    <t>Go Smart Roo Star</t>
  </si>
  <si>
    <t>Petisa Chae</t>
  </si>
  <si>
    <t>Freckled Ojo On Boon</t>
  </si>
  <si>
    <t>Dash Of Cash S Heart</t>
  </si>
  <si>
    <t>RDCEyemararefling</t>
  </si>
  <si>
    <t>Carlos Specht</t>
  </si>
  <si>
    <t>Jaden</t>
  </si>
  <si>
    <t>Hill</t>
  </si>
  <si>
    <t>Talamantez</t>
  </si>
  <si>
    <t xml:space="preserve">Peyton </t>
  </si>
  <si>
    <t>Miguel</t>
  </si>
  <si>
    <t>Canabal</t>
  </si>
  <si>
    <t>Fame Us Rolex</t>
  </si>
  <si>
    <t>Otoes Two Eyed Zan</t>
  </si>
  <si>
    <t>Macie</t>
  </si>
  <si>
    <t>HNH Runnin At The Moon</t>
  </si>
  <si>
    <t>LD Bully O Evan's Eye</t>
  </si>
  <si>
    <t>Fuega Specht</t>
  </si>
  <si>
    <t>Celebrate The Fame</t>
  </si>
  <si>
    <t>Celebrat The Fame</t>
  </si>
  <si>
    <t>Kristin</t>
  </si>
  <si>
    <t>Perksofflyingonfaith</t>
  </si>
  <si>
    <t xml:space="preserve">Liz </t>
  </si>
  <si>
    <t>Fame In The Canyon</t>
  </si>
  <si>
    <t>Melyssa</t>
  </si>
  <si>
    <t>Ragland</t>
  </si>
  <si>
    <t>Stryker Ragland</t>
  </si>
  <si>
    <t>Mighty Gypsy Cartel</t>
  </si>
  <si>
    <t>Marriott</t>
  </si>
  <si>
    <t>Guys Miss Perks</t>
  </si>
  <si>
    <t>Adilynn</t>
  </si>
  <si>
    <t>Caraway</t>
  </si>
  <si>
    <t>Callie Caraway</t>
  </si>
  <si>
    <t xml:space="preserve">Kianna </t>
  </si>
  <si>
    <t>Thibodeaux</t>
  </si>
  <si>
    <t>Im Still Kickin</t>
  </si>
  <si>
    <t>Cambree</t>
  </si>
  <si>
    <t>Phillips</t>
  </si>
  <si>
    <t>Rockstarfrenchdesgin</t>
  </si>
  <si>
    <t>Sharks Fin Ish First</t>
  </si>
  <si>
    <t>Elena</t>
  </si>
  <si>
    <t>Prichett</t>
  </si>
  <si>
    <t>Stylish Merada</t>
  </si>
  <si>
    <t>Jana</t>
  </si>
  <si>
    <t>Yolo Sylvester</t>
  </si>
  <si>
    <t>Tessa / Katrina</t>
  </si>
  <si>
    <t>Cox / Joiner</t>
  </si>
  <si>
    <t>Flaming Hot Joe</t>
  </si>
  <si>
    <t>Matthews</t>
  </si>
  <si>
    <t>Patron Matthews</t>
  </si>
  <si>
    <t xml:space="preserve">Hailey </t>
  </si>
  <si>
    <t>Hannah</t>
  </si>
  <si>
    <t>Bartenders Silkwood</t>
  </si>
  <si>
    <t>Bar W Whatta Fire</t>
  </si>
  <si>
    <t>Jlo Burrows</t>
  </si>
  <si>
    <t>Crawford</t>
  </si>
  <si>
    <t xml:space="preserve">Emma </t>
  </si>
  <si>
    <t>Jennifer</t>
  </si>
  <si>
    <t xml:space="preserve">Kay Lynn </t>
  </si>
  <si>
    <t xml:space="preserve">Natasha </t>
  </si>
  <si>
    <t xml:space="preserve">Hadley </t>
  </si>
  <si>
    <t xml:space="preserve">Leslie </t>
  </si>
  <si>
    <t xml:space="preserve">Amanda </t>
  </si>
  <si>
    <t>Dagger Crawford</t>
  </si>
  <si>
    <t>Cascabela Cash</t>
  </si>
  <si>
    <t>A Bit Of Gold Dust</t>
  </si>
  <si>
    <t>Skyliegh</t>
  </si>
  <si>
    <t>Elsa The Great</t>
  </si>
  <si>
    <t xml:space="preserve">Shanda </t>
  </si>
  <si>
    <t>Clutch Seidel</t>
  </si>
  <si>
    <t>Ima Oro On Fire</t>
  </si>
  <si>
    <t>Jerrys Mix Fame 37</t>
  </si>
  <si>
    <t>A Special Fiesta</t>
  </si>
  <si>
    <t xml:space="preserve">Sunni </t>
  </si>
  <si>
    <t>FC Classic Oaktree</t>
  </si>
  <si>
    <t xml:space="preserve">Catherine </t>
  </si>
  <si>
    <t>Wells</t>
  </si>
  <si>
    <t>Sheza French Comment</t>
  </si>
  <si>
    <t>Garbiella</t>
  </si>
  <si>
    <t>Kevin Carreon</t>
  </si>
  <si>
    <t>Riley Brander</t>
  </si>
  <si>
    <t>Hailey</t>
  </si>
  <si>
    <t>CTR Peptolena Patent</t>
  </si>
  <si>
    <t>The King Had A Fling</t>
  </si>
  <si>
    <t xml:space="preserve">Jana </t>
  </si>
  <si>
    <t>Katrina</t>
  </si>
  <si>
    <t>Joiner</t>
  </si>
  <si>
    <t>Scotch Joiner</t>
  </si>
  <si>
    <t>A Fortune In Pearls</t>
  </si>
  <si>
    <t>Puma Sosa</t>
  </si>
  <si>
    <t>Dekay</t>
  </si>
  <si>
    <t>Rocket Surprise JR</t>
  </si>
  <si>
    <t>Bet N Pep</t>
  </si>
  <si>
    <t>DK's Rainin Paychecks</t>
  </si>
  <si>
    <t>Peso Tarbill</t>
  </si>
  <si>
    <t>Dawn</t>
  </si>
  <si>
    <t>Bendele</t>
  </si>
  <si>
    <t>Amaretto's Echo</t>
  </si>
  <si>
    <t>Chasingthegreenfairy</t>
  </si>
  <si>
    <t>Annie</t>
  </si>
  <si>
    <t>Picken</t>
  </si>
  <si>
    <t>Olivia</t>
  </si>
  <si>
    <t>Wilcox</t>
  </si>
  <si>
    <t>Fiebe</t>
  </si>
  <si>
    <t>Underdown</t>
  </si>
  <si>
    <t>Lela</t>
  </si>
  <si>
    <t>Johnnie</t>
  </si>
  <si>
    <t xml:space="preserve">KC </t>
  </si>
  <si>
    <t>Campsey</t>
  </si>
  <si>
    <t>Blakely</t>
  </si>
  <si>
    <t>Benitez</t>
  </si>
  <si>
    <t>Catherine</t>
  </si>
  <si>
    <t>Janie</t>
  </si>
  <si>
    <t>Patti</t>
  </si>
  <si>
    <t>Lee</t>
  </si>
  <si>
    <t>Alice</t>
  </si>
  <si>
    <t>Campbell</t>
  </si>
  <si>
    <t xml:space="preserve">David </t>
  </si>
  <si>
    <t>Mako Slaughter</t>
  </si>
  <si>
    <t>Taylor King</t>
  </si>
  <si>
    <t>Hayley Gordon</t>
  </si>
  <si>
    <t>Kali Buch</t>
  </si>
  <si>
    <t>Ima Ora On Fire</t>
  </si>
  <si>
    <t>Elena Prichett</t>
  </si>
  <si>
    <t>Jana Sylvester</t>
  </si>
  <si>
    <t>Savvy Sylvester</t>
  </si>
  <si>
    <t>Regan Fuller</t>
  </si>
  <si>
    <t>Gonzalez</t>
  </si>
  <si>
    <t>Jasmin Diaz Medina</t>
  </si>
  <si>
    <t>Oaklyn</t>
  </si>
  <si>
    <t>Stegemeyer Munk</t>
  </si>
  <si>
    <t>Holly</t>
  </si>
  <si>
    <t>Dame</t>
  </si>
  <si>
    <t xml:space="preserve">Brooklyn </t>
  </si>
  <si>
    <t>Gonzales</t>
  </si>
  <si>
    <t>Madison</t>
  </si>
  <si>
    <t>DeAnda</t>
  </si>
  <si>
    <t>Kendell</t>
  </si>
  <si>
    <t>Hembree</t>
  </si>
  <si>
    <t>Ryder</t>
  </si>
  <si>
    <t>SO Rock Solid</t>
  </si>
  <si>
    <t>Sheza Debutante</t>
  </si>
  <si>
    <t>Ruby Peyton</t>
  </si>
  <si>
    <t>Cooper Maspero</t>
  </si>
  <si>
    <t>Finna Take Ur Money</t>
  </si>
  <si>
    <t>Sundance Wenske</t>
  </si>
  <si>
    <t>Tyla</t>
  </si>
  <si>
    <t>First Down Freckles</t>
  </si>
  <si>
    <t>Jax Maspero</t>
  </si>
  <si>
    <t xml:space="preserve">Tammy </t>
  </si>
  <si>
    <t>Danie / Janie</t>
  </si>
  <si>
    <t>Ottis Saunders</t>
  </si>
  <si>
    <t>Kianna</t>
  </si>
  <si>
    <t>I'm Still Kickin</t>
  </si>
  <si>
    <t>Stan The Man</t>
  </si>
  <si>
    <t>Gabriela</t>
  </si>
  <si>
    <t>KCL Ima Tuff Peppy</t>
  </si>
  <si>
    <t>Katarina</t>
  </si>
  <si>
    <t>Edwina Leist</t>
  </si>
  <si>
    <t>Paige</t>
  </si>
  <si>
    <t>Foster</t>
  </si>
  <si>
    <t>All Out On Three</t>
  </si>
  <si>
    <t>Alexandra</t>
  </si>
  <si>
    <t>Ojeda</t>
  </si>
  <si>
    <t>Adrianna</t>
  </si>
  <si>
    <t>Scotch Tovar</t>
  </si>
  <si>
    <t xml:space="preserve">Rose </t>
  </si>
  <si>
    <t>Perkslastluckystraw</t>
  </si>
  <si>
    <t>Sydnio</t>
  </si>
  <si>
    <t>Happy Ragland</t>
  </si>
  <si>
    <t>Joker Smart</t>
  </si>
  <si>
    <t>Tin Man Wilcox</t>
  </si>
  <si>
    <t>Bryce</t>
  </si>
  <si>
    <t>Pritchette</t>
  </si>
  <si>
    <t>Lilly</t>
  </si>
  <si>
    <t>Pinder</t>
  </si>
  <si>
    <t>Alexandria</t>
  </si>
  <si>
    <t>Ainsworth</t>
  </si>
  <si>
    <t xml:space="preserve">Adilynn </t>
  </si>
  <si>
    <t>Weslyn</t>
  </si>
  <si>
    <t>Kidd</t>
  </si>
  <si>
    <t>Becker</t>
  </si>
  <si>
    <t>Scarlette Salazar</t>
  </si>
  <si>
    <t>Dolly Salazar</t>
  </si>
  <si>
    <t>Gabriela Carreon</t>
  </si>
  <si>
    <t>Panama Caraway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</si>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</sst>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"/>
  </numFmts>
  <fonts count="59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b/>
      <sz val="18"/>
      <name val="Andalus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sz val="18"/>
      <color theme="1"/>
      <name val="Andalus"/>
    </font>
    <font>
      <b/>
      <sz val="18"/>
      <color theme="1"/>
      <name val="Arial"/>
      <family val="2"/>
    </font>
    <font>
      <sz val="14"/>
      <color rgb="FF000000"/>
      <name val="Arial"/>
      <family val="2"/>
    </font>
    <font>
      <sz val="14"/>
      <color rgb="FF202428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ndalus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4"/>
      <color rgb="FF202428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ndalus"/>
      <family val="1"/>
    </font>
    <font>
      <b/>
      <sz val="12"/>
      <name val="Andalus"/>
      <family val="1"/>
    </font>
    <font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0"/>
      <name val="Arial"/>
      <family val="2"/>
    </font>
    <font>
      <sz val="10"/>
      <color theme="1"/>
      <name val="Andalus"/>
      <family val="1"/>
    </font>
    <font>
      <sz val="28"/>
      <color theme="1"/>
      <name val="Andalus"/>
      <family val="1"/>
    </font>
    <font>
      <b/>
      <sz val="28"/>
      <color theme="1"/>
      <name val="Arial"/>
      <family val="2"/>
    </font>
    <font>
      <b/>
      <sz val="10"/>
      <name val="Andalus"/>
      <family val="1"/>
    </font>
    <font>
      <b/>
      <sz val="12"/>
      <color theme="1"/>
      <name val="Georgia"/>
      <family val="1"/>
    </font>
    <font>
      <sz val="12"/>
      <color theme="1"/>
      <name val="Georgia"/>
      <family val="2"/>
    </font>
    <font>
      <b/>
      <sz val="10"/>
      <color theme="1"/>
      <name val="Andalus"/>
    </font>
    <font>
      <b/>
      <sz val="14"/>
      <color theme="1"/>
      <name val="Andalus"/>
    </font>
    <font>
      <b/>
      <sz val="10"/>
      <color theme="1"/>
      <name val="Arial"/>
      <family val="2"/>
    </font>
    <font>
      <b/>
      <sz val="10"/>
      <name val="Andalus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202428"/>
      <name val="Arial"/>
      <family val="2"/>
    </font>
    <font>
      <b/>
      <sz val="11"/>
      <color rgb="FF000000"/>
      <name val="Arial"/>
      <family val="2"/>
    </font>
    <font>
      <sz val="11"/>
      <color rgb="FF20242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3399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39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165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1" fillId="0" borderId="0" xfId="0" applyFont="1"/>
    <xf numFmtId="165" fontId="19" fillId="0" borderId="1" xfId="0" applyNumberFormat="1" applyFont="1" applyBorder="1" applyAlignment="1">
      <alignment vertical="center"/>
    </xf>
    <xf numFmtId="166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2" fillId="0" borderId="0" xfId="0" applyFont="1"/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65" fontId="12" fillId="0" borderId="1" xfId="1" applyNumberFormat="1" applyFont="1" applyFill="1" applyBorder="1" applyAlignment="1">
      <alignment vertical="center"/>
    </xf>
    <xf numFmtId="166" fontId="16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166" fontId="9" fillId="0" borderId="0" xfId="0" applyNumberFormat="1" applyFont="1"/>
    <xf numFmtId="166" fontId="8" fillId="0" borderId="0" xfId="1" applyNumberFormat="1" applyFont="1" applyFill="1" applyAlignment="1">
      <alignment horizontal="right" vertical="center"/>
    </xf>
    <xf numFmtId="166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/>
    </xf>
    <xf numFmtId="0" fontId="10" fillId="0" borderId="5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/>
    </xf>
    <xf numFmtId="1" fontId="10" fillId="0" borderId="1" xfId="470" applyNumberFormat="1" applyFont="1" applyBorder="1" applyAlignment="1">
      <alignment horizontal="center" vertical="center"/>
    </xf>
    <xf numFmtId="1" fontId="16" fillId="0" borderId="1" xfId="470" applyNumberFormat="1" applyFont="1" applyFill="1" applyBorder="1" applyAlignment="1">
      <alignment horizontal="center" vertical="center"/>
    </xf>
    <xf numFmtId="1" fontId="7" fillId="0" borderId="0" xfId="470" applyNumberFormat="1" applyFont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12" fillId="5" borderId="3" xfId="0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165" fontId="12" fillId="0" borderId="1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vertical="center"/>
    </xf>
    <xf numFmtId="0" fontId="24" fillId="6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" fontId="7" fillId="0" borderId="0" xfId="0" applyNumberFormat="1" applyFont="1"/>
    <xf numFmtId="1" fontId="9" fillId="0" borderId="0" xfId="0" applyNumberFormat="1" applyFont="1"/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6" fontId="12" fillId="0" borderId="1" xfId="1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center"/>
    </xf>
    <xf numFmtId="166" fontId="12" fillId="0" borderId="3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wrapText="1"/>
    </xf>
    <xf numFmtId="166" fontId="34" fillId="0" borderId="1" xfId="0" applyNumberFormat="1" applyFont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shrinkToFit="1"/>
    </xf>
    <xf numFmtId="166" fontId="12" fillId="0" borderId="9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6" fillId="0" borderId="1" xfId="0" applyFont="1" applyBorder="1"/>
    <xf numFmtId="0" fontId="12" fillId="0" borderId="1" xfId="0" applyFont="1" applyBorder="1"/>
    <xf numFmtId="0" fontId="12" fillId="0" borderId="2" xfId="0" applyFont="1" applyBorder="1"/>
    <xf numFmtId="165" fontId="24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5" fontId="38" fillId="0" borderId="9" xfId="0" applyNumberFormat="1" applyFont="1" applyBorder="1" applyAlignment="1">
      <alignment horizontal="center" vertical="center" wrapText="1"/>
    </xf>
    <xf numFmtId="167" fontId="38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40" fillId="12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5" fillId="1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4" fillId="3" borderId="0" xfId="0" applyFont="1" applyFill="1"/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/>
    <xf numFmtId="0" fontId="7" fillId="15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5" fillId="16" borderId="1" xfId="0" applyFont="1" applyFill="1" applyBorder="1"/>
    <xf numFmtId="0" fontId="5" fillId="16" borderId="1" xfId="0" applyFont="1" applyFill="1" applyBorder="1" applyAlignment="1">
      <alignment vertical="center"/>
    </xf>
    <xf numFmtId="0" fontId="47" fillId="12" borderId="0" xfId="0" applyFont="1" applyFill="1" applyAlignment="1">
      <alignment horizontal="center" vertical="center" wrapText="1"/>
    </xf>
    <xf numFmtId="0" fontId="48" fillId="1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36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7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7" fillId="12" borderId="0" xfId="0" applyFont="1" applyFill="1"/>
    <xf numFmtId="165" fontId="46" fillId="0" borderId="1" xfId="0" applyNumberFormat="1" applyFont="1" applyBorder="1" applyAlignment="1">
      <alignment horizontal="center" vertical="center" wrapText="1"/>
    </xf>
    <xf numFmtId="167" fontId="46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44" fillId="3" borderId="0" xfId="0" applyFont="1" applyFill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14" fontId="16" fillId="0" borderId="1" xfId="0" applyNumberFormat="1" applyFont="1" applyBorder="1" applyAlignment="1">
      <alignment horizontal="left"/>
    </xf>
    <xf numFmtId="0" fontId="13" fillId="0" borderId="0" xfId="0" applyFont="1"/>
    <xf numFmtId="166" fontId="13" fillId="0" borderId="0" xfId="0" applyNumberFormat="1" applyFont="1"/>
    <xf numFmtId="1" fontId="13" fillId="0" borderId="0" xfId="0" applyNumberFormat="1" applyFont="1"/>
    <xf numFmtId="0" fontId="51" fillId="0" borderId="1" xfId="471" applyFont="1" applyBorder="1"/>
    <xf numFmtId="0" fontId="51" fillId="5" borderId="3" xfId="0" applyFont="1" applyFill="1" applyBorder="1" applyAlignment="1">
      <alignment horizontal="center" vertical="center"/>
    </xf>
    <xf numFmtId="166" fontId="51" fillId="0" borderId="1" xfId="0" applyNumberFormat="1" applyFont="1" applyBorder="1" applyAlignment="1">
      <alignment vertical="center"/>
    </xf>
    <xf numFmtId="0" fontId="51" fillId="6" borderId="1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166" fontId="51" fillId="0" borderId="1" xfId="0" applyNumberFormat="1" applyFont="1" applyBorder="1" applyAlignment="1">
      <alignment horizontal="center" vertical="center"/>
    </xf>
    <xf numFmtId="0" fontId="51" fillId="8" borderId="1" xfId="0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166" fontId="52" fillId="0" borderId="1" xfId="0" applyNumberFormat="1" applyFont="1" applyBorder="1" applyAlignment="1">
      <alignment horizontal="center" vertical="center"/>
    </xf>
    <xf numFmtId="0" fontId="52" fillId="6" borderId="1" xfId="0" applyFont="1" applyFill="1" applyBorder="1" applyAlignment="1">
      <alignment horizontal="center" vertical="center"/>
    </xf>
    <xf numFmtId="1" fontId="51" fillId="0" borderId="1" xfId="0" quotePrefix="1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left" wrapText="1"/>
    </xf>
    <xf numFmtId="0" fontId="54" fillId="0" borderId="1" xfId="0" applyFont="1" applyBorder="1"/>
    <xf numFmtId="0" fontId="52" fillId="0" borderId="1" xfId="0" applyFont="1" applyBorder="1" applyAlignment="1">
      <alignment horizontal="left" wrapText="1"/>
    </xf>
    <xf numFmtId="0" fontId="52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/>
    </xf>
    <xf numFmtId="0" fontId="52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wrapText="1"/>
    </xf>
    <xf numFmtId="0" fontId="56" fillId="0" borderId="1" xfId="0" applyFont="1" applyBorder="1"/>
    <xf numFmtId="0" fontId="57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/>
    </xf>
    <xf numFmtId="0" fontId="58" fillId="0" borderId="1" xfId="0" applyFont="1" applyBorder="1" applyAlignment="1">
      <alignment horizontal="left" vertical="center"/>
    </xf>
    <xf numFmtId="0" fontId="58" fillId="0" borderId="1" xfId="0" applyFont="1" applyBorder="1"/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 vertical="center" wrapText="1"/>
    </xf>
    <xf numFmtId="1" fontId="51" fillId="0" borderId="2" xfId="0" quotePrefix="1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left"/>
    </xf>
    <xf numFmtId="0" fontId="56" fillId="2" borderId="1" xfId="0" applyFont="1" applyFill="1" applyBorder="1" applyAlignment="1">
      <alignment horizontal="left"/>
    </xf>
    <xf numFmtId="0" fontId="56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center"/>
    </xf>
    <xf numFmtId="0" fontId="56" fillId="2" borderId="1" xfId="0" applyFont="1" applyFill="1" applyBorder="1"/>
    <xf numFmtId="0" fontId="57" fillId="2" borderId="1" xfId="0" applyFont="1" applyFill="1" applyBorder="1" applyAlignment="1">
      <alignment horizontal="left" vertical="center"/>
    </xf>
    <xf numFmtId="0" fontId="58" fillId="0" borderId="3" xfId="0" applyFont="1" applyBorder="1"/>
    <xf numFmtId="0" fontId="58" fillId="0" borderId="3" xfId="0" applyFont="1" applyBorder="1" applyAlignment="1">
      <alignment horizontal="left" vertical="center"/>
    </xf>
    <xf numFmtId="0" fontId="57" fillId="0" borderId="1" xfId="0" applyFont="1" applyBorder="1"/>
    <xf numFmtId="0" fontId="57" fillId="0" borderId="3" xfId="0" applyFont="1" applyBorder="1" applyAlignment="1">
      <alignment horizontal="left" vertical="center"/>
    </xf>
    <xf numFmtId="0" fontId="56" fillId="0" borderId="9" xfId="0" applyFont="1" applyBorder="1"/>
    <xf numFmtId="0" fontId="56" fillId="0" borderId="10" xfId="0" applyFont="1" applyBorder="1"/>
    <xf numFmtId="0" fontId="56" fillId="0" borderId="10" xfId="0" applyFont="1" applyBorder="1" applyAlignment="1">
      <alignment horizontal="left" vertical="center"/>
    </xf>
    <xf numFmtId="0" fontId="57" fillId="2" borderId="3" xfId="0" applyFont="1" applyFill="1" applyBorder="1" applyAlignment="1">
      <alignment horizontal="left" vertical="center"/>
    </xf>
    <xf numFmtId="0" fontId="58" fillId="0" borderId="9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56" fillId="0" borderId="1" xfId="471" applyFont="1" applyBorder="1"/>
    <xf numFmtId="0" fontId="57" fillId="0" borderId="1" xfId="471" applyFont="1" applyBorder="1" applyAlignment="1">
      <alignment horizontal="left" vertical="center"/>
    </xf>
    <xf numFmtId="0" fontId="56" fillId="0" borderId="3" xfId="471" applyFont="1" applyBorder="1"/>
    <xf numFmtId="0" fontId="56" fillId="0" borderId="3" xfId="471" applyFont="1" applyBorder="1" applyAlignment="1">
      <alignment horizontal="left" vertical="center"/>
    </xf>
    <xf numFmtId="0" fontId="56" fillId="0" borderId="9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8" fillId="0" borderId="3" xfId="0" applyFont="1" applyBorder="1" applyAlignment="1">
      <alignment horizontal="left"/>
    </xf>
    <xf numFmtId="0" fontId="55" fillId="0" borderId="9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0" fontId="58" fillId="0" borderId="9" xfId="0" applyFont="1" applyBorder="1"/>
    <xf numFmtId="0" fontId="58" fillId="0" borderId="10" xfId="0" applyFont="1" applyBorder="1"/>
    <xf numFmtId="0" fontId="56" fillId="0" borderId="1" xfId="0" applyFont="1" applyBorder="1" applyAlignment="1">
      <alignment horizontal="center"/>
    </xf>
    <xf numFmtId="0" fontId="51" fillId="0" borderId="1" xfId="0" applyFont="1" applyBorder="1"/>
    <xf numFmtId="0" fontId="53" fillId="0" borderId="1" xfId="0" applyFont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/>
    </xf>
    <xf numFmtId="0" fontId="51" fillId="2" borderId="1" xfId="0" applyFont="1" applyFill="1" applyBorder="1"/>
    <xf numFmtId="0" fontId="52" fillId="2" borderId="1" xfId="0" applyFont="1" applyFill="1" applyBorder="1" applyAlignment="1">
      <alignment horizontal="left" vertical="center"/>
    </xf>
    <xf numFmtId="0" fontId="54" fillId="0" borderId="3" xfId="0" applyFont="1" applyBorder="1"/>
    <xf numFmtId="0" fontId="54" fillId="0" borderId="3" xfId="0" applyFont="1" applyBorder="1" applyAlignment="1">
      <alignment horizontal="left" vertical="center"/>
    </xf>
    <xf numFmtId="0" fontId="52" fillId="0" borderId="1" xfId="0" applyFont="1" applyBorder="1"/>
    <xf numFmtId="0" fontId="52" fillId="0" borderId="3" xfId="0" applyFont="1" applyBorder="1"/>
    <xf numFmtId="0" fontId="52" fillId="0" borderId="3" xfId="0" applyFont="1" applyBorder="1" applyAlignment="1">
      <alignment horizontal="left" vertical="center"/>
    </xf>
    <xf numFmtId="0" fontId="51" fillId="0" borderId="3" xfId="0" applyFont="1" applyBorder="1" applyAlignment="1">
      <alignment horizontal="left"/>
    </xf>
    <xf numFmtId="0" fontId="51" fillId="0" borderId="9" xfId="0" applyFont="1" applyBorder="1"/>
    <xf numFmtId="0" fontId="51" fillId="0" borderId="10" xfId="0" applyFont="1" applyBorder="1"/>
    <xf numFmtId="0" fontId="51" fillId="2" borderId="3" xfId="0" applyFont="1" applyFill="1" applyBorder="1"/>
    <xf numFmtId="0" fontId="52" fillId="2" borderId="3" xfId="0" applyFont="1" applyFill="1" applyBorder="1" applyAlignment="1">
      <alignment horizontal="left" vertical="center"/>
    </xf>
    <xf numFmtId="0" fontId="51" fillId="0" borderId="2" xfId="471" applyFont="1" applyBorder="1"/>
    <xf numFmtId="0" fontId="57" fillId="0" borderId="10" xfId="0" applyFont="1" applyBorder="1"/>
    <xf numFmtId="0" fontId="57" fillId="2" borderId="1" xfId="0" applyFont="1" applyFill="1" applyBorder="1"/>
    <xf numFmtId="44" fontId="51" fillId="0" borderId="1" xfId="1" applyFont="1" applyBorder="1" applyAlignment="1">
      <alignment vertical="center"/>
    </xf>
    <xf numFmtId="44" fontId="7" fillId="0" borderId="0" xfId="1" applyFont="1"/>
    <xf numFmtId="44" fontId="9" fillId="0" borderId="0" xfId="1" applyFont="1"/>
    <xf numFmtId="44" fontId="51" fillId="0" borderId="1" xfId="1" applyFont="1" applyBorder="1" applyAlignment="1">
      <alignment horizontal="center" vertical="center"/>
    </xf>
    <xf numFmtId="44" fontId="13" fillId="0" borderId="0" xfId="1" applyFont="1"/>
    <xf numFmtId="44" fontId="35" fillId="0" borderId="1" xfId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/>
    </xf>
    <xf numFmtId="44" fontId="38" fillId="0" borderId="1" xfId="1" applyFont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12" fillId="2" borderId="2" xfId="0" applyFont="1" applyFill="1" applyBorder="1"/>
    <xf numFmtId="0" fontId="12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0" borderId="2" xfId="0" applyFont="1" applyBorder="1"/>
    <xf numFmtId="0" fontId="17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17" fillId="0" borderId="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" xfId="0" applyFont="1" applyBorder="1"/>
    <xf numFmtId="14" fontId="7" fillId="0" borderId="0" xfId="0" applyNumberFormat="1" applyFont="1"/>
    <xf numFmtId="0" fontId="54" fillId="0" borderId="9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3" xfId="471" applyFont="1" applyBorder="1"/>
    <xf numFmtId="0" fontId="51" fillId="0" borderId="9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3" xfId="0" applyFont="1" applyBorder="1" applyAlignment="1">
      <alignment horizontal="left"/>
    </xf>
    <xf numFmtId="0" fontId="53" fillId="0" borderId="9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4" fillId="0" borderId="9" xfId="0" applyFont="1" applyBorder="1"/>
    <xf numFmtId="0" fontId="54" fillId="0" borderId="10" xfId="0" applyFont="1" applyBorder="1"/>
    <xf numFmtId="0" fontId="51" fillId="0" borderId="0" xfId="0" applyFont="1"/>
    <xf numFmtId="0" fontId="56" fillId="0" borderId="1" xfId="0" applyFont="1" applyBorder="1" applyAlignment="1">
      <alignment horizontal="center" vertical="center"/>
    </xf>
    <xf numFmtId="44" fontId="51" fillId="0" borderId="1" xfId="1" applyFont="1" applyFill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51" fillId="0" borderId="2" xfId="0" applyFont="1" applyBorder="1"/>
    <xf numFmtId="0" fontId="52" fillId="0" borderId="2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/>
    </xf>
    <xf numFmtId="165" fontId="16" fillId="0" borderId="4" xfId="1" applyNumberFormat="1" applyFont="1" applyFill="1" applyBorder="1" applyAlignment="1">
      <alignment horizontal="center"/>
    </xf>
    <xf numFmtId="44" fontId="12" fillId="0" borderId="1" xfId="1" applyFont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9" fillId="0" borderId="0" xfId="1" applyFont="1" applyFill="1" applyAlignment="1">
      <alignment horizontal="right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44" fontId="12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9" fillId="0" borderId="0" xfId="1" applyFont="1" applyFill="1" applyAlignment="1">
      <alignment vertical="center"/>
    </xf>
    <xf numFmtId="165" fontId="16" fillId="0" borderId="3" xfId="1" applyNumberFormat="1" applyFont="1" applyFill="1" applyBorder="1" applyAlignment="1">
      <alignment wrapText="1"/>
    </xf>
    <xf numFmtId="165" fontId="12" fillId="0" borderId="3" xfId="1" applyNumberFormat="1" applyFont="1" applyFill="1" applyBorder="1" applyAlignment="1">
      <alignment vertical="center"/>
    </xf>
    <xf numFmtId="0" fontId="33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1" fillId="0" borderId="1" xfId="0" applyFont="1" applyBorder="1"/>
    <xf numFmtId="0" fontId="32" fillId="0" borderId="2" xfId="0" applyFont="1" applyBorder="1"/>
    <xf numFmtId="0" fontId="32" fillId="0" borderId="1" xfId="0" applyFont="1" applyBorder="1"/>
    <xf numFmtId="0" fontId="33" fillId="0" borderId="1" xfId="0" applyFont="1" applyBorder="1" applyAlignment="1">
      <alignment wrapText="1"/>
    </xf>
    <xf numFmtId="0" fontId="12" fillId="0" borderId="9" xfId="0" applyFont="1" applyBorder="1"/>
    <xf numFmtId="0" fontId="53" fillId="0" borderId="2" xfId="0" applyFont="1" applyBorder="1" applyAlignment="1">
      <alignment horizontal="left" vertical="center" wrapText="1"/>
    </xf>
    <xf numFmtId="0" fontId="51" fillId="0" borderId="1" xfId="471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1" fillId="0" borderId="3" xfId="0" applyFont="1" applyBorder="1"/>
    <xf numFmtId="0" fontId="51" fillId="2" borderId="10" xfId="0" applyFont="1" applyFill="1" applyBorder="1"/>
    <xf numFmtId="0" fontId="52" fillId="0" borderId="3" xfId="0" applyFont="1" applyBorder="1" applyAlignment="1">
      <alignment horizontal="left" wrapText="1"/>
    </xf>
    <xf numFmtId="0" fontId="51" fillId="0" borderId="3" xfId="0" applyFont="1" applyBorder="1" applyAlignment="1">
      <alignment horizontal="left" vertical="center"/>
    </xf>
    <xf numFmtId="0" fontId="52" fillId="2" borderId="10" xfId="0" applyFont="1" applyFill="1" applyBorder="1" applyAlignment="1">
      <alignment horizontal="left" vertical="center"/>
    </xf>
    <xf numFmtId="0" fontId="53" fillId="0" borderId="3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5" fillId="10" borderId="1" xfId="0" applyFont="1" applyFill="1" applyBorder="1" applyAlignment="1">
      <alignment horizontal="left"/>
    </xf>
    <xf numFmtId="0" fontId="32" fillId="10" borderId="1" xfId="0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12" fillId="0" borderId="3" xfId="1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165" fontId="16" fillId="0" borderId="3" xfId="1" applyNumberFormat="1" applyFont="1" applyFill="1" applyBorder="1" applyAlignment="1">
      <alignment horizontal="center"/>
    </xf>
    <xf numFmtId="166" fontId="12" fillId="0" borderId="9" xfId="1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5" fontId="24" fillId="0" borderId="2" xfId="0" applyNumberFormat="1" applyFont="1" applyBorder="1" applyAlignment="1">
      <alignment vertical="center"/>
    </xf>
    <xf numFmtId="0" fontId="14" fillId="17" borderId="5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  <xf numFmtId="165" fontId="14" fillId="18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49" fontId="36" fillId="9" borderId="2" xfId="0" applyNumberFormat="1" applyFont="1" applyFill="1" applyBorder="1" applyAlignment="1">
      <alignment horizontal="center" vertical="center" wrapText="1"/>
    </xf>
    <xf numFmtId="49" fontId="36" fillId="9" borderId="3" xfId="0" applyNumberFormat="1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36" fillId="9" borderId="3" xfId="0" applyFont="1" applyFill="1" applyBorder="1" applyAlignment="1">
      <alignment horizontal="center" vertical="center" wrapText="1"/>
    </xf>
    <xf numFmtId="49" fontId="35" fillId="8" borderId="2" xfId="0" applyNumberFormat="1" applyFont="1" applyFill="1" applyBorder="1" applyAlignment="1">
      <alignment horizontal="center" vertical="center" wrapText="1"/>
    </xf>
    <xf numFmtId="49" fontId="35" fillId="8" borderId="3" xfId="0" applyNumberFormat="1" applyFont="1" applyFill="1" applyBorder="1" applyAlignment="1">
      <alignment horizontal="center" vertical="center" wrapText="1"/>
    </xf>
    <xf numFmtId="49" fontId="35" fillId="9" borderId="2" xfId="0" applyNumberFormat="1" applyFont="1" applyFill="1" applyBorder="1" applyAlignment="1">
      <alignment horizontal="center" vertical="center" wrapText="1"/>
    </xf>
    <xf numFmtId="49" fontId="35" fillId="9" borderId="3" xfId="0" applyNumberFormat="1" applyFont="1" applyFill="1" applyBorder="1" applyAlignment="1">
      <alignment horizontal="center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9" fontId="36" fillId="5" borderId="3" xfId="0" applyNumberFormat="1" applyFont="1" applyFill="1" applyBorder="1" applyAlignment="1">
      <alignment horizontal="center" vertical="center" wrapText="1"/>
    </xf>
    <xf numFmtId="49" fontId="36" fillId="6" borderId="2" xfId="0" applyNumberFormat="1" applyFont="1" applyFill="1" applyBorder="1" applyAlignment="1">
      <alignment horizontal="center" vertical="center" wrapText="1"/>
    </xf>
    <xf numFmtId="49" fontId="36" fillId="6" borderId="3" xfId="0" applyNumberFormat="1" applyFont="1" applyFill="1" applyBorder="1" applyAlignment="1">
      <alignment horizontal="center" vertical="center" wrapText="1"/>
    </xf>
    <xf numFmtId="49" fontId="35" fillId="4" borderId="2" xfId="0" applyNumberFormat="1" applyFont="1" applyFill="1" applyBorder="1" applyAlignment="1">
      <alignment horizontal="center" vertical="center" wrapText="1"/>
    </xf>
    <xf numFmtId="49" fontId="35" fillId="4" borderId="3" xfId="0" applyNumberFormat="1" applyFont="1" applyFill="1" applyBorder="1" applyAlignment="1">
      <alignment horizontal="center" vertical="center" wrapText="1"/>
    </xf>
    <xf numFmtId="49" fontId="36" fillId="11" borderId="2" xfId="0" applyNumberFormat="1" applyFont="1" applyFill="1" applyBorder="1" applyAlignment="1">
      <alignment horizontal="center" vertical="center" wrapText="1"/>
    </xf>
    <xf numFmtId="49" fontId="36" fillId="11" borderId="3" xfId="0" applyNumberFormat="1" applyFont="1" applyFill="1" applyBorder="1" applyAlignment="1">
      <alignment horizontal="center" vertical="center" wrapText="1"/>
    </xf>
    <xf numFmtId="49" fontId="36" fillId="8" borderId="2" xfId="0" applyNumberFormat="1" applyFont="1" applyFill="1" applyBorder="1" applyAlignment="1">
      <alignment horizontal="center" vertical="center" wrapText="1"/>
    </xf>
    <xf numFmtId="49" fontId="36" fillId="8" borderId="3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9" fontId="35" fillId="5" borderId="3" xfId="0" applyNumberFormat="1" applyFont="1" applyFill="1" applyBorder="1" applyAlignment="1">
      <alignment horizontal="center" vertical="center" wrapText="1"/>
    </xf>
    <xf numFmtId="49" fontId="35" fillId="6" borderId="2" xfId="0" applyNumberFormat="1" applyFont="1" applyFill="1" applyBorder="1" applyAlignment="1">
      <alignment horizontal="center" vertical="center" wrapText="1"/>
    </xf>
    <xf numFmtId="49" fontId="35" fillId="6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49" fontId="36" fillId="7" borderId="2" xfId="0" applyNumberFormat="1" applyFont="1" applyFill="1" applyBorder="1" applyAlignment="1">
      <alignment horizontal="center" vertical="center" wrapText="1"/>
    </xf>
    <xf numFmtId="49" fontId="36" fillId="7" borderId="3" xfId="0" applyNumberFormat="1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49" fontId="35" fillId="5" borderId="1" xfId="0" applyNumberFormat="1" applyFont="1" applyFill="1" applyBorder="1" applyAlignment="1">
      <alignment horizontal="center" vertical="center" wrapText="1"/>
    </xf>
    <xf numFmtId="49" fontId="35" fillId="6" borderId="1" xfId="0" applyNumberFormat="1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/>
    </xf>
    <xf numFmtId="0" fontId="15" fillId="16" borderId="6" xfId="0" applyFont="1" applyFill="1" applyBorder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/>
    </xf>
    <xf numFmtId="0" fontId="15" fillId="14" borderId="6" xfId="0" applyFont="1" applyFill="1" applyBorder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49" fontId="36" fillId="13" borderId="2" xfId="0" applyNumberFormat="1" applyFont="1" applyFill="1" applyBorder="1" applyAlignment="1">
      <alignment horizontal="center" vertical="center" wrapText="1"/>
    </xf>
    <xf numFmtId="49" fontId="36" fillId="13" borderId="3" xfId="0" applyNumberFormat="1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472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  <cellStyle name="Normal 2" xfId="471" xr:uid="{AB560E90-C78E-4976-BB87-3B3907A17DC0}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66FF"/>
      <color rgb="FF66FFCC"/>
      <color rgb="FF00CC99"/>
      <color rgb="FFFF5050"/>
      <color rgb="FF3399FF"/>
      <color rgb="FFFF9999"/>
      <color rgb="FFFF66CC"/>
      <color rgb="FF9900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D34"/>
  <sheetViews>
    <sheetView tabSelected="1" zoomScale="70" zoomScaleNormal="70" zoomScalePageLayoutView="90" workbookViewId="0">
      <selection activeCell="A23" sqref="A23"/>
    </sheetView>
  </sheetViews>
  <sheetFormatPr defaultColWidth="8.81640625" defaultRowHeight="18"/>
  <cols>
    <col min="1" max="1" width="18.1796875" style="23" customWidth="1"/>
    <col min="2" max="2" width="20.6328125" style="23" customWidth="1"/>
    <col min="3" max="3" width="6.1796875" style="5" customWidth="1"/>
    <col min="4" max="4" width="4.453125" style="4" customWidth="1"/>
    <col min="5" max="5" width="6.1796875" style="6" customWidth="1"/>
    <col min="6" max="6" width="4.453125" style="4" customWidth="1"/>
    <col min="7" max="7" width="6.1796875" style="6" customWidth="1"/>
    <col min="8" max="8" width="4.453125" style="4" customWidth="1"/>
    <col min="9" max="9" width="6.1796875" style="6" customWidth="1"/>
    <col min="10" max="10" width="4.453125" style="4" customWidth="1"/>
    <col min="11" max="11" width="6.1796875" style="6" customWidth="1"/>
    <col min="12" max="12" width="4.453125" style="4" customWidth="1"/>
    <col min="13" max="13" width="6.1796875" style="6" customWidth="1"/>
    <col min="14" max="14" width="4.453125" style="4" customWidth="1"/>
    <col min="15" max="15" width="6.1796875" style="4" customWidth="1"/>
    <col min="16" max="16" width="4.453125" style="4" customWidth="1"/>
    <col min="17" max="17" width="6.1796875" style="7" customWidth="1"/>
    <col min="18" max="18" width="4.453125" style="8" customWidth="1"/>
    <col min="19" max="19" width="6.1796875" style="4" customWidth="1"/>
    <col min="20" max="20" width="4.453125" style="4" customWidth="1"/>
    <col min="21" max="21" width="6.1796875" style="4" customWidth="1"/>
    <col min="22" max="22" width="4.453125" style="4" customWidth="1"/>
    <col min="23" max="23" width="6.1796875" style="4" customWidth="1"/>
    <col min="24" max="24" width="4.453125" style="4" customWidth="1"/>
    <col min="25" max="25" width="6.1796875" style="4" customWidth="1"/>
    <col min="26" max="26" width="4.453125" style="4" customWidth="1"/>
    <col min="27" max="27" width="11.54296875" style="4" customWidth="1"/>
    <col min="28" max="28" width="17.453125" style="4" hidden="1" customWidth="1"/>
    <col min="29" max="29" width="8.81640625" style="1"/>
    <col min="30" max="30" width="8.81640625" style="1" customWidth="1"/>
    <col min="31" max="16384" width="8.81640625" style="1"/>
  </cols>
  <sheetData>
    <row r="1" spans="1:30" ht="67.95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200" t="s">
        <v>56</v>
      </c>
    </row>
    <row r="2" spans="1:30" s="2" customFormat="1" ht="45" customHeight="1">
      <c r="A2" s="425" t="s">
        <v>1</v>
      </c>
      <c r="B2" s="426"/>
      <c r="C2" s="427">
        <v>1</v>
      </c>
      <c r="D2" s="428"/>
      <c r="E2" s="429">
        <v>2</v>
      </c>
      <c r="F2" s="430"/>
      <c r="G2" s="431">
        <v>3</v>
      </c>
      <c r="H2" s="432"/>
      <c r="I2" s="435">
        <v>4</v>
      </c>
      <c r="J2" s="436"/>
      <c r="K2" s="437">
        <v>5</v>
      </c>
      <c r="L2" s="438"/>
      <c r="M2" s="439">
        <v>6</v>
      </c>
      <c r="N2" s="440"/>
      <c r="O2" s="427">
        <v>7</v>
      </c>
      <c r="P2" s="428"/>
      <c r="Q2" s="429">
        <v>8</v>
      </c>
      <c r="R2" s="430"/>
      <c r="S2" s="431">
        <v>9</v>
      </c>
      <c r="T2" s="432"/>
      <c r="U2" s="435">
        <v>10</v>
      </c>
      <c r="V2" s="436"/>
      <c r="W2" s="437">
        <v>11</v>
      </c>
      <c r="X2" s="438"/>
      <c r="Y2" s="439">
        <v>12</v>
      </c>
      <c r="Z2" s="440"/>
      <c r="AA2" s="433"/>
      <c r="AB2" s="434"/>
      <c r="AC2" s="34"/>
      <c r="AD2" s="34"/>
    </row>
    <row r="3" spans="1:30" s="2" customFormat="1" ht="48.45" customHeight="1">
      <c r="A3" s="410" t="s">
        <v>2</v>
      </c>
      <c r="B3" s="411"/>
      <c r="C3" s="412" t="s">
        <v>41</v>
      </c>
      <c r="D3" s="412"/>
      <c r="E3" s="413" t="s">
        <v>42</v>
      </c>
      <c r="F3" s="413"/>
      <c r="G3" s="422" t="s">
        <v>43</v>
      </c>
      <c r="H3" s="422"/>
      <c r="I3" s="414" t="s">
        <v>44</v>
      </c>
      <c r="J3" s="415"/>
      <c r="K3" s="416" t="s">
        <v>45</v>
      </c>
      <c r="L3" s="417"/>
      <c r="M3" s="418" t="s">
        <v>46</v>
      </c>
      <c r="N3" s="419"/>
      <c r="O3" s="420" t="s">
        <v>53</v>
      </c>
      <c r="P3" s="421"/>
      <c r="Q3" s="423" t="s">
        <v>48</v>
      </c>
      <c r="R3" s="424"/>
      <c r="S3" s="441" t="s">
        <v>49</v>
      </c>
      <c r="T3" s="442"/>
      <c r="U3" s="443" t="s">
        <v>50</v>
      </c>
      <c r="V3" s="444"/>
      <c r="W3" s="445" t="s">
        <v>51</v>
      </c>
      <c r="X3" s="446"/>
      <c r="Y3" s="447" t="s">
        <v>52</v>
      </c>
      <c r="Z3" s="448"/>
      <c r="AA3" s="168" t="s">
        <v>36</v>
      </c>
      <c r="AB3" s="133" t="s">
        <v>40</v>
      </c>
      <c r="AC3" s="34"/>
      <c r="AD3" s="34"/>
    </row>
    <row r="4" spans="1:30" ht="25.2" customHeight="1">
      <c r="A4" s="128" t="s">
        <v>69</v>
      </c>
      <c r="B4" s="128" t="s">
        <v>70</v>
      </c>
      <c r="C4" s="408"/>
      <c r="D4" s="117">
        <v>1</v>
      </c>
      <c r="E4" s="118"/>
      <c r="F4" s="119"/>
      <c r="G4" s="118"/>
      <c r="H4" s="120">
        <v>1</v>
      </c>
      <c r="I4" s="118"/>
      <c r="J4" s="121"/>
      <c r="K4" s="118"/>
      <c r="L4" s="122"/>
      <c r="M4" s="118"/>
      <c r="N4" s="123"/>
      <c r="O4" s="96"/>
      <c r="P4" s="117"/>
      <c r="Q4" s="125"/>
      <c r="R4" s="126"/>
      <c r="S4" s="96"/>
      <c r="T4" s="120"/>
      <c r="U4" s="96"/>
      <c r="V4" s="121"/>
      <c r="W4" s="96"/>
      <c r="X4" s="122"/>
      <c r="Y4" s="96"/>
      <c r="Z4" s="123"/>
      <c r="AA4" s="96">
        <f t="shared" ref="AA4:AA23" si="0">D4+F4+H4+J4+L4+N4+P4+R4+T4+V4+X4+Z4</f>
        <v>2</v>
      </c>
      <c r="AB4" s="96"/>
      <c r="AC4" s="38"/>
      <c r="AD4" s="38"/>
    </row>
    <row r="5" spans="1:30" ht="25.2" customHeight="1">
      <c r="A5" s="166" t="s">
        <v>496</v>
      </c>
      <c r="B5" s="167" t="s">
        <v>497</v>
      </c>
      <c r="C5" s="160"/>
      <c r="D5" s="117"/>
      <c r="E5" s="118"/>
      <c r="F5" s="119">
        <v>1</v>
      </c>
      <c r="G5" s="118"/>
      <c r="H5" s="120">
        <v>1</v>
      </c>
      <c r="I5" s="118"/>
      <c r="J5" s="121"/>
      <c r="K5" s="118"/>
      <c r="L5" s="122"/>
      <c r="M5" s="118"/>
      <c r="N5" s="123"/>
      <c r="O5" s="96"/>
      <c r="P5" s="117"/>
      <c r="Q5" s="125"/>
      <c r="R5" s="126"/>
      <c r="S5" s="96"/>
      <c r="T5" s="120"/>
      <c r="U5" s="96"/>
      <c r="V5" s="121"/>
      <c r="W5" s="96"/>
      <c r="X5" s="122"/>
      <c r="Y5" s="96"/>
      <c r="Z5" s="123"/>
      <c r="AA5" s="96">
        <f t="shared" si="0"/>
        <v>2</v>
      </c>
      <c r="AB5" s="96"/>
      <c r="AC5" s="38"/>
      <c r="AD5" s="38"/>
    </row>
    <row r="6" spans="1:30" ht="25.2" customHeight="1">
      <c r="A6" s="166" t="s">
        <v>65</v>
      </c>
      <c r="B6" s="167" t="s">
        <v>66</v>
      </c>
      <c r="C6" s="157"/>
      <c r="D6" s="117">
        <v>1</v>
      </c>
      <c r="E6" s="118"/>
      <c r="F6" s="119">
        <v>1</v>
      </c>
      <c r="G6" s="118"/>
      <c r="H6" s="120"/>
      <c r="I6" s="118"/>
      <c r="J6" s="121"/>
      <c r="K6" s="118"/>
      <c r="L6" s="122"/>
      <c r="M6" s="118"/>
      <c r="N6" s="123"/>
      <c r="O6" s="96"/>
      <c r="P6" s="117"/>
      <c r="Q6" s="125"/>
      <c r="R6" s="126"/>
      <c r="S6" s="96"/>
      <c r="T6" s="120"/>
      <c r="U6" s="96"/>
      <c r="V6" s="121"/>
      <c r="W6" s="96"/>
      <c r="X6" s="122"/>
      <c r="Y6" s="96"/>
      <c r="Z6" s="123"/>
      <c r="AA6" s="96">
        <f t="shared" si="0"/>
        <v>2</v>
      </c>
      <c r="AB6" s="96"/>
      <c r="AC6" s="38"/>
      <c r="AD6" s="38"/>
    </row>
    <row r="7" spans="1:30" ht="25.2" customHeight="1">
      <c r="A7" s="166" t="s">
        <v>67</v>
      </c>
      <c r="B7" s="167" t="s">
        <v>68</v>
      </c>
      <c r="C7" s="158"/>
      <c r="D7" s="117">
        <v>1</v>
      </c>
      <c r="E7" s="118"/>
      <c r="F7" s="119">
        <v>1</v>
      </c>
      <c r="G7" s="118"/>
      <c r="H7" s="120">
        <v>1</v>
      </c>
      <c r="I7" s="118"/>
      <c r="J7" s="121"/>
      <c r="K7" s="118"/>
      <c r="L7" s="122"/>
      <c r="M7" s="118"/>
      <c r="N7" s="123"/>
      <c r="O7" s="96"/>
      <c r="P7" s="117"/>
      <c r="Q7" s="125"/>
      <c r="R7" s="126"/>
      <c r="S7" s="96"/>
      <c r="T7" s="120"/>
      <c r="U7" s="96"/>
      <c r="V7" s="121"/>
      <c r="W7" s="96"/>
      <c r="X7" s="122"/>
      <c r="Y7" s="96"/>
      <c r="Z7" s="123"/>
      <c r="AA7" s="96">
        <f t="shared" si="0"/>
        <v>3</v>
      </c>
      <c r="AB7" s="96"/>
      <c r="AC7" s="38"/>
      <c r="AD7" s="38"/>
    </row>
    <row r="8" spans="1:30" ht="25.2" customHeight="1">
      <c r="A8" s="166" t="s">
        <v>63</v>
      </c>
      <c r="B8" s="167" t="s">
        <v>64</v>
      </c>
      <c r="C8" s="158"/>
      <c r="D8" s="117">
        <v>1</v>
      </c>
      <c r="E8" s="118"/>
      <c r="F8" s="119">
        <v>1</v>
      </c>
      <c r="G8" s="118"/>
      <c r="H8" s="120">
        <v>1</v>
      </c>
      <c r="I8" s="118"/>
      <c r="J8" s="121"/>
      <c r="K8" s="118"/>
      <c r="L8" s="122"/>
      <c r="M8" s="118"/>
      <c r="N8" s="123"/>
      <c r="O8" s="96"/>
      <c r="P8" s="117"/>
      <c r="Q8" s="125"/>
      <c r="R8" s="126"/>
      <c r="S8" s="96"/>
      <c r="T8" s="120"/>
      <c r="U8" s="96"/>
      <c r="V8" s="121"/>
      <c r="W8" s="96"/>
      <c r="X8" s="122"/>
      <c r="Y8" s="96"/>
      <c r="Z8" s="123"/>
      <c r="AA8" s="96">
        <f t="shared" si="0"/>
        <v>3</v>
      </c>
      <c r="AB8" s="96"/>
      <c r="AC8" s="38"/>
      <c r="AD8" s="38"/>
    </row>
    <row r="9" spans="1:30" ht="25.2" customHeight="1">
      <c r="A9" s="166" t="s">
        <v>71</v>
      </c>
      <c r="B9" s="167" t="s">
        <v>72</v>
      </c>
      <c r="C9" s="158"/>
      <c r="D9" s="117">
        <v>1</v>
      </c>
      <c r="E9" s="118"/>
      <c r="F9" s="119"/>
      <c r="G9" s="118"/>
      <c r="H9" s="120">
        <v>1</v>
      </c>
      <c r="I9" s="118"/>
      <c r="J9" s="121"/>
      <c r="K9" s="118"/>
      <c r="L9" s="122"/>
      <c r="M9" s="118"/>
      <c r="N9" s="123"/>
      <c r="O9" s="124"/>
      <c r="P9" s="117"/>
      <c r="Q9" s="125"/>
      <c r="R9" s="126"/>
      <c r="S9" s="124"/>
      <c r="T9" s="120"/>
      <c r="U9" s="124"/>
      <c r="V9" s="121"/>
      <c r="W9" s="124"/>
      <c r="X9" s="122"/>
      <c r="Y9" s="124"/>
      <c r="Z9" s="123"/>
      <c r="AA9" s="96">
        <f t="shared" si="0"/>
        <v>2</v>
      </c>
      <c r="AB9" s="96"/>
      <c r="AC9" s="38"/>
      <c r="AD9" s="38"/>
    </row>
    <row r="10" spans="1:30" ht="25.2" customHeight="1">
      <c r="A10" s="128" t="s">
        <v>76</v>
      </c>
      <c r="B10" s="128" t="s">
        <v>75</v>
      </c>
      <c r="C10" s="160"/>
      <c r="D10" s="117">
        <v>1</v>
      </c>
      <c r="E10" s="118"/>
      <c r="F10" s="119">
        <v>1</v>
      </c>
      <c r="G10" s="118"/>
      <c r="H10" s="120">
        <v>1</v>
      </c>
      <c r="I10" s="118"/>
      <c r="J10" s="121"/>
      <c r="K10" s="118"/>
      <c r="L10" s="122"/>
      <c r="M10" s="118"/>
      <c r="N10" s="123"/>
      <c r="O10" s="96"/>
      <c r="P10" s="117"/>
      <c r="Q10" s="125"/>
      <c r="R10" s="126"/>
      <c r="S10" s="96"/>
      <c r="T10" s="120"/>
      <c r="U10" s="96"/>
      <c r="V10" s="121"/>
      <c r="W10" s="96"/>
      <c r="X10" s="122"/>
      <c r="Y10" s="96"/>
      <c r="Z10" s="123"/>
      <c r="AA10" s="96">
        <f t="shared" si="0"/>
        <v>3</v>
      </c>
      <c r="AB10" s="96"/>
      <c r="AC10" s="38"/>
      <c r="AD10" s="38"/>
    </row>
    <row r="11" spans="1:30" ht="25.2" customHeight="1">
      <c r="A11" s="166" t="s">
        <v>494</v>
      </c>
      <c r="B11" s="167" t="s">
        <v>495</v>
      </c>
      <c r="C11" s="160"/>
      <c r="D11" s="117"/>
      <c r="E11" s="118"/>
      <c r="F11" s="119">
        <v>1</v>
      </c>
      <c r="G11" s="118"/>
      <c r="H11" s="120"/>
      <c r="I11" s="118"/>
      <c r="J11" s="121"/>
      <c r="K11" s="118"/>
      <c r="L11" s="122"/>
      <c r="M11" s="118"/>
      <c r="N11" s="123"/>
      <c r="O11" s="96"/>
      <c r="P11" s="117"/>
      <c r="Q11" s="125"/>
      <c r="R11" s="126"/>
      <c r="S11" s="96"/>
      <c r="T11" s="120"/>
      <c r="U11" s="96"/>
      <c r="V11" s="121"/>
      <c r="W11" s="96"/>
      <c r="X11" s="122"/>
      <c r="Y11" s="96"/>
      <c r="Z11" s="123"/>
      <c r="AA11" s="96">
        <f t="shared" si="0"/>
        <v>1</v>
      </c>
      <c r="AB11" s="96"/>
      <c r="AC11" s="42"/>
      <c r="AD11" s="38"/>
    </row>
    <row r="12" spans="1:30" ht="25.2" customHeight="1">
      <c r="A12" s="166" t="s">
        <v>58</v>
      </c>
      <c r="B12" s="167" t="s">
        <v>493</v>
      </c>
      <c r="C12" s="158"/>
      <c r="D12" s="117">
        <v>1</v>
      </c>
      <c r="E12" s="118"/>
      <c r="F12" s="119">
        <v>1</v>
      </c>
      <c r="G12" s="118"/>
      <c r="H12" s="120"/>
      <c r="I12" s="118"/>
      <c r="J12" s="121"/>
      <c r="K12" s="118"/>
      <c r="L12" s="122"/>
      <c r="M12" s="118"/>
      <c r="N12" s="123"/>
      <c r="O12" s="124"/>
      <c r="P12" s="117"/>
      <c r="Q12" s="125"/>
      <c r="R12" s="126"/>
      <c r="S12" s="124"/>
      <c r="T12" s="120"/>
      <c r="U12" s="124"/>
      <c r="V12" s="121"/>
      <c r="W12" s="124"/>
      <c r="X12" s="122"/>
      <c r="Y12" s="124"/>
      <c r="Z12" s="123"/>
      <c r="AA12" s="96">
        <f t="shared" si="0"/>
        <v>2</v>
      </c>
      <c r="AB12" s="96"/>
      <c r="AC12" s="38"/>
      <c r="AD12" s="38"/>
    </row>
    <row r="13" spans="1:30" ht="25.2" customHeight="1">
      <c r="A13" s="166" t="s">
        <v>498</v>
      </c>
      <c r="B13" s="167" t="s">
        <v>499</v>
      </c>
      <c r="C13" s="160"/>
      <c r="D13" s="117"/>
      <c r="E13" s="118"/>
      <c r="F13" s="119">
        <v>1</v>
      </c>
      <c r="G13" s="118"/>
      <c r="H13" s="120">
        <v>1</v>
      </c>
      <c r="I13" s="118"/>
      <c r="J13" s="121"/>
      <c r="K13" s="118"/>
      <c r="L13" s="122"/>
      <c r="M13" s="118"/>
      <c r="N13" s="123"/>
      <c r="O13" s="96"/>
      <c r="P13" s="117"/>
      <c r="Q13" s="125"/>
      <c r="R13" s="126"/>
      <c r="S13" s="124"/>
      <c r="T13" s="120"/>
      <c r="U13" s="124"/>
      <c r="V13" s="121"/>
      <c r="W13" s="124"/>
      <c r="X13" s="122"/>
      <c r="Y13" s="124"/>
      <c r="Z13" s="123"/>
      <c r="AA13" s="96">
        <f t="shared" si="0"/>
        <v>2</v>
      </c>
      <c r="AB13" s="96"/>
      <c r="AC13" s="38"/>
      <c r="AD13" s="38"/>
    </row>
    <row r="14" spans="1:30" ht="25.2" customHeight="1">
      <c r="A14" s="166" t="s">
        <v>373</v>
      </c>
      <c r="B14" s="167" t="s">
        <v>374</v>
      </c>
      <c r="C14" s="160"/>
      <c r="D14" s="117">
        <v>1</v>
      </c>
      <c r="E14" s="127"/>
      <c r="F14" s="119"/>
      <c r="G14" s="127"/>
      <c r="H14" s="120"/>
      <c r="I14" s="127"/>
      <c r="J14" s="121"/>
      <c r="K14" s="127"/>
      <c r="L14" s="122"/>
      <c r="M14" s="127"/>
      <c r="N14" s="123"/>
      <c r="O14" s="124"/>
      <c r="P14" s="117"/>
      <c r="Q14" s="125"/>
      <c r="R14" s="126"/>
      <c r="S14" s="96"/>
      <c r="T14" s="120"/>
      <c r="U14" s="96"/>
      <c r="V14" s="121"/>
      <c r="W14" s="96"/>
      <c r="X14" s="122"/>
      <c r="Y14" s="96"/>
      <c r="Z14" s="123"/>
      <c r="AA14" s="96">
        <f t="shared" si="0"/>
        <v>1</v>
      </c>
      <c r="AB14" s="96"/>
      <c r="AC14" s="38"/>
      <c r="AD14" s="38"/>
    </row>
    <row r="15" spans="1:30" ht="25.2" customHeight="1">
      <c r="A15" s="166" t="s">
        <v>492</v>
      </c>
      <c r="B15" s="167" t="s">
        <v>397</v>
      </c>
      <c r="C15" s="160"/>
      <c r="D15" s="117"/>
      <c r="E15" s="118"/>
      <c r="F15" s="119">
        <v>1</v>
      </c>
      <c r="G15" s="118"/>
      <c r="H15" s="120">
        <v>1</v>
      </c>
      <c r="I15" s="118"/>
      <c r="J15" s="121"/>
      <c r="K15" s="118"/>
      <c r="L15" s="122"/>
      <c r="M15" s="118"/>
      <c r="N15" s="123"/>
      <c r="O15" s="96"/>
      <c r="P15" s="117"/>
      <c r="Q15" s="125"/>
      <c r="R15" s="126"/>
      <c r="S15" s="96"/>
      <c r="T15" s="120"/>
      <c r="U15" s="96"/>
      <c r="V15" s="121"/>
      <c r="W15" s="96"/>
      <c r="X15" s="122"/>
      <c r="Y15" s="96"/>
      <c r="Z15" s="123"/>
      <c r="AA15" s="96">
        <f t="shared" si="0"/>
        <v>2</v>
      </c>
      <c r="AB15" s="96"/>
    </row>
    <row r="16" spans="1:30" ht="25.2" customHeight="1">
      <c r="A16" s="166" t="s">
        <v>80</v>
      </c>
      <c r="B16" s="167" t="s">
        <v>81</v>
      </c>
      <c r="C16" s="158"/>
      <c r="D16" s="117">
        <v>1</v>
      </c>
      <c r="E16" s="118"/>
      <c r="F16" s="119">
        <v>1</v>
      </c>
      <c r="G16" s="118"/>
      <c r="H16" s="120">
        <v>1</v>
      </c>
      <c r="I16" s="118"/>
      <c r="J16" s="121"/>
      <c r="K16" s="118"/>
      <c r="L16" s="122"/>
      <c r="M16" s="118"/>
      <c r="N16" s="123"/>
      <c r="O16" s="96"/>
      <c r="P16" s="117"/>
      <c r="Q16" s="125"/>
      <c r="R16" s="126"/>
      <c r="S16" s="96"/>
      <c r="T16" s="120"/>
      <c r="U16" s="96"/>
      <c r="V16" s="121"/>
      <c r="W16" s="124"/>
      <c r="X16" s="122"/>
      <c r="Y16" s="96"/>
      <c r="Z16" s="123"/>
      <c r="AA16" s="96">
        <f t="shared" si="0"/>
        <v>3</v>
      </c>
      <c r="AB16" s="96"/>
    </row>
    <row r="17" spans="1:30" ht="25.2" customHeight="1">
      <c r="A17" s="166" t="s">
        <v>77</v>
      </c>
      <c r="B17" s="167" t="s">
        <v>78</v>
      </c>
      <c r="C17" s="158"/>
      <c r="D17" s="117">
        <v>1</v>
      </c>
      <c r="E17" s="118"/>
      <c r="F17" s="119">
        <v>1</v>
      </c>
      <c r="G17" s="118"/>
      <c r="H17" s="120">
        <v>1</v>
      </c>
      <c r="I17" s="118"/>
      <c r="J17" s="121"/>
      <c r="K17" s="118"/>
      <c r="L17" s="122"/>
      <c r="M17" s="118"/>
      <c r="N17" s="123"/>
      <c r="O17" s="96"/>
      <c r="P17" s="117"/>
      <c r="Q17" s="125"/>
      <c r="R17" s="126"/>
      <c r="S17" s="96"/>
      <c r="T17" s="120"/>
      <c r="U17" s="96"/>
      <c r="V17" s="121"/>
      <c r="W17" s="96"/>
      <c r="X17" s="122"/>
      <c r="Y17" s="96"/>
      <c r="Z17" s="123"/>
      <c r="AA17" s="96">
        <f t="shared" si="0"/>
        <v>3</v>
      </c>
      <c r="AB17" s="96"/>
    </row>
    <row r="18" spans="1:30" ht="25.2" customHeight="1">
      <c r="A18" s="166" t="s">
        <v>77</v>
      </c>
      <c r="B18" s="167" t="s">
        <v>397</v>
      </c>
      <c r="C18" s="160"/>
      <c r="D18" s="117"/>
      <c r="E18" s="118"/>
      <c r="F18" s="119">
        <v>1</v>
      </c>
      <c r="G18" s="118"/>
      <c r="H18" s="120">
        <v>1</v>
      </c>
      <c r="I18" s="118"/>
      <c r="J18" s="121"/>
      <c r="K18" s="118"/>
      <c r="L18" s="122"/>
      <c r="M18" s="118"/>
      <c r="N18" s="123"/>
      <c r="O18" s="124"/>
      <c r="P18" s="117"/>
      <c r="Q18" s="125"/>
      <c r="R18" s="126"/>
      <c r="S18" s="96"/>
      <c r="T18" s="120"/>
      <c r="U18" s="96"/>
      <c r="V18" s="121"/>
      <c r="W18" s="96"/>
      <c r="X18" s="122"/>
      <c r="Y18" s="96"/>
      <c r="Z18" s="123"/>
      <c r="AA18" s="96">
        <f t="shared" si="0"/>
        <v>2</v>
      </c>
      <c r="AB18" s="96"/>
    </row>
    <row r="19" spans="1:30" ht="25.2" customHeight="1">
      <c r="A19" s="166" t="s">
        <v>79</v>
      </c>
      <c r="B19" s="167" t="s">
        <v>60</v>
      </c>
      <c r="C19" s="157"/>
      <c r="D19" s="117">
        <v>1</v>
      </c>
      <c r="E19" s="118"/>
      <c r="F19" s="119"/>
      <c r="G19" s="118"/>
      <c r="H19" s="120"/>
      <c r="I19" s="118"/>
      <c r="J19" s="121"/>
      <c r="K19" s="118"/>
      <c r="L19" s="122"/>
      <c r="M19" s="118"/>
      <c r="N19" s="123"/>
      <c r="O19" s="96"/>
      <c r="P19" s="117"/>
      <c r="Q19" s="125"/>
      <c r="R19" s="126"/>
      <c r="S19" s="96"/>
      <c r="T19" s="120"/>
      <c r="U19" s="96"/>
      <c r="V19" s="121"/>
      <c r="W19" s="96"/>
      <c r="X19" s="122"/>
      <c r="Y19" s="96"/>
      <c r="Z19" s="123"/>
      <c r="AA19" s="96">
        <f t="shared" si="0"/>
        <v>1</v>
      </c>
      <c r="AB19" s="96"/>
    </row>
    <row r="20" spans="1:30" ht="25.2" customHeight="1">
      <c r="A20" s="166" t="s">
        <v>502</v>
      </c>
      <c r="B20" s="167" t="s">
        <v>75</v>
      </c>
      <c r="C20" s="160"/>
      <c r="D20" s="117"/>
      <c r="E20" s="118"/>
      <c r="F20" s="119"/>
      <c r="G20" s="118"/>
      <c r="H20" s="120">
        <v>1</v>
      </c>
      <c r="I20" s="118"/>
      <c r="J20" s="121"/>
      <c r="K20" s="118"/>
      <c r="L20" s="122"/>
      <c r="M20" s="118"/>
      <c r="N20" s="123"/>
      <c r="O20" s="96"/>
      <c r="P20" s="117"/>
      <c r="Q20" s="125"/>
      <c r="R20" s="126"/>
      <c r="S20" s="96"/>
      <c r="T20" s="120"/>
      <c r="U20" s="96"/>
      <c r="V20" s="121"/>
      <c r="W20" s="96"/>
      <c r="X20" s="122"/>
      <c r="Y20" s="96"/>
      <c r="Z20" s="123"/>
      <c r="AA20" s="96">
        <f t="shared" si="0"/>
        <v>1</v>
      </c>
      <c r="AB20" s="96"/>
    </row>
    <row r="21" spans="1:30" ht="25.2" customHeight="1">
      <c r="A21" s="166" t="s">
        <v>59</v>
      </c>
      <c r="B21" s="167" t="s">
        <v>60</v>
      </c>
      <c r="C21" s="158"/>
      <c r="D21" s="117">
        <v>1</v>
      </c>
      <c r="E21" s="118"/>
      <c r="F21" s="119"/>
      <c r="G21" s="118"/>
      <c r="H21" s="120"/>
      <c r="I21" s="118"/>
      <c r="J21" s="121"/>
      <c r="K21" s="118"/>
      <c r="L21" s="122"/>
      <c r="M21" s="118"/>
      <c r="N21" s="123"/>
      <c r="O21" s="96"/>
      <c r="P21" s="117"/>
      <c r="Q21" s="125"/>
      <c r="R21" s="126"/>
      <c r="S21" s="96"/>
      <c r="T21" s="120"/>
      <c r="U21" s="96"/>
      <c r="V21" s="121"/>
      <c r="W21" s="96"/>
      <c r="X21" s="122"/>
      <c r="Y21" s="96"/>
      <c r="Z21" s="123"/>
      <c r="AA21" s="96">
        <f t="shared" si="0"/>
        <v>1</v>
      </c>
      <c r="AB21" s="96"/>
    </row>
    <row r="22" spans="1:30" ht="25.2" customHeight="1">
      <c r="A22" s="128" t="s">
        <v>61</v>
      </c>
      <c r="B22" s="128" t="s">
        <v>62</v>
      </c>
      <c r="C22" s="160"/>
      <c r="D22" s="117">
        <v>1</v>
      </c>
      <c r="E22" s="118"/>
      <c r="F22" s="119"/>
      <c r="G22" s="118"/>
      <c r="H22" s="120"/>
      <c r="I22" s="118"/>
      <c r="J22" s="121"/>
      <c r="K22" s="118"/>
      <c r="L22" s="122"/>
      <c r="M22" s="118"/>
      <c r="N22" s="123"/>
      <c r="O22" s="96"/>
      <c r="P22" s="117"/>
      <c r="Q22" s="125"/>
      <c r="R22" s="126"/>
      <c r="S22" s="96"/>
      <c r="T22" s="120"/>
      <c r="U22" s="96"/>
      <c r="V22" s="121"/>
      <c r="W22" s="96"/>
      <c r="X22" s="122"/>
      <c r="Y22" s="96"/>
      <c r="Z22" s="123"/>
      <c r="AA22" s="96">
        <f t="shared" si="0"/>
        <v>1</v>
      </c>
      <c r="AB22" s="96"/>
    </row>
    <row r="23" spans="1:30" ht="25.2" customHeight="1">
      <c r="A23" s="166" t="s">
        <v>73</v>
      </c>
      <c r="B23" s="167" t="s">
        <v>74</v>
      </c>
      <c r="C23" s="158"/>
      <c r="D23" s="117">
        <v>1</v>
      </c>
      <c r="E23" s="127"/>
      <c r="F23" s="119">
        <v>1</v>
      </c>
      <c r="G23" s="127"/>
      <c r="H23" s="120">
        <v>1</v>
      </c>
      <c r="I23" s="127"/>
      <c r="J23" s="121"/>
      <c r="K23" s="127"/>
      <c r="L23" s="122"/>
      <c r="M23" s="127"/>
      <c r="N23" s="123"/>
      <c r="O23" s="124"/>
      <c r="P23" s="117"/>
      <c r="Q23" s="125"/>
      <c r="R23" s="126"/>
      <c r="S23" s="124"/>
      <c r="T23" s="120"/>
      <c r="U23" s="124"/>
      <c r="V23" s="121"/>
      <c r="W23" s="124"/>
      <c r="X23" s="122"/>
      <c r="Y23" s="124"/>
      <c r="Z23" s="123"/>
      <c r="AA23" s="96">
        <f t="shared" si="0"/>
        <v>3</v>
      </c>
      <c r="AB23" s="96"/>
    </row>
    <row r="24" spans="1:30" ht="25.2" hidden="1" customHeight="1">
      <c r="A24" s="166"/>
      <c r="B24" s="167"/>
      <c r="C24" s="160"/>
      <c r="D24" s="117"/>
      <c r="E24" s="118"/>
      <c r="F24" s="119"/>
      <c r="G24" s="118"/>
      <c r="H24" s="120"/>
      <c r="I24" s="118"/>
      <c r="J24" s="121"/>
      <c r="K24" s="118"/>
      <c r="L24" s="122"/>
      <c r="M24" s="118"/>
      <c r="N24" s="123"/>
      <c r="O24" s="96"/>
      <c r="P24" s="117"/>
      <c r="Q24" s="125"/>
      <c r="R24" s="126"/>
      <c r="S24" s="96"/>
      <c r="T24" s="120"/>
      <c r="U24" s="96"/>
      <c r="V24" s="121"/>
      <c r="W24" s="96"/>
      <c r="X24" s="122"/>
      <c r="Y24" s="96"/>
      <c r="Z24" s="123"/>
      <c r="AA24" s="96">
        <f t="shared" ref="AA24:AA28" si="1">D24+F24+H24+J24+L24+N24+P24+R24+T24+V24+X24+Z24</f>
        <v>0</v>
      </c>
      <c r="AB24" s="96"/>
    </row>
    <row r="25" spans="1:30" ht="25.2" hidden="1" customHeight="1">
      <c r="A25" s="166"/>
      <c r="B25" s="167"/>
      <c r="C25" s="160"/>
      <c r="D25" s="117"/>
      <c r="E25" s="118"/>
      <c r="F25" s="119"/>
      <c r="G25" s="118"/>
      <c r="H25" s="120"/>
      <c r="I25" s="118"/>
      <c r="J25" s="121"/>
      <c r="K25" s="118"/>
      <c r="L25" s="122"/>
      <c r="M25" s="118"/>
      <c r="N25" s="123"/>
      <c r="O25" s="96"/>
      <c r="P25" s="117"/>
      <c r="Q25" s="125"/>
      <c r="R25" s="126"/>
      <c r="S25" s="96"/>
      <c r="T25" s="120"/>
      <c r="U25" s="96"/>
      <c r="V25" s="121"/>
      <c r="W25" s="96"/>
      <c r="X25" s="122"/>
      <c r="Y25" s="96"/>
      <c r="Z25" s="123"/>
      <c r="AA25" s="96">
        <f t="shared" si="1"/>
        <v>0</v>
      </c>
      <c r="AB25" s="96"/>
    </row>
    <row r="26" spans="1:30" ht="25.2" hidden="1" customHeight="1">
      <c r="A26" s="166"/>
      <c r="B26" s="167"/>
      <c r="C26" s="160"/>
      <c r="D26" s="117"/>
      <c r="E26" s="118"/>
      <c r="F26" s="119"/>
      <c r="G26" s="118"/>
      <c r="H26" s="120"/>
      <c r="I26" s="118"/>
      <c r="J26" s="121"/>
      <c r="K26" s="118"/>
      <c r="L26" s="122"/>
      <c r="M26" s="118"/>
      <c r="N26" s="123"/>
      <c r="O26" s="96"/>
      <c r="P26" s="117"/>
      <c r="Q26" s="125"/>
      <c r="R26" s="126"/>
      <c r="S26" s="96"/>
      <c r="T26" s="120"/>
      <c r="U26" s="96"/>
      <c r="V26" s="121"/>
      <c r="W26" s="96"/>
      <c r="X26" s="122"/>
      <c r="Y26" s="96"/>
      <c r="Z26" s="123"/>
      <c r="AA26" s="96">
        <f t="shared" si="1"/>
        <v>0</v>
      </c>
      <c r="AB26" s="96"/>
    </row>
    <row r="27" spans="1:30" ht="25.2" hidden="1" customHeight="1">
      <c r="A27" s="166"/>
      <c r="B27" s="167"/>
      <c r="C27" s="160"/>
      <c r="D27" s="117"/>
      <c r="E27" s="118"/>
      <c r="F27" s="119"/>
      <c r="G27" s="118"/>
      <c r="H27" s="120"/>
      <c r="I27" s="118"/>
      <c r="J27" s="121"/>
      <c r="K27" s="118"/>
      <c r="L27" s="122"/>
      <c r="M27" s="118"/>
      <c r="N27" s="123"/>
      <c r="O27" s="96"/>
      <c r="P27" s="117"/>
      <c r="Q27" s="125"/>
      <c r="R27" s="126"/>
      <c r="S27" s="96"/>
      <c r="T27" s="120"/>
      <c r="U27" s="96"/>
      <c r="V27" s="121"/>
      <c r="W27" s="96"/>
      <c r="X27" s="122"/>
      <c r="Y27" s="96"/>
      <c r="Z27" s="123"/>
      <c r="AA27" s="96">
        <f t="shared" si="1"/>
        <v>0</v>
      </c>
      <c r="AB27" s="96"/>
    </row>
    <row r="28" spans="1:30" ht="25.2" hidden="1" customHeight="1">
      <c r="A28" s="213"/>
      <c r="B28" s="213"/>
      <c r="C28" s="160"/>
      <c r="D28" s="117"/>
      <c r="E28" s="118"/>
      <c r="F28" s="119"/>
      <c r="G28" s="118"/>
      <c r="H28" s="120"/>
      <c r="I28" s="118"/>
      <c r="J28" s="121"/>
      <c r="K28" s="118"/>
      <c r="L28" s="122"/>
      <c r="M28" s="118"/>
      <c r="N28" s="123"/>
      <c r="O28" s="96"/>
      <c r="P28" s="117"/>
      <c r="Q28" s="125"/>
      <c r="R28" s="126"/>
      <c r="S28" s="124"/>
      <c r="T28" s="120"/>
      <c r="U28" s="124"/>
      <c r="V28" s="121"/>
      <c r="W28" s="124"/>
      <c r="X28" s="122"/>
      <c r="Y28" s="124"/>
      <c r="Z28" s="123"/>
      <c r="AA28" s="96">
        <f t="shared" si="1"/>
        <v>0</v>
      </c>
      <c r="AB28" s="96"/>
    </row>
    <row r="29" spans="1:30" ht="25.2" hidden="1" customHeight="1">
      <c r="A29" s="213"/>
      <c r="B29" s="213"/>
      <c r="C29" s="39"/>
      <c r="D29" s="46"/>
      <c r="E29" s="36"/>
      <c r="F29" s="47"/>
      <c r="G29" s="36"/>
      <c r="H29" s="48"/>
      <c r="I29" s="36"/>
      <c r="J29" s="51"/>
      <c r="K29" s="36"/>
      <c r="L29" s="49"/>
      <c r="M29" s="36"/>
      <c r="N29" s="72"/>
      <c r="O29" s="35"/>
      <c r="P29" s="46"/>
      <c r="Q29" s="37"/>
      <c r="R29" s="50"/>
      <c r="S29" s="41"/>
      <c r="T29" s="48"/>
      <c r="U29" s="41"/>
      <c r="V29" s="51"/>
      <c r="W29" s="41"/>
      <c r="X29" s="49"/>
      <c r="Y29" s="41"/>
      <c r="Z29" s="72"/>
      <c r="AA29" s="96">
        <f t="shared" ref="AA29:AA32" si="2">SUM(D29+F29+H29+J29+L29+N29+P29+R29+T29+V29+X29+Z29)</f>
        <v>0</v>
      </c>
      <c r="AB29" s="83"/>
      <c r="AC29" s="38"/>
      <c r="AD29" s="38"/>
    </row>
    <row r="30" spans="1:30" ht="25.2" hidden="1" customHeight="1">
      <c r="A30" s="213"/>
      <c r="B30" s="213"/>
      <c r="C30" s="35"/>
      <c r="D30" s="46"/>
      <c r="E30" s="36"/>
      <c r="F30" s="47"/>
      <c r="G30" s="36"/>
      <c r="H30" s="48"/>
      <c r="I30" s="36"/>
      <c r="J30" s="51"/>
      <c r="K30" s="36"/>
      <c r="L30" s="49"/>
      <c r="M30" s="36"/>
      <c r="N30" s="72"/>
      <c r="O30" s="35"/>
      <c r="P30" s="46"/>
      <c r="Q30" s="37"/>
      <c r="R30" s="50"/>
      <c r="S30" s="41"/>
      <c r="T30" s="48"/>
      <c r="U30" s="41"/>
      <c r="V30" s="51"/>
      <c r="W30" s="41"/>
      <c r="X30" s="49"/>
      <c r="Y30" s="41"/>
      <c r="Z30" s="72"/>
      <c r="AA30" s="96">
        <f t="shared" si="2"/>
        <v>0</v>
      </c>
      <c r="AB30" s="83"/>
    </row>
    <row r="31" spans="1:30" ht="25.2" hidden="1" customHeight="1">
      <c r="A31" s="213"/>
      <c r="B31" s="213"/>
      <c r="C31" s="39"/>
      <c r="D31" s="46"/>
      <c r="E31" s="40"/>
      <c r="F31" s="47"/>
      <c r="G31" s="40"/>
      <c r="H31" s="48"/>
      <c r="I31" s="40"/>
      <c r="J31" s="51"/>
      <c r="K31" s="40"/>
      <c r="L31" s="49"/>
      <c r="M31" s="40"/>
      <c r="N31" s="72"/>
      <c r="O31" s="41"/>
      <c r="P31" s="46"/>
      <c r="Q31" s="37"/>
      <c r="R31" s="50"/>
      <c r="S31" s="41"/>
      <c r="T31" s="48"/>
      <c r="U31" s="41"/>
      <c r="V31" s="51"/>
      <c r="W31" s="41"/>
      <c r="X31" s="49"/>
      <c r="Y31" s="41"/>
      <c r="Z31" s="72"/>
      <c r="AA31" s="96">
        <f t="shared" si="2"/>
        <v>0</v>
      </c>
      <c r="AB31" s="83"/>
    </row>
    <row r="32" spans="1:30" ht="25.2" hidden="1" customHeight="1">
      <c r="A32" s="213"/>
      <c r="B32" s="213"/>
      <c r="C32" s="39"/>
      <c r="D32" s="46"/>
      <c r="E32" s="40"/>
      <c r="F32" s="47"/>
      <c r="G32" s="40"/>
      <c r="H32" s="48"/>
      <c r="I32" s="40"/>
      <c r="J32" s="51"/>
      <c r="K32" s="40"/>
      <c r="L32" s="49"/>
      <c r="M32" s="40"/>
      <c r="N32" s="72"/>
      <c r="O32" s="41"/>
      <c r="P32" s="46"/>
      <c r="Q32" s="37"/>
      <c r="R32" s="50"/>
      <c r="S32" s="41"/>
      <c r="T32" s="48"/>
      <c r="U32" s="41"/>
      <c r="V32" s="51"/>
      <c r="W32" s="41"/>
      <c r="X32" s="49"/>
      <c r="Y32" s="41"/>
      <c r="Z32" s="72"/>
      <c r="AA32" s="96">
        <f t="shared" si="2"/>
        <v>0</v>
      </c>
      <c r="AB32" s="83"/>
    </row>
    <row r="33" hidden="1"/>
    <row r="34" hidden="1"/>
  </sheetData>
  <sortState xmlns:xlrd2="http://schemas.microsoft.com/office/spreadsheetml/2017/richdata2" ref="A4:AA23">
    <sortCondition ref="A4:A23"/>
  </sortState>
  <mergeCells count="28">
    <mergeCell ref="S3:T3"/>
    <mergeCell ref="U3:V3"/>
    <mergeCell ref="W2:X2"/>
    <mergeCell ref="W3:X3"/>
    <mergeCell ref="Y2:Z2"/>
    <mergeCell ref="Y3:Z3"/>
    <mergeCell ref="U2:V2"/>
    <mergeCell ref="I2:J2"/>
    <mergeCell ref="K2:L2"/>
    <mergeCell ref="M2:N2"/>
    <mergeCell ref="O2:P2"/>
    <mergeCell ref="Q2:R2"/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</mergeCells>
  <conditionalFormatting sqref="A4">
    <cfRule type="expression" dxfId="22" priority="1">
      <formula>#REF!="1"</formula>
    </cfRule>
  </conditionalFormatting>
  <pageMargins left="0" right="0" top="0" bottom="0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4" tint="0.39997558519241921"/>
    <pageSetUpPr fitToPage="1"/>
  </sheetPr>
  <dimension ref="A1:DG89"/>
  <sheetViews>
    <sheetView zoomScale="90" zoomScaleNormal="90" zoomScalePageLayoutView="70" workbookViewId="0">
      <selection activeCell="AH13" sqref="AH13"/>
    </sheetView>
  </sheetViews>
  <sheetFormatPr defaultColWidth="8.81640625" defaultRowHeight="18"/>
  <cols>
    <col min="1" max="1" width="7" style="22" bestFit="1" customWidth="1"/>
    <col min="2" max="2" width="12.453125" style="1" customWidth="1"/>
    <col min="3" max="3" width="14.1796875" style="1" bestFit="1" customWidth="1"/>
    <col min="4" max="4" width="7.81640625" style="79" customWidth="1"/>
    <col min="5" max="5" width="4.453125" style="65" customWidth="1"/>
    <col min="6" max="6" width="7.453125" style="79" customWidth="1"/>
    <col min="7" max="7" width="4.453125" style="65" customWidth="1"/>
    <col min="8" max="8" width="7.453125" style="79" customWidth="1"/>
    <col min="9" max="9" width="4.453125" style="65" customWidth="1"/>
    <col min="10" max="10" width="7.453125" style="86" hidden="1" customWidth="1"/>
    <col min="11" max="11" width="4.453125" style="65" hidden="1" customWidth="1"/>
    <col min="12" max="12" width="7.453125" style="86" hidden="1" customWidth="1"/>
    <col min="13" max="13" width="4.453125" style="65" hidden="1" customWidth="1"/>
    <col min="14" max="14" width="7.453125" style="86" hidden="1" customWidth="1"/>
    <col min="15" max="15" width="4.453125" style="65" hidden="1" customWidth="1"/>
    <col min="16" max="16" width="7.453125" style="78" hidden="1" customWidth="1"/>
    <col min="17" max="17" width="4.453125" style="65" hidden="1" customWidth="1"/>
    <col min="18" max="18" width="7.453125" style="78" hidden="1" customWidth="1"/>
    <col min="19" max="19" width="4.453125" style="65" hidden="1" customWidth="1"/>
    <col min="20" max="20" width="7.453125" style="139" hidden="1" customWidth="1"/>
    <col min="21" max="21" width="4.453125" style="65" hidden="1" customWidth="1"/>
    <col min="22" max="22" width="7.453125" style="139" hidden="1" customWidth="1"/>
    <col min="23" max="23" width="4.453125" style="65" hidden="1" customWidth="1"/>
    <col min="24" max="24" width="7.453125" style="80" hidden="1" customWidth="1"/>
    <col min="25" max="25" width="4.453125" style="65" hidden="1" customWidth="1"/>
    <col min="26" max="26" width="7.453125" style="80" hidden="1" customWidth="1"/>
    <col min="27" max="27" width="4.453125" style="65" hidden="1" customWidth="1"/>
    <col min="28" max="28" width="11.1796875" style="5" customWidth="1"/>
    <col min="29" max="29" width="7" style="67" customWidth="1"/>
    <col min="30" max="30" width="9.54296875" style="4" customWidth="1"/>
    <col min="31" max="31" width="8.81640625" style="1" hidden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22" t="s">
        <v>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175" t="s">
        <v>4</v>
      </c>
    </row>
    <row r="2" spans="1:111" ht="24.6">
      <c r="A2" s="523" t="s">
        <v>24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176"/>
    </row>
    <row r="3" spans="1:111" s="14" customFormat="1" ht="51.6" customHeight="1">
      <c r="A3" s="512"/>
      <c r="B3" s="513"/>
      <c r="C3" s="514"/>
      <c r="D3" s="427">
        <v>1</v>
      </c>
      <c r="E3" s="428"/>
      <c r="F3" s="429">
        <v>2</v>
      </c>
      <c r="G3" s="430"/>
      <c r="H3" s="431">
        <v>3</v>
      </c>
      <c r="I3" s="432"/>
      <c r="J3" s="435">
        <v>4</v>
      </c>
      <c r="K3" s="436"/>
      <c r="L3" s="437">
        <v>5</v>
      </c>
      <c r="M3" s="438"/>
      <c r="N3" s="439">
        <v>6</v>
      </c>
      <c r="O3" s="440"/>
      <c r="P3" s="427">
        <v>7</v>
      </c>
      <c r="Q3" s="428"/>
      <c r="R3" s="429">
        <v>8</v>
      </c>
      <c r="S3" s="430"/>
      <c r="T3" s="431">
        <v>9</v>
      </c>
      <c r="U3" s="432"/>
      <c r="V3" s="435">
        <v>10</v>
      </c>
      <c r="W3" s="436"/>
      <c r="X3" s="437">
        <v>11</v>
      </c>
      <c r="Y3" s="438"/>
      <c r="Z3" s="439">
        <v>12</v>
      </c>
      <c r="AA3" s="440"/>
      <c r="AB3" s="507" t="s">
        <v>54</v>
      </c>
      <c r="AC3" s="508"/>
      <c r="AD3" s="508"/>
      <c r="AE3" s="508"/>
      <c r="AF3" s="188"/>
      <c r="AG3" s="189"/>
      <c r="AH3" s="33"/>
      <c r="AI3" s="33"/>
      <c r="AJ3" s="32"/>
    </row>
    <row r="4" spans="1:111" s="28" customFormat="1" ht="39" customHeight="1">
      <c r="A4" s="21" t="s">
        <v>6</v>
      </c>
      <c r="B4" s="520" t="s">
        <v>39</v>
      </c>
      <c r="C4" s="521"/>
      <c r="D4" s="412" t="s">
        <v>41</v>
      </c>
      <c r="E4" s="412"/>
      <c r="F4" s="413" t="s">
        <v>42</v>
      </c>
      <c r="G4" s="413"/>
      <c r="H4" s="422" t="s">
        <v>43</v>
      </c>
      <c r="I4" s="422"/>
      <c r="J4" s="414" t="s">
        <v>44</v>
      </c>
      <c r="K4" s="415"/>
      <c r="L4" s="416" t="s">
        <v>45</v>
      </c>
      <c r="M4" s="417"/>
      <c r="N4" s="418" t="s">
        <v>46</v>
      </c>
      <c r="O4" s="419"/>
      <c r="P4" s="420" t="s">
        <v>47</v>
      </c>
      <c r="Q4" s="421"/>
      <c r="R4" s="423" t="s">
        <v>48</v>
      </c>
      <c r="S4" s="424"/>
      <c r="T4" s="441" t="s">
        <v>49</v>
      </c>
      <c r="U4" s="442"/>
      <c r="V4" s="414" t="s">
        <v>50</v>
      </c>
      <c r="W4" s="415"/>
      <c r="X4" s="445" t="s">
        <v>51</v>
      </c>
      <c r="Y4" s="446"/>
      <c r="Z4" s="447" t="s">
        <v>52</v>
      </c>
      <c r="AA4" s="448"/>
      <c r="AB4" s="171" t="s">
        <v>10</v>
      </c>
      <c r="AC4" s="172" t="s">
        <v>11</v>
      </c>
      <c r="AD4" s="173" t="s">
        <v>12</v>
      </c>
      <c r="AE4" s="174" t="s">
        <v>40</v>
      </c>
      <c r="AF4" s="525"/>
      <c r="AG4" s="526"/>
      <c r="AH4" s="503"/>
      <c r="AI4" s="503"/>
      <c r="AJ4" s="503"/>
      <c r="AK4" s="503"/>
      <c r="AL4" s="503"/>
      <c r="AM4" s="503"/>
      <c r="AN4" s="503"/>
      <c r="AO4" s="503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25"/>
      <c r="BC4" s="71"/>
      <c r="BD4" s="503"/>
      <c r="BE4" s="503"/>
      <c r="BF4" s="504"/>
      <c r="BG4" s="503"/>
      <c r="BH4" s="504"/>
      <c r="BI4" s="503"/>
      <c r="BJ4" s="503"/>
      <c r="BK4" s="503"/>
      <c r="BL4" s="503"/>
      <c r="BM4" s="503"/>
      <c r="BN4" s="503"/>
      <c r="BO4" s="503"/>
      <c r="BP4" s="503"/>
      <c r="BQ4" s="503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25"/>
      <c r="CE4" s="71"/>
      <c r="CF4" s="503"/>
      <c r="CG4" s="503"/>
      <c r="CH4" s="504"/>
      <c r="CI4" s="503"/>
      <c r="CJ4" s="504"/>
      <c r="CK4" s="503"/>
      <c r="CL4" s="503"/>
      <c r="CM4" s="503"/>
      <c r="CN4" s="503"/>
      <c r="CO4" s="503"/>
      <c r="CP4" s="503"/>
      <c r="CQ4" s="503"/>
      <c r="CR4" s="503"/>
      <c r="CS4" s="503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25"/>
      <c r="DG4" s="71"/>
    </row>
    <row r="5" spans="1:111" s="103" customFormat="1" ht="18.75" customHeight="1">
      <c r="A5" s="10">
        <v>1</v>
      </c>
      <c r="B5" s="169" t="s">
        <v>82</v>
      </c>
      <c r="C5" s="170" t="s">
        <v>83</v>
      </c>
      <c r="D5" s="115">
        <v>87</v>
      </c>
      <c r="E5" s="52">
        <v>9</v>
      </c>
      <c r="F5" s="44">
        <v>110</v>
      </c>
      <c r="G5" s="53">
        <v>9</v>
      </c>
      <c r="H5" s="44">
        <v>90</v>
      </c>
      <c r="I5" s="54">
        <v>9</v>
      </c>
      <c r="J5" s="44"/>
      <c r="K5" s="55"/>
      <c r="L5" s="145"/>
      <c r="M5" s="56"/>
      <c r="N5" s="145"/>
      <c r="O5" s="74"/>
      <c r="P5" s="44"/>
      <c r="Q5" s="52"/>
      <c r="R5" s="69"/>
      <c r="S5" s="57"/>
      <c r="T5" s="44"/>
      <c r="U5" s="54"/>
      <c r="V5" s="44"/>
      <c r="W5" s="55"/>
      <c r="X5" s="44"/>
      <c r="Y5" s="56"/>
      <c r="Z5" s="44"/>
      <c r="AA5" s="74"/>
      <c r="AB5" s="43">
        <f t="shared" ref="AB5:AB13" si="0">D5+F5+H5+J5+L5+N5+P5+R5+T5+V5+X5+Z5</f>
        <v>287</v>
      </c>
      <c r="AC5" s="102">
        <f t="shared" ref="AC5:AC13" si="1">E5+G5+I5+K5+M5+O5+Q5+S5+U5+W5+Y5+AA5</f>
        <v>27</v>
      </c>
      <c r="AD5" s="135">
        <v>3</v>
      </c>
      <c r="AE5" s="135"/>
      <c r="AF5" s="105"/>
      <c r="AG5" s="107"/>
      <c r="AH5" s="105"/>
      <c r="AI5" s="107"/>
      <c r="AJ5" s="108"/>
      <c r="AK5" s="107"/>
      <c r="AL5" s="108"/>
      <c r="AM5" s="107"/>
      <c r="AN5" s="108"/>
      <c r="AO5" s="107"/>
      <c r="AP5" s="108"/>
      <c r="AQ5" s="107"/>
      <c r="AR5" s="105"/>
      <c r="AS5" s="107"/>
      <c r="AT5" s="105"/>
      <c r="AU5" s="107"/>
      <c r="AV5" s="108"/>
      <c r="AW5" s="107"/>
      <c r="AX5" s="108"/>
      <c r="AY5" s="107"/>
      <c r="AZ5" s="108"/>
      <c r="BA5" s="107"/>
      <c r="BB5" s="109"/>
      <c r="BC5" s="107"/>
      <c r="BD5" s="110"/>
      <c r="BE5" s="110"/>
      <c r="BF5" s="105"/>
      <c r="BG5" s="107"/>
      <c r="BH5" s="109"/>
      <c r="BJ5" s="109"/>
      <c r="BK5" s="107"/>
      <c r="BL5" s="108"/>
      <c r="BM5" s="107"/>
      <c r="BN5" s="108"/>
      <c r="BO5" s="107"/>
      <c r="BP5" s="108"/>
      <c r="BQ5" s="107"/>
      <c r="BR5" s="108"/>
      <c r="BS5" s="107"/>
      <c r="BT5" s="107"/>
      <c r="BU5" s="107"/>
      <c r="BV5" s="105"/>
      <c r="BW5" s="107"/>
      <c r="BX5" s="108"/>
      <c r="BY5" s="107"/>
      <c r="BZ5" s="108"/>
      <c r="CA5" s="107"/>
      <c r="CB5" s="107"/>
      <c r="CC5" s="107"/>
      <c r="CD5" s="109"/>
      <c r="CE5" s="107"/>
      <c r="CF5" s="110"/>
      <c r="CG5" s="110"/>
      <c r="CH5" s="105"/>
      <c r="CI5" s="107"/>
      <c r="CJ5" s="109"/>
      <c r="CL5" s="109"/>
      <c r="CM5" s="107"/>
      <c r="CN5" s="108"/>
      <c r="CO5" s="107"/>
      <c r="CP5" s="108"/>
      <c r="CQ5" s="107"/>
      <c r="CR5" s="108"/>
      <c r="CS5" s="107"/>
      <c r="CT5" s="108"/>
      <c r="CU5" s="107"/>
      <c r="CV5" s="107"/>
      <c r="CW5" s="107"/>
      <c r="CX5" s="105"/>
      <c r="CY5" s="107"/>
      <c r="CZ5" s="108"/>
      <c r="DA5" s="107"/>
      <c r="DB5" s="108"/>
      <c r="DC5" s="107"/>
      <c r="DD5" s="107"/>
      <c r="DE5" s="107"/>
      <c r="DF5" s="109"/>
      <c r="DG5" s="107"/>
    </row>
    <row r="6" spans="1:111" s="103" customFormat="1" ht="18.75" customHeight="1">
      <c r="A6" s="10">
        <v>2</v>
      </c>
      <c r="B6" s="169" t="s">
        <v>90</v>
      </c>
      <c r="C6" s="170" t="s">
        <v>64</v>
      </c>
      <c r="D6" s="115">
        <v>44</v>
      </c>
      <c r="E6" s="52">
        <v>8</v>
      </c>
      <c r="F6" s="44">
        <v>37</v>
      </c>
      <c r="G6" s="53">
        <v>7</v>
      </c>
      <c r="H6" s="44">
        <v>150</v>
      </c>
      <c r="I6" s="54">
        <v>10</v>
      </c>
      <c r="J6" s="44"/>
      <c r="K6" s="55"/>
      <c r="L6" s="44"/>
      <c r="M6" s="56"/>
      <c r="N6" s="44"/>
      <c r="O6" s="74"/>
      <c r="P6" s="44"/>
      <c r="Q6" s="52"/>
      <c r="R6" s="69"/>
      <c r="S6" s="57"/>
      <c r="T6" s="44"/>
      <c r="U6" s="54"/>
      <c r="V6" s="44"/>
      <c r="W6" s="55"/>
      <c r="X6" s="44"/>
      <c r="Y6" s="56"/>
      <c r="Z6" s="44"/>
      <c r="AA6" s="74"/>
      <c r="AB6" s="43">
        <f t="shared" si="0"/>
        <v>231</v>
      </c>
      <c r="AC6" s="102">
        <f t="shared" si="1"/>
        <v>25</v>
      </c>
      <c r="AD6" s="135">
        <v>3</v>
      </c>
      <c r="AE6" s="135"/>
      <c r="AF6" s="109"/>
      <c r="AH6" s="109"/>
      <c r="AI6" s="107"/>
      <c r="AJ6" s="108"/>
      <c r="AK6" s="107"/>
      <c r="AL6" s="108"/>
      <c r="AM6" s="107"/>
      <c r="AN6" s="108"/>
      <c r="AO6" s="107"/>
      <c r="AP6" s="108"/>
      <c r="AQ6" s="107"/>
      <c r="AR6" s="105"/>
      <c r="AS6" s="107"/>
      <c r="AT6" s="105"/>
      <c r="AU6" s="107"/>
      <c r="AV6" s="108"/>
      <c r="AW6" s="107"/>
      <c r="AX6" s="108"/>
      <c r="AY6" s="107"/>
      <c r="AZ6" s="108"/>
      <c r="BA6" s="107"/>
      <c r="BB6" s="109"/>
      <c r="BC6" s="107"/>
      <c r="BD6" s="110"/>
      <c r="BE6" s="110"/>
      <c r="BF6" s="109"/>
      <c r="BH6" s="105"/>
      <c r="BI6" s="107"/>
      <c r="BJ6" s="105"/>
      <c r="BK6" s="107"/>
      <c r="BL6" s="108"/>
      <c r="BM6" s="107"/>
      <c r="BN6" s="108"/>
      <c r="BO6" s="107"/>
      <c r="BP6" s="108"/>
      <c r="BQ6" s="107"/>
      <c r="BR6" s="108"/>
      <c r="BS6" s="107"/>
      <c r="BT6" s="105"/>
      <c r="BU6" s="107"/>
      <c r="BV6" s="105"/>
      <c r="BW6" s="107"/>
      <c r="BX6" s="108"/>
      <c r="BY6" s="107"/>
      <c r="BZ6" s="108"/>
      <c r="CA6" s="107"/>
      <c r="CB6" s="107"/>
      <c r="CC6" s="107"/>
      <c r="CD6" s="109"/>
      <c r="CE6" s="107"/>
      <c r="CF6" s="110"/>
      <c r="CG6" s="110"/>
      <c r="CH6" s="109"/>
      <c r="CJ6" s="105"/>
      <c r="CK6" s="107"/>
      <c r="CL6" s="105"/>
      <c r="CM6" s="107"/>
      <c r="CN6" s="108"/>
      <c r="CO6" s="107"/>
      <c r="CP6" s="108"/>
      <c r="CQ6" s="107"/>
      <c r="CR6" s="108"/>
      <c r="CS6" s="107"/>
      <c r="CT6" s="108"/>
      <c r="CU6" s="107"/>
      <c r="CV6" s="107"/>
      <c r="CW6" s="107"/>
      <c r="CX6" s="105"/>
      <c r="CY6" s="107"/>
      <c r="CZ6" s="108"/>
      <c r="DA6" s="107"/>
      <c r="DB6" s="108"/>
      <c r="DC6" s="107"/>
      <c r="DD6" s="107"/>
      <c r="DE6" s="107"/>
      <c r="DF6" s="109"/>
      <c r="DG6" s="107"/>
    </row>
    <row r="7" spans="1:111" s="103" customFormat="1" ht="18.75" customHeight="1">
      <c r="A7" s="10">
        <v>3</v>
      </c>
      <c r="B7" s="169" t="s">
        <v>245</v>
      </c>
      <c r="C7" s="170" t="s">
        <v>75</v>
      </c>
      <c r="D7" s="115"/>
      <c r="E7" s="52"/>
      <c r="F7" s="44">
        <v>0</v>
      </c>
      <c r="G7" s="53">
        <v>6</v>
      </c>
      <c r="H7" s="44">
        <v>60</v>
      </c>
      <c r="I7" s="54">
        <v>8</v>
      </c>
      <c r="J7" s="44"/>
      <c r="K7" s="55"/>
      <c r="L7" s="145"/>
      <c r="M7" s="56"/>
      <c r="N7" s="145"/>
      <c r="O7" s="74"/>
      <c r="P7" s="44"/>
      <c r="Q7" s="52"/>
      <c r="R7" s="69"/>
      <c r="S7" s="57"/>
      <c r="T7" s="44"/>
      <c r="U7" s="54"/>
      <c r="V7" s="44"/>
      <c r="W7" s="55"/>
      <c r="X7" s="44"/>
      <c r="Y7" s="56"/>
      <c r="Z7" s="44"/>
      <c r="AA7" s="74"/>
      <c r="AB7" s="43">
        <f t="shared" si="0"/>
        <v>60</v>
      </c>
      <c r="AC7" s="102">
        <f t="shared" si="1"/>
        <v>14</v>
      </c>
      <c r="AD7" s="135">
        <v>3</v>
      </c>
      <c r="AE7" s="135"/>
      <c r="AF7" s="109"/>
      <c r="AH7" s="109"/>
      <c r="AI7" s="107"/>
      <c r="AJ7" s="108"/>
      <c r="AK7" s="107"/>
      <c r="AL7" s="108"/>
      <c r="AM7" s="107"/>
      <c r="AN7" s="108"/>
      <c r="AO7" s="107"/>
      <c r="AP7" s="108"/>
      <c r="AQ7" s="107"/>
      <c r="AR7" s="105"/>
      <c r="AS7" s="107"/>
      <c r="AT7" s="105"/>
      <c r="AU7" s="107"/>
      <c r="AV7" s="108"/>
      <c r="AW7" s="107"/>
      <c r="AX7" s="108"/>
      <c r="AY7" s="107"/>
      <c r="AZ7" s="108"/>
      <c r="BA7" s="107"/>
      <c r="BB7" s="109"/>
      <c r="BC7" s="107"/>
      <c r="BD7" s="110"/>
      <c r="BE7" s="110"/>
      <c r="BF7" s="109"/>
      <c r="BH7" s="105"/>
      <c r="BI7" s="107"/>
      <c r="BJ7" s="105"/>
      <c r="BK7" s="107"/>
      <c r="BL7" s="108"/>
      <c r="BM7" s="107"/>
      <c r="BN7" s="108"/>
      <c r="BO7" s="107"/>
      <c r="BP7" s="108"/>
      <c r="BQ7" s="107"/>
      <c r="BR7" s="108"/>
      <c r="BS7" s="107"/>
      <c r="BT7" s="105"/>
      <c r="BU7" s="107"/>
      <c r="BV7" s="105"/>
      <c r="BW7" s="107"/>
      <c r="BX7" s="108"/>
      <c r="BY7" s="107"/>
      <c r="BZ7" s="108"/>
      <c r="CA7" s="107"/>
      <c r="CB7" s="107"/>
      <c r="CC7" s="107"/>
      <c r="CD7" s="109"/>
      <c r="CE7" s="107"/>
      <c r="CH7" s="109"/>
      <c r="CJ7" s="109"/>
      <c r="CL7" s="109"/>
      <c r="CM7" s="107"/>
      <c r="CN7" s="108"/>
      <c r="CO7" s="107"/>
      <c r="CP7" s="108"/>
      <c r="CQ7" s="107"/>
      <c r="CR7" s="108"/>
      <c r="CS7" s="107"/>
      <c r="CT7" s="108"/>
      <c r="CU7" s="107"/>
      <c r="CV7" s="107"/>
      <c r="CW7" s="107"/>
      <c r="CX7" s="105"/>
      <c r="CY7" s="107"/>
      <c r="CZ7" s="108"/>
      <c r="DA7" s="107"/>
      <c r="DB7" s="108"/>
      <c r="DC7" s="107"/>
      <c r="DD7" s="107"/>
      <c r="DE7" s="107"/>
      <c r="DF7" s="109"/>
      <c r="DG7" s="107"/>
    </row>
    <row r="8" spans="1:111" s="103" customFormat="1" ht="18.75" customHeight="1">
      <c r="A8" s="10">
        <v>4</v>
      </c>
      <c r="B8" s="169" t="s">
        <v>243</v>
      </c>
      <c r="C8" s="170" t="s">
        <v>244</v>
      </c>
      <c r="D8" s="115"/>
      <c r="E8" s="52"/>
      <c r="F8" s="44">
        <v>0</v>
      </c>
      <c r="G8" s="53">
        <v>5</v>
      </c>
      <c r="H8" s="44">
        <v>0</v>
      </c>
      <c r="I8" s="54">
        <v>7</v>
      </c>
      <c r="J8" s="44"/>
      <c r="K8" s="55"/>
      <c r="L8" s="145"/>
      <c r="M8" s="56"/>
      <c r="N8" s="145"/>
      <c r="O8" s="74"/>
      <c r="P8" s="44"/>
      <c r="Q8" s="52"/>
      <c r="R8" s="69"/>
      <c r="S8" s="57"/>
      <c r="T8" s="44"/>
      <c r="U8" s="54"/>
      <c r="V8" s="44"/>
      <c r="W8" s="55"/>
      <c r="X8" s="44"/>
      <c r="Y8" s="56"/>
      <c r="Z8" s="44"/>
      <c r="AA8" s="74"/>
      <c r="AB8" s="43">
        <f t="shared" si="0"/>
        <v>0</v>
      </c>
      <c r="AC8" s="102">
        <f t="shared" si="1"/>
        <v>12</v>
      </c>
      <c r="AD8" s="137">
        <v>3</v>
      </c>
      <c r="AE8" s="135"/>
      <c r="AF8" s="109"/>
      <c r="AH8" s="109"/>
      <c r="AI8" s="107"/>
      <c r="AJ8" s="108"/>
      <c r="AK8" s="107"/>
      <c r="AL8" s="108"/>
      <c r="AM8" s="107"/>
      <c r="AN8" s="108"/>
      <c r="AO8" s="107"/>
      <c r="AP8" s="108"/>
      <c r="AQ8" s="107"/>
      <c r="AR8" s="105"/>
      <c r="AS8" s="107"/>
      <c r="AT8" s="105"/>
      <c r="AU8" s="107"/>
      <c r="AV8" s="108"/>
      <c r="AW8" s="107"/>
      <c r="AX8" s="108"/>
      <c r="AY8" s="107"/>
      <c r="AZ8" s="108"/>
      <c r="BA8" s="107"/>
      <c r="BB8" s="109"/>
      <c r="BC8" s="107"/>
      <c r="BD8" s="110"/>
      <c r="BE8" s="110"/>
      <c r="BF8" s="109"/>
      <c r="BH8" s="105"/>
      <c r="BI8" s="107"/>
      <c r="BJ8" s="105"/>
      <c r="BK8" s="107"/>
      <c r="BL8" s="108"/>
      <c r="BM8" s="107"/>
      <c r="BN8" s="108"/>
      <c r="BO8" s="107"/>
      <c r="BP8" s="108"/>
      <c r="BQ8" s="107"/>
      <c r="BR8" s="108"/>
      <c r="BS8" s="107"/>
      <c r="BT8" s="105"/>
      <c r="BU8" s="107"/>
      <c r="BV8" s="105"/>
      <c r="BW8" s="107"/>
      <c r="BX8" s="108"/>
      <c r="BY8" s="107"/>
      <c r="BZ8" s="108"/>
      <c r="CA8" s="107"/>
      <c r="CB8" s="107"/>
      <c r="CC8" s="107"/>
      <c r="CD8" s="109"/>
      <c r="CE8" s="107"/>
      <c r="CH8" s="109"/>
      <c r="CJ8" s="109"/>
      <c r="CL8" s="109"/>
      <c r="CM8" s="107"/>
      <c r="CN8" s="108"/>
      <c r="CO8" s="107"/>
      <c r="CP8" s="108"/>
      <c r="CQ8" s="107"/>
      <c r="CR8" s="108"/>
      <c r="CS8" s="107"/>
      <c r="CT8" s="108"/>
      <c r="CU8" s="107"/>
      <c r="CV8" s="107"/>
      <c r="CW8" s="107"/>
      <c r="CX8" s="105"/>
      <c r="CY8" s="107"/>
      <c r="CZ8" s="108"/>
      <c r="DA8" s="107"/>
      <c r="DB8" s="108"/>
      <c r="DC8" s="107"/>
      <c r="DD8" s="107"/>
      <c r="DE8" s="107"/>
      <c r="DF8" s="109"/>
      <c r="DG8" s="107"/>
    </row>
    <row r="9" spans="1:111" s="103" customFormat="1" ht="18.75" customHeight="1">
      <c r="A9" s="10">
        <v>5</v>
      </c>
      <c r="B9" s="128" t="s">
        <v>157</v>
      </c>
      <c r="C9" s="128" t="s">
        <v>240</v>
      </c>
      <c r="D9" s="115">
        <v>175</v>
      </c>
      <c r="E9" s="52">
        <v>10</v>
      </c>
      <c r="F9" s="44"/>
      <c r="G9" s="53"/>
      <c r="H9" s="44"/>
      <c r="I9" s="54"/>
      <c r="J9" s="44"/>
      <c r="K9" s="55"/>
      <c r="L9" s="44"/>
      <c r="M9" s="56"/>
      <c r="N9" s="44"/>
      <c r="O9" s="74"/>
      <c r="P9" s="44"/>
      <c r="Q9" s="52"/>
      <c r="R9" s="69"/>
      <c r="S9" s="57"/>
      <c r="T9" s="44"/>
      <c r="U9" s="54"/>
      <c r="V9" s="44"/>
      <c r="W9" s="55"/>
      <c r="X9" s="44"/>
      <c r="Y9" s="56"/>
      <c r="Z9" s="44"/>
      <c r="AA9" s="74"/>
      <c r="AB9" s="43">
        <f t="shared" si="0"/>
        <v>175</v>
      </c>
      <c r="AC9" s="102">
        <f t="shared" si="1"/>
        <v>10</v>
      </c>
      <c r="AD9" s="135">
        <v>2</v>
      </c>
      <c r="AE9" s="137"/>
    </row>
    <row r="10" spans="1:111" s="11" customFormat="1" ht="18" customHeight="1">
      <c r="A10" s="10">
        <v>6</v>
      </c>
      <c r="B10" s="169" t="s">
        <v>248</v>
      </c>
      <c r="C10" s="170" t="s">
        <v>249</v>
      </c>
      <c r="D10" s="115"/>
      <c r="E10" s="52"/>
      <c r="F10" s="44">
        <v>147</v>
      </c>
      <c r="G10" s="53">
        <v>10</v>
      </c>
      <c r="H10" s="44"/>
      <c r="I10" s="54"/>
      <c r="J10" s="44"/>
      <c r="K10" s="55"/>
      <c r="L10" s="44"/>
      <c r="M10" s="56"/>
      <c r="N10" s="44"/>
      <c r="O10" s="74"/>
      <c r="P10" s="44"/>
      <c r="Q10" s="52"/>
      <c r="R10" s="69"/>
      <c r="S10" s="57"/>
      <c r="T10" s="44"/>
      <c r="U10" s="54"/>
      <c r="V10" s="44"/>
      <c r="W10" s="55"/>
      <c r="X10" s="44"/>
      <c r="Y10" s="56"/>
      <c r="Z10" s="44"/>
      <c r="AA10" s="74"/>
      <c r="AB10" s="43">
        <f t="shared" si="0"/>
        <v>147</v>
      </c>
      <c r="AC10" s="102">
        <f t="shared" si="1"/>
        <v>10</v>
      </c>
      <c r="AD10" s="135">
        <v>2</v>
      </c>
      <c r="AE10" s="137"/>
    </row>
    <row r="11" spans="1:111" s="11" customFormat="1" ht="18.75" customHeight="1">
      <c r="A11" s="10">
        <v>7</v>
      </c>
      <c r="B11" s="169" t="s">
        <v>177</v>
      </c>
      <c r="C11" s="170" t="s">
        <v>178</v>
      </c>
      <c r="D11" s="115"/>
      <c r="E11" s="52"/>
      <c r="F11" s="44">
        <v>74</v>
      </c>
      <c r="G11" s="53">
        <v>8</v>
      </c>
      <c r="H11" s="44"/>
      <c r="I11" s="54"/>
      <c r="J11" s="44"/>
      <c r="K11" s="55"/>
      <c r="L11" s="44"/>
      <c r="M11" s="56"/>
      <c r="N11" s="44"/>
      <c r="O11" s="74"/>
      <c r="P11" s="44"/>
      <c r="Q11" s="52"/>
      <c r="R11" s="69"/>
      <c r="S11" s="57"/>
      <c r="T11" s="44"/>
      <c r="U11" s="54"/>
      <c r="V11" s="44"/>
      <c r="W11" s="55"/>
      <c r="X11" s="44"/>
      <c r="Y11" s="56"/>
      <c r="Z11" s="44"/>
      <c r="AA11" s="74"/>
      <c r="AB11" s="43">
        <f t="shared" si="0"/>
        <v>74</v>
      </c>
      <c r="AC11" s="102">
        <f t="shared" si="1"/>
        <v>8</v>
      </c>
      <c r="AD11" s="135">
        <v>2</v>
      </c>
      <c r="AE11" s="135"/>
    </row>
    <row r="12" spans="1:111" s="11" customFormat="1" ht="18.75" customHeight="1">
      <c r="A12" s="10">
        <v>8</v>
      </c>
      <c r="B12" s="169" t="s">
        <v>241</v>
      </c>
      <c r="C12" s="170" t="s">
        <v>242</v>
      </c>
      <c r="D12" s="115">
        <v>0</v>
      </c>
      <c r="E12" s="52">
        <v>7</v>
      </c>
      <c r="F12" s="44"/>
      <c r="G12" s="53"/>
      <c r="H12" s="44"/>
      <c r="I12" s="54"/>
      <c r="J12" s="44"/>
      <c r="K12" s="55"/>
      <c r="L12" s="44"/>
      <c r="M12" s="56"/>
      <c r="N12" s="44"/>
      <c r="O12" s="74"/>
      <c r="P12" s="44"/>
      <c r="Q12" s="52"/>
      <c r="R12" s="69"/>
      <c r="S12" s="57"/>
      <c r="T12" s="44"/>
      <c r="U12" s="54"/>
      <c r="V12" s="44"/>
      <c r="W12" s="55"/>
      <c r="X12" s="44"/>
      <c r="Y12" s="56"/>
      <c r="Z12" s="44"/>
      <c r="AA12" s="74"/>
      <c r="AB12" s="43">
        <f t="shared" si="0"/>
        <v>0</v>
      </c>
      <c r="AC12" s="102">
        <f t="shared" si="1"/>
        <v>7</v>
      </c>
      <c r="AD12" s="135">
        <v>3</v>
      </c>
      <c r="AE12" s="137"/>
    </row>
    <row r="13" spans="1:111" s="11" customFormat="1" ht="18.75" customHeight="1">
      <c r="A13" s="10">
        <v>9</v>
      </c>
      <c r="B13" s="155" t="s">
        <v>252</v>
      </c>
      <c r="C13" s="155" t="s">
        <v>64</v>
      </c>
      <c r="D13" s="115"/>
      <c r="E13" s="52"/>
      <c r="F13" s="44"/>
      <c r="G13" s="53"/>
      <c r="H13" s="44">
        <v>0</v>
      </c>
      <c r="I13" s="54">
        <v>6</v>
      </c>
      <c r="J13" s="44"/>
      <c r="K13" s="55"/>
      <c r="L13" s="145"/>
      <c r="M13" s="56"/>
      <c r="N13" s="145"/>
      <c r="O13" s="74"/>
      <c r="P13" s="44"/>
      <c r="Q13" s="52"/>
      <c r="R13" s="69"/>
      <c r="S13" s="57"/>
      <c r="T13" s="44"/>
      <c r="U13" s="54"/>
      <c r="V13" s="44"/>
      <c r="W13" s="55"/>
      <c r="X13" s="44"/>
      <c r="Y13" s="56"/>
      <c r="Z13" s="44"/>
      <c r="AA13" s="74"/>
      <c r="AB13" s="43">
        <f t="shared" si="0"/>
        <v>0</v>
      </c>
      <c r="AC13" s="102">
        <f t="shared" si="1"/>
        <v>6</v>
      </c>
      <c r="AD13" s="135">
        <v>3</v>
      </c>
      <c r="AE13" s="135"/>
    </row>
    <row r="14" spans="1:111" s="11" customFormat="1" ht="18.75" hidden="1" customHeight="1">
      <c r="A14" s="10">
        <v>10</v>
      </c>
      <c r="B14" s="155"/>
      <c r="C14" s="155"/>
      <c r="D14" s="115"/>
      <c r="E14" s="52"/>
      <c r="F14" s="44"/>
      <c r="G14" s="53"/>
      <c r="H14" s="44"/>
      <c r="I14" s="54"/>
      <c r="J14" s="44"/>
      <c r="K14" s="55"/>
      <c r="L14" s="145"/>
      <c r="M14" s="56"/>
      <c r="N14" s="145"/>
      <c r="O14" s="74"/>
      <c r="P14" s="44"/>
      <c r="Q14" s="52"/>
      <c r="R14" s="69"/>
      <c r="S14" s="57"/>
      <c r="T14" s="44"/>
      <c r="U14" s="54"/>
      <c r="V14" s="44"/>
      <c r="W14" s="55"/>
      <c r="X14" s="44"/>
      <c r="Y14" s="56"/>
      <c r="Z14" s="44"/>
      <c r="AA14" s="74"/>
      <c r="AB14" s="43">
        <f t="shared" ref="AB14:AB18" si="2">D14+F14+H14+J14+L14+N14+P14+R14+T14+V14+X14+Z14</f>
        <v>0</v>
      </c>
      <c r="AC14" s="102">
        <f t="shared" ref="AC14:AC18" si="3">E14+G14+I14+K14+M14+O14+Q14+S14+U14+W14+Y14+AA14</f>
        <v>0</v>
      </c>
      <c r="AD14" s="149"/>
      <c r="AE14" s="137"/>
    </row>
    <row r="15" spans="1:111" s="11" customFormat="1" ht="18.75" hidden="1" customHeight="1">
      <c r="A15" s="10">
        <v>11</v>
      </c>
      <c r="B15" s="155"/>
      <c r="C15" s="155"/>
      <c r="D15" s="115"/>
      <c r="E15" s="52"/>
      <c r="F15" s="44"/>
      <c r="G15" s="53"/>
      <c r="H15" s="44"/>
      <c r="I15" s="54"/>
      <c r="J15" s="44"/>
      <c r="K15" s="55"/>
      <c r="L15" s="44"/>
      <c r="M15" s="56"/>
      <c r="N15" s="44"/>
      <c r="O15" s="74"/>
      <c r="P15" s="44"/>
      <c r="Q15" s="52"/>
      <c r="R15" s="69"/>
      <c r="S15" s="57"/>
      <c r="T15" s="44"/>
      <c r="U15" s="54"/>
      <c r="V15" s="44"/>
      <c r="W15" s="55"/>
      <c r="X15" s="44"/>
      <c r="Y15" s="56"/>
      <c r="Z15" s="44"/>
      <c r="AA15" s="74"/>
      <c r="AB15" s="43">
        <f t="shared" si="2"/>
        <v>0</v>
      </c>
      <c r="AC15" s="102">
        <f t="shared" si="3"/>
        <v>0</v>
      </c>
      <c r="AD15" s="149"/>
      <c r="AE15" s="137"/>
    </row>
    <row r="16" spans="1:111" s="11" customFormat="1" ht="18.75" hidden="1" customHeight="1">
      <c r="A16" s="10">
        <v>12</v>
      </c>
      <c r="B16" s="169"/>
      <c r="C16" s="155"/>
      <c r="D16" s="115"/>
      <c r="E16" s="52"/>
      <c r="F16" s="44"/>
      <c r="G16" s="53"/>
      <c r="H16" s="44"/>
      <c r="I16" s="54"/>
      <c r="J16" s="145"/>
      <c r="K16" s="55"/>
      <c r="L16" s="145"/>
      <c r="M16" s="56"/>
      <c r="N16" s="145"/>
      <c r="O16" s="74"/>
      <c r="P16" s="44"/>
      <c r="Q16" s="52"/>
      <c r="R16" s="69"/>
      <c r="S16" s="57"/>
      <c r="T16" s="44"/>
      <c r="U16" s="54"/>
      <c r="V16" s="44"/>
      <c r="W16" s="55"/>
      <c r="X16" s="44"/>
      <c r="Y16" s="56"/>
      <c r="Z16" s="44"/>
      <c r="AA16" s="74"/>
      <c r="AB16" s="43">
        <f t="shared" si="2"/>
        <v>0</v>
      </c>
      <c r="AC16" s="102">
        <f t="shared" si="3"/>
        <v>0</v>
      </c>
      <c r="AD16" s="148"/>
      <c r="AE16" s="135"/>
    </row>
    <row r="17" spans="1:111" s="11" customFormat="1" ht="18.75" hidden="1" customHeight="1">
      <c r="A17" s="10">
        <v>13</v>
      </c>
      <c r="B17" s="167"/>
      <c r="C17" s="128"/>
      <c r="D17" s="115"/>
      <c r="E17" s="52"/>
      <c r="F17" s="44"/>
      <c r="G17" s="53"/>
      <c r="H17" s="44"/>
      <c r="I17" s="54"/>
      <c r="J17" s="44"/>
      <c r="K17" s="55"/>
      <c r="L17" s="145"/>
      <c r="M17" s="56"/>
      <c r="N17" s="145"/>
      <c r="O17" s="74"/>
      <c r="P17" s="44"/>
      <c r="Q17" s="52"/>
      <c r="R17" s="69"/>
      <c r="S17" s="57"/>
      <c r="T17" s="44"/>
      <c r="U17" s="54"/>
      <c r="V17" s="44"/>
      <c r="W17" s="55"/>
      <c r="X17" s="44"/>
      <c r="Y17" s="56"/>
      <c r="Z17" s="44"/>
      <c r="AA17" s="74"/>
      <c r="AB17" s="43">
        <f t="shared" si="2"/>
        <v>0</v>
      </c>
      <c r="AC17" s="102">
        <f t="shared" si="3"/>
        <v>0</v>
      </c>
      <c r="AD17" s="149"/>
      <c r="AE17" s="137"/>
    </row>
    <row r="18" spans="1:111" s="11" customFormat="1" ht="18.75" hidden="1" customHeight="1">
      <c r="A18" s="10">
        <v>14</v>
      </c>
      <c r="B18" s="161"/>
      <c r="C18" s="161"/>
      <c r="D18" s="112"/>
      <c r="E18" s="52"/>
      <c r="F18" s="44"/>
      <c r="G18" s="53"/>
      <c r="H18" s="44"/>
      <c r="I18" s="54"/>
      <c r="J18" s="145"/>
      <c r="K18" s="55"/>
      <c r="L18" s="145"/>
      <c r="M18" s="56"/>
      <c r="N18" s="145"/>
      <c r="O18" s="74"/>
      <c r="P18" s="44"/>
      <c r="Q18" s="52"/>
      <c r="R18" s="69"/>
      <c r="S18" s="57"/>
      <c r="T18" s="44"/>
      <c r="U18" s="54"/>
      <c r="V18" s="44"/>
      <c r="W18" s="55"/>
      <c r="X18" s="44"/>
      <c r="Y18" s="56"/>
      <c r="Z18" s="44"/>
      <c r="AA18" s="74"/>
      <c r="AB18" s="43">
        <f t="shared" si="2"/>
        <v>0</v>
      </c>
      <c r="AC18" s="102">
        <f t="shared" si="3"/>
        <v>0</v>
      </c>
      <c r="AD18" s="149"/>
      <c r="AE18" s="137"/>
    </row>
    <row r="19" spans="1:111" s="11" customFormat="1" ht="18.75" hidden="1" customHeight="1">
      <c r="A19" s="10">
        <v>15</v>
      </c>
      <c r="B19" s="73"/>
      <c r="C19" s="73"/>
      <c r="D19" s="112"/>
      <c r="E19" s="52"/>
      <c r="F19" s="44"/>
      <c r="G19" s="53"/>
      <c r="H19" s="44"/>
      <c r="I19" s="54"/>
      <c r="J19" s="145"/>
      <c r="K19" s="55"/>
      <c r="L19" s="145"/>
      <c r="M19" s="56"/>
      <c r="N19" s="145"/>
      <c r="O19" s="74"/>
      <c r="P19" s="44"/>
      <c r="Q19" s="52"/>
      <c r="R19" s="69"/>
      <c r="S19" s="57"/>
      <c r="T19" s="44"/>
      <c r="U19" s="54"/>
      <c r="V19" s="44"/>
      <c r="W19" s="55"/>
      <c r="X19" s="44"/>
      <c r="Y19" s="56"/>
      <c r="Z19" s="44"/>
      <c r="AA19" s="74"/>
      <c r="AB19" s="85">
        <f t="shared" ref="AB19:AB20" si="4">D19+F19+H19+J19+L19+N19+P19+R19+T19+V19+X19+Z19</f>
        <v>0</v>
      </c>
      <c r="AC19" s="102">
        <f t="shared" ref="AC19:AC20" si="5">E19+G19+I19+K19+M19+O19+Q19+S19+U19+W19+Y19+AA19</f>
        <v>0</v>
      </c>
      <c r="AD19" s="31"/>
      <c r="AE19" s="136"/>
    </row>
    <row r="20" spans="1:111" s="11" customFormat="1" ht="18.75" hidden="1" customHeight="1">
      <c r="A20" s="10">
        <v>16</v>
      </c>
      <c r="B20" s="30"/>
      <c r="C20" s="30"/>
      <c r="D20" s="112"/>
      <c r="E20" s="52"/>
      <c r="F20" s="44"/>
      <c r="G20" s="53"/>
      <c r="H20" s="44"/>
      <c r="I20" s="54"/>
      <c r="J20" s="145"/>
      <c r="K20" s="55"/>
      <c r="L20" s="145"/>
      <c r="M20" s="56"/>
      <c r="N20" s="145"/>
      <c r="O20" s="74"/>
      <c r="P20" s="44"/>
      <c r="Q20" s="52"/>
      <c r="R20" s="69"/>
      <c r="S20" s="57"/>
      <c r="T20" s="44"/>
      <c r="U20" s="54"/>
      <c r="V20" s="44"/>
      <c r="W20" s="55"/>
      <c r="X20" s="44"/>
      <c r="Y20" s="56"/>
      <c r="Z20" s="44"/>
      <c r="AA20" s="74"/>
      <c r="AB20" s="85">
        <f t="shared" si="4"/>
        <v>0</v>
      </c>
      <c r="AC20" s="102">
        <f t="shared" si="5"/>
        <v>0</v>
      </c>
      <c r="AD20" s="31"/>
      <c r="AE20" s="136"/>
    </row>
    <row r="21" spans="1:111" ht="24.6">
      <c r="A21" s="3" t="s">
        <v>6</v>
      </c>
      <c r="B21" s="527" t="s">
        <v>25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177"/>
    </row>
    <row r="22" spans="1:111" s="103" customFormat="1" ht="18.75" customHeight="1">
      <c r="A22" s="10">
        <v>1</v>
      </c>
      <c r="B22" s="169" t="s">
        <v>241</v>
      </c>
      <c r="C22" s="170" t="s">
        <v>242</v>
      </c>
      <c r="D22" s="115"/>
      <c r="E22" s="59"/>
      <c r="F22" s="44">
        <v>22</v>
      </c>
      <c r="G22" s="60">
        <v>7</v>
      </c>
      <c r="H22" s="66">
        <v>90</v>
      </c>
      <c r="I22" s="61">
        <v>10</v>
      </c>
      <c r="J22" s="68"/>
      <c r="K22" s="62"/>
      <c r="L22" s="66"/>
      <c r="M22" s="63"/>
      <c r="N22" s="66"/>
      <c r="O22" s="75"/>
      <c r="P22" s="70"/>
      <c r="Q22" s="59"/>
      <c r="R22" s="66"/>
      <c r="S22" s="60"/>
      <c r="T22" s="44"/>
      <c r="U22" s="61"/>
      <c r="V22" s="44"/>
      <c r="W22" s="62"/>
      <c r="X22" s="66"/>
      <c r="Y22" s="63"/>
      <c r="Z22" s="66"/>
      <c r="AA22" s="75"/>
      <c r="AB22" s="43">
        <f t="shared" ref="AB22:AB37" si="6">D22+F22+H22+J22+L22+N22+P22+R22+T22+V22+X22+Z22</f>
        <v>112</v>
      </c>
      <c r="AC22" s="102">
        <f t="shared" ref="AC22:AC37" si="7">E22+G22+I22+K22+M22+O22+Q22+S22+U22+W22+Y22+AA22</f>
        <v>17</v>
      </c>
      <c r="AD22" s="135">
        <v>3</v>
      </c>
      <c r="AE22" s="137"/>
    </row>
    <row r="23" spans="1:111" s="103" customFormat="1" ht="18.75" customHeight="1">
      <c r="A23" s="10">
        <v>2</v>
      </c>
      <c r="B23" s="169" t="s">
        <v>82</v>
      </c>
      <c r="C23" s="170" t="s">
        <v>83</v>
      </c>
      <c r="D23" s="115"/>
      <c r="E23" s="59"/>
      <c r="F23" s="66">
        <v>44</v>
      </c>
      <c r="G23" s="60">
        <v>8</v>
      </c>
      <c r="H23" s="66">
        <v>36</v>
      </c>
      <c r="I23" s="61">
        <v>9</v>
      </c>
      <c r="J23" s="66"/>
      <c r="K23" s="62"/>
      <c r="L23" s="66"/>
      <c r="M23" s="63"/>
      <c r="N23" s="66"/>
      <c r="O23" s="75"/>
      <c r="P23" s="70"/>
      <c r="Q23" s="59"/>
      <c r="R23" s="66"/>
      <c r="S23" s="60"/>
      <c r="T23" s="44"/>
      <c r="U23" s="61"/>
      <c r="V23" s="44"/>
      <c r="W23" s="62"/>
      <c r="X23" s="66"/>
      <c r="Y23" s="63"/>
      <c r="Z23" s="66"/>
      <c r="AA23" s="75"/>
      <c r="AB23" s="43">
        <f t="shared" si="6"/>
        <v>80</v>
      </c>
      <c r="AC23" s="102">
        <f t="shared" si="7"/>
        <v>17</v>
      </c>
      <c r="AD23" s="135">
        <v>3</v>
      </c>
      <c r="AE23" s="137"/>
    </row>
    <row r="24" spans="1:111" s="103" customFormat="1" ht="18.75" customHeight="1">
      <c r="A24" s="10">
        <v>3</v>
      </c>
      <c r="B24" s="169" t="s">
        <v>90</v>
      </c>
      <c r="C24" s="170" t="s">
        <v>64</v>
      </c>
      <c r="D24" s="115">
        <v>0</v>
      </c>
      <c r="E24" s="59">
        <v>3</v>
      </c>
      <c r="F24" s="66">
        <v>0</v>
      </c>
      <c r="G24" s="60">
        <v>6</v>
      </c>
      <c r="H24" s="66">
        <v>0</v>
      </c>
      <c r="I24" s="61">
        <v>7</v>
      </c>
      <c r="J24" s="68"/>
      <c r="K24" s="62"/>
      <c r="L24" s="66"/>
      <c r="M24" s="63"/>
      <c r="N24" s="66"/>
      <c r="O24" s="75"/>
      <c r="P24" s="70"/>
      <c r="Q24" s="59"/>
      <c r="R24" s="66"/>
      <c r="S24" s="60"/>
      <c r="T24" s="44"/>
      <c r="U24" s="61"/>
      <c r="V24" s="44"/>
      <c r="W24" s="62"/>
      <c r="X24" s="66"/>
      <c r="Y24" s="63"/>
      <c r="Z24" s="66"/>
      <c r="AA24" s="75"/>
      <c r="AB24" s="43">
        <f t="shared" si="6"/>
        <v>0</v>
      </c>
      <c r="AC24" s="102">
        <f t="shared" si="7"/>
        <v>16</v>
      </c>
      <c r="AD24" s="135">
        <v>3</v>
      </c>
      <c r="AE24" s="137"/>
    </row>
    <row r="25" spans="1:111" s="103" customFormat="1" ht="18.75" customHeight="1">
      <c r="A25" s="10">
        <v>4</v>
      </c>
      <c r="B25" s="169" t="s">
        <v>147</v>
      </c>
      <c r="C25" s="170" t="s">
        <v>119</v>
      </c>
      <c r="D25" s="152">
        <v>0</v>
      </c>
      <c r="E25" s="59">
        <v>4</v>
      </c>
      <c r="F25" s="66">
        <v>88</v>
      </c>
      <c r="G25" s="60">
        <v>10</v>
      </c>
      <c r="H25" s="66"/>
      <c r="I25" s="61"/>
      <c r="J25" s="66"/>
      <c r="K25" s="62"/>
      <c r="L25" s="66"/>
      <c r="M25" s="63"/>
      <c r="N25" s="66"/>
      <c r="O25" s="75"/>
      <c r="P25" s="66"/>
      <c r="Q25" s="59"/>
      <c r="R25" s="66"/>
      <c r="S25" s="60"/>
      <c r="T25" s="44"/>
      <c r="U25" s="61"/>
      <c r="V25" s="44"/>
      <c r="W25" s="62"/>
      <c r="X25" s="66"/>
      <c r="Y25" s="63"/>
      <c r="Z25" s="66"/>
      <c r="AA25" s="75"/>
      <c r="AB25" s="43">
        <f t="shared" si="6"/>
        <v>88</v>
      </c>
      <c r="AC25" s="102">
        <f t="shared" si="7"/>
        <v>14</v>
      </c>
      <c r="AD25" s="135">
        <v>3</v>
      </c>
      <c r="AE25" s="137"/>
    </row>
    <row r="26" spans="1:111" s="103" customFormat="1" ht="18.75" customHeight="1">
      <c r="A26" s="10">
        <v>5</v>
      </c>
      <c r="B26" s="169" t="s">
        <v>245</v>
      </c>
      <c r="C26" s="155" t="s">
        <v>75</v>
      </c>
      <c r="D26" s="358">
        <v>79</v>
      </c>
      <c r="E26" s="59">
        <v>9</v>
      </c>
      <c r="F26" s="66">
        <v>0</v>
      </c>
      <c r="G26" s="60">
        <v>5</v>
      </c>
      <c r="H26" s="66"/>
      <c r="I26" s="61"/>
      <c r="J26" s="66"/>
      <c r="K26" s="62"/>
      <c r="L26" s="66"/>
      <c r="M26" s="63"/>
      <c r="N26" s="66"/>
      <c r="O26" s="75"/>
      <c r="P26" s="66"/>
      <c r="Q26" s="59"/>
      <c r="R26" s="66"/>
      <c r="S26" s="60"/>
      <c r="T26" s="44"/>
      <c r="U26" s="61"/>
      <c r="V26" s="44"/>
      <c r="W26" s="62"/>
      <c r="X26" s="66"/>
      <c r="Y26" s="63"/>
      <c r="Z26" s="66"/>
      <c r="AA26" s="75"/>
      <c r="AB26" s="43">
        <f t="shared" si="6"/>
        <v>79</v>
      </c>
      <c r="AC26" s="102">
        <f t="shared" si="7"/>
        <v>14</v>
      </c>
      <c r="AD26" s="135">
        <v>3</v>
      </c>
      <c r="AE26" s="128"/>
    </row>
    <row r="27" spans="1:111" s="11" customFormat="1" ht="18.75" customHeight="1">
      <c r="A27" s="10">
        <v>6</v>
      </c>
      <c r="B27" s="169" t="s">
        <v>243</v>
      </c>
      <c r="C27" s="170" t="s">
        <v>244</v>
      </c>
      <c r="D27" s="152">
        <v>105</v>
      </c>
      <c r="E27" s="59">
        <v>10</v>
      </c>
      <c r="F27" s="58"/>
      <c r="G27" s="60"/>
      <c r="H27" s="58"/>
      <c r="I27" s="61"/>
      <c r="J27" s="68"/>
      <c r="K27" s="62"/>
      <c r="L27" s="66"/>
      <c r="M27" s="63"/>
      <c r="N27" s="66"/>
      <c r="O27" s="75"/>
      <c r="P27" s="66"/>
      <c r="Q27" s="59"/>
      <c r="R27" s="66"/>
      <c r="S27" s="60"/>
      <c r="T27" s="44"/>
      <c r="U27" s="61"/>
      <c r="V27" s="44"/>
      <c r="W27" s="62"/>
      <c r="X27" s="66"/>
      <c r="Y27" s="63"/>
      <c r="Z27" s="66"/>
      <c r="AA27" s="75"/>
      <c r="AB27" s="43">
        <f t="shared" si="6"/>
        <v>105</v>
      </c>
      <c r="AC27" s="102">
        <f t="shared" si="7"/>
        <v>10</v>
      </c>
      <c r="AD27" s="135">
        <v>3</v>
      </c>
      <c r="AE27" s="137"/>
    </row>
    <row r="28" spans="1:111" s="11" customFormat="1" ht="18.75" customHeight="1">
      <c r="A28" s="10">
        <v>7</v>
      </c>
      <c r="B28" s="155" t="s">
        <v>250</v>
      </c>
      <c r="C28" s="155" t="s">
        <v>251</v>
      </c>
      <c r="D28" s="152">
        <v>0</v>
      </c>
      <c r="E28" s="59">
        <v>6</v>
      </c>
      <c r="F28" s="58">
        <v>0</v>
      </c>
      <c r="G28" s="60">
        <v>4</v>
      </c>
      <c r="H28" s="58"/>
      <c r="I28" s="61"/>
      <c r="J28" s="68"/>
      <c r="K28" s="62"/>
      <c r="L28" s="66"/>
      <c r="M28" s="63"/>
      <c r="N28" s="66"/>
      <c r="O28" s="75"/>
      <c r="P28" s="70"/>
      <c r="Q28" s="59"/>
      <c r="R28" s="66"/>
      <c r="S28" s="60"/>
      <c r="T28" s="44"/>
      <c r="U28" s="61"/>
      <c r="V28" s="44"/>
      <c r="W28" s="62"/>
      <c r="X28" s="66"/>
      <c r="Y28" s="63"/>
      <c r="Z28" s="66"/>
      <c r="AA28" s="75"/>
      <c r="AB28" s="43">
        <f t="shared" si="6"/>
        <v>0</v>
      </c>
      <c r="AC28" s="102">
        <f t="shared" si="7"/>
        <v>10</v>
      </c>
      <c r="AD28" s="135">
        <v>2</v>
      </c>
      <c r="AE28" s="137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6"/>
      <c r="AS28" s="13"/>
      <c r="AT28" s="26"/>
      <c r="AU28" s="13"/>
      <c r="AV28" s="15"/>
      <c r="AW28" s="13"/>
      <c r="AX28" s="15"/>
      <c r="AY28" s="13"/>
      <c r="AZ28" s="15"/>
      <c r="BA28" s="13"/>
      <c r="BB28" s="17"/>
      <c r="BC28" s="13"/>
      <c r="BD28" s="27"/>
      <c r="BE28" s="27"/>
      <c r="BF28" s="17"/>
      <c r="BH28" s="26"/>
      <c r="BI28" s="13"/>
      <c r="BJ28" s="26"/>
      <c r="BK28" s="13"/>
      <c r="BL28" s="15"/>
      <c r="BM28" s="13"/>
      <c r="BN28" s="15"/>
      <c r="BO28" s="13"/>
      <c r="BP28" s="15"/>
      <c r="BQ28" s="13"/>
      <c r="BR28" s="15"/>
      <c r="BS28" s="13"/>
      <c r="BT28" s="26"/>
      <c r="BU28" s="13"/>
      <c r="BV28" s="26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6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9" t="s">
        <v>252</v>
      </c>
      <c r="C29" s="170" t="s">
        <v>64</v>
      </c>
      <c r="D29" s="152">
        <v>0</v>
      </c>
      <c r="E29" s="59">
        <v>5</v>
      </c>
      <c r="F29" s="66"/>
      <c r="G29" s="60"/>
      <c r="H29" s="66">
        <v>0</v>
      </c>
      <c r="I29" s="61">
        <v>5</v>
      </c>
      <c r="J29" s="66"/>
      <c r="K29" s="62"/>
      <c r="L29" s="66"/>
      <c r="M29" s="63"/>
      <c r="N29" s="66"/>
      <c r="O29" s="75"/>
      <c r="P29" s="66"/>
      <c r="Q29" s="59"/>
      <c r="R29" s="66"/>
      <c r="S29" s="60"/>
      <c r="T29" s="44"/>
      <c r="U29" s="61"/>
      <c r="V29" s="44"/>
      <c r="W29" s="62"/>
      <c r="X29" s="66"/>
      <c r="Y29" s="63"/>
      <c r="Z29" s="66"/>
      <c r="AA29" s="75"/>
      <c r="AB29" s="43">
        <f t="shared" si="6"/>
        <v>0</v>
      </c>
      <c r="AC29" s="102">
        <f t="shared" si="7"/>
        <v>10</v>
      </c>
      <c r="AD29" s="135">
        <v>3</v>
      </c>
      <c r="AE29" s="137"/>
      <c r="AF29" s="26"/>
      <c r="AG29" s="13"/>
      <c r="AH29" s="26"/>
      <c r="AI29" s="13"/>
      <c r="AJ29" s="15"/>
      <c r="AK29" s="13"/>
      <c r="AL29" s="15"/>
      <c r="AM29" s="13"/>
      <c r="AN29" s="15"/>
      <c r="AO29" s="13"/>
      <c r="AP29" s="15"/>
      <c r="AQ29" s="13"/>
      <c r="AR29" s="26"/>
      <c r="AS29" s="13"/>
      <c r="AT29" s="26"/>
      <c r="AU29" s="13"/>
      <c r="AV29" s="15"/>
      <c r="AW29" s="13"/>
      <c r="AX29" s="15"/>
      <c r="AY29" s="13"/>
      <c r="AZ29" s="15"/>
      <c r="BA29" s="13"/>
      <c r="BB29" s="17"/>
      <c r="BC29" s="13"/>
      <c r="BD29" s="27"/>
      <c r="BE29" s="27"/>
      <c r="BF29" s="26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6"/>
      <c r="BU29" s="13"/>
      <c r="BV29" s="26"/>
      <c r="BW29" s="13"/>
      <c r="BX29" s="15"/>
      <c r="BY29" s="13"/>
      <c r="BZ29" s="15"/>
      <c r="CA29" s="13"/>
      <c r="CB29" s="13"/>
      <c r="CC29" s="13"/>
      <c r="CD29" s="17"/>
      <c r="CE29" s="13"/>
      <c r="CF29" s="27"/>
      <c r="CG29" s="27"/>
      <c r="CH29" s="17"/>
      <c r="CJ29" s="26"/>
      <c r="CK29" s="13"/>
      <c r="CL29" s="26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6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69" t="s">
        <v>177</v>
      </c>
      <c r="C30" s="170" t="s">
        <v>178</v>
      </c>
      <c r="D30" s="152"/>
      <c r="E30" s="59"/>
      <c r="F30" s="66">
        <v>66</v>
      </c>
      <c r="G30" s="60">
        <v>9</v>
      </c>
      <c r="H30" s="66"/>
      <c r="I30" s="61"/>
      <c r="J30" s="66"/>
      <c r="K30" s="62"/>
      <c r="L30" s="66"/>
      <c r="M30" s="63"/>
      <c r="N30" s="66"/>
      <c r="O30" s="75"/>
      <c r="P30" s="70"/>
      <c r="Q30" s="59"/>
      <c r="R30" s="66"/>
      <c r="S30" s="60"/>
      <c r="T30" s="44"/>
      <c r="U30" s="61"/>
      <c r="V30" s="44"/>
      <c r="W30" s="62"/>
      <c r="X30" s="66"/>
      <c r="Y30" s="63"/>
      <c r="Z30" s="66"/>
      <c r="AA30" s="75"/>
      <c r="AB30" s="43">
        <f t="shared" si="6"/>
        <v>66</v>
      </c>
      <c r="AC30" s="102">
        <f t="shared" si="7"/>
        <v>9</v>
      </c>
      <c r="AD30" s="135">
        <v>2</v>
      </c>
      <c r="AE30" s="128"/>
      <c r="AF30" s="26"/>
      <c r="AG30" s="13"/>
      <c r="AH30" s="26"/>
      <c r="AI30" s="13"/>
      <c r="AJ30" s="15"/>
      <c r="AK30" s="13"/>
      <c r="AL30" s="15"/>
      <c r="AM30" s="13"/>
      <c r="AN30" s="15"/>
      <c r="AO30" s="13"/>
      <c r="AP30" s="15"/>
      <c r="AQ30" s="13"/>
      <c r="AR30" s="26"/>
      <c r="AS30" s="13"/>
      <c r="AT30" s="26"/>
      <c r="AU30" s="13"/>
      <c r="AV30" s="15"/>
      <c r="AW30" s="13"/>
      <c r="AX30" s="15"/>
      <c r="AY30" s="13"/>
      <c r="AZ30" s="15"/>
      <c r="BA30" s="13"/>
      <c r="BB30" s="17"/>
      <c r="BC30" s="13"/>
      <c r="BD30" s="27"/>
      <c r="BE30" s="27"/>
      <c r="BF30" s="26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6"/>
      <c r="BU30" s="13"/>
      <c r="BV30" s="26"/>
      <c r="BW30" s="13"/>
      <c r="BX30" s="15"/>
      <c r="BY30" s="13"/>
      <c r="BZ30" s="15"/>
      <c r="CA30" s="13"/>
      <c r="CB30" s="13"/>
      <c r="CC30" s="13"/>
      <c r="CD30" s="17"/>
      <c r="CE30" s="13"/>
      <c r="CF30" s="27"/>
      <c r="CG30" s="27"/>
      <c r="CH30" s="17"/>
      <c r="CJ30" s="26"/>
      <c r="CK30" s="13"/>
      <c r="CL30" s="26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6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55" t="s">
        <v>246</v>
      </c>
      <c r="C31" s="155" t="s">
        <v>247</v>
      </c>
      <c r="D31" s="152">
        <v>52</v>
      </c>
      <c r="E31" s="59">
        <v>8</v>
      </c>
      <c r="F31" s="66"/>
      <c r="G31" s="60"/>
      <c r="H31" s="66"/>
      <c r="I31" s="61"/>
      <c r="J31" s="66"/>
      <c r="K31" s="62"/>
      <c r="L31" s="66"/>
      <c r="M31" s="63"/>
      <c r="N31" s="66"/>
      <c r="O31" s="75"/>
      <c r="P31" s="66"/>
      <c r="Q31" s="59"/>
      <c r="R31" s="66"/>
      <c r="S31" s="60"/>
      <c r="T31" s="44"/>
      <c r="U31" s="61"/>
      <c r="V31" s="44"/>
      <c r="W31" s="62"/>
      <c r="X31" s="66"/>
      <c r="Y31" s="63"/>
      <c r="Z31" s="66"/>
      <c r="AA31" s="75"/>
      <c r="AB31" s="43">
        <f t="shared" si="6"/>
        <v>52</v>
      </c>
      <c r="AC31" s="102">
        <f t="shared" si="7"/>
        <v>8</v>
      </c>
      <c r="AD31" s="135">
        <v>1</v>
      </c>
      <c r="AE31" s="128"/>
    </row>
    <row r="32" spans="1:111" s="11" customFormat="1" ht="18.75" customHeight="1">
      <c r="A32" s="10">
        <v>11</v>
      </c>
      <c r="B32" s="155" t="s">
        <v>110</v>
      </c>
      <c r="C32" s="155" t="s">
        <v>138</v>
      </c>
      <c r="D32" s="152"/>
      <c r="E32" s="59"/>
      <c r="F32" s="44"/>
      <c r="G32" s="60"/>
      <c r="H32" s="66">
        <v>0</v>
      </c>
      <c r="I32" s="61">
        <v>8</v>
      </c>
      <c r="J32" s="66"/>
      <c r="K32" s="62"/>
      <c r="L32" s="66"/>
      <c r="M32" s="63"/>
      <c r="N32" s="66"/>
      <c r="O32" s="75"/>
      <c r="P32" s="70"/>
      <c r="Q32" s="59"/>
      <c r="R32" s="66"/>
      <c r="S32" s="60"/>
      <c r="T32" s="44"/>
      <c r="U32" s="61"/>
      <c r="V32" s="44"/>
      <c r="W32" s="62"/>
      <c r="X32" s="66"/>
      <c r="Y32" s="63"/>
      <c r="Z32" s="66"/>
      <c r="AA32" s="75"/>
      <c r="AB32" s="43">
        <f t="shared" si="6"/>
        <v>0</v>
      </c>
      <c r="AC32" s="102">
        <f t="shared" si="7"/>
        <v>8</v>
      </c>
      <c r="AD32" s="135">
        <v>3</v>
      </c>
      <c r="AE32" s="128"/>
    </row>
    <row r="33" spans="1:31" s="11" customFormat="1" ht="18.75" customHeight="1">
      <c r="A33" s="10">
        <v>12</v>
      </c>
      <c r="B33" s="155" t="s">
        <v>248</v>
      </c>
      <c r="C33" s="155" t="s">
        <v>249</v>
      </c>
      <c r="D33" s="152">
        <v>26</v>
      </c>
      <c r="E33" s="59">
        <v>7</v>
      </c>
      <c r="F33" s="44"/>
      <c r="G33" s="60"/>
      <c r="H33" s="66"/>
      <c r="I33" s="61"/>
      <c r="J33" s="66"/>
      <c r="K33" s="62"/>
      <c r="L33" s="66"/>
      <c r="M33" s="63"/>
      <c r="N33" s="66"/>
      <c r="O33" s="75"/>
      <c r="P33" s="66"/>
      <c r="Q33" s="59"/>
      <c r="R33" s="66"/>
      <c r="S33" s="60"/>
      <c r="T33" s="44"/>
      <c r="U33" s="61"/>
      <c r="V33" s="44"/>
      <c r="W33" s="62"/>
      <c r="X33" s="66"/>
      <c r="Y33" s="63"/>
      <c r="Z33" s="66"/>
      <c r="AA33" s="75"/>
      <c r="AB33" s="43">
        <f t="shared" si="6"/>
        <v>26</v>
      </c>
      <c r="AC33" s="102">
        <f t="shared" si="7"/>
        <v>7</v>
      </c>
      <c r="AD33" s="135">
        <v>2</v>
      </c>
      <c r="AE33" s="128"/>
    </row>
    <row r="34" spans="1:31" s="11" customFormat="1" ht="18.75" customHeight="1">
      <c r="A34" s="10">
        <v>13</v>
      </c>
      <c r="B34" s="155" t="s">
        <v>515</v>
      </c>
      <c r="C34" s="155" t="s">
        <v>397</v>
      </c>
      <c r="D34" s="152"/>
      <c r="E34" s="59"/>
      <c r="F34" s="66"/>
      <c r="G34" s="60"/>
      <c r="H34" s="66">
        <v>0</v>
      </c>
      <c r="I34" s="61">
        <v>6</v>
      </c>
      <c r="J34" s="66"/>
      <c r="K34" s="62"/>
      <c r="L34" s="66"/>
      <c r="M34" s="63"/>
      <c r="N34" s="66"/>
      <c r="O34" s="75"/>
      <c r="P34" s="70"/>
      <c r="Q34" s="59"/>
      <c r="R34" s="66"/>
      <c r="S34" s="60"/>
      <c r="T34" s="44"/>
      <c r="U34" s="61"/>
      <c r="V34" s="44"/>
      <c r="W34" s="62"/>
      <c r="X34" s="66"/>
      <c r="Y34" s="63"/>
      <c r="Z34" s="66"/>
      <c r="AA34" s="75"/>
      <c r="AB34" s="43">
        <f t="shared" si="6"/>
        <v>0</v>
      </c>
      <c r="AC34" s="102">
        <f t="shared" si="7"/>
        <v>6</v>
      </c>
      <c r="AD34" s="135">
        <v>2</v>
      </c>
      <c r="AE34" s="128"/>
    </row>
    <row r="35" spans="1:31" s="11" customFormat="1" ht="18.75" customHeight="1">
      <c r="A35" s="10">
        <v>17</v>
      </c>
      <c r="B35" s="155" t="s">
        <v>125</v>
      </c>
      <c r="C35" s="155" t="s">
        <v>255</v>
      </c>
      <c r="D35" s="152"/>
      <c r="E35" s="59"/>
      <c r="F35" s="66"/>
      <c r="G35" s="60"/>
      <c r="H35" s="66">
        <v>0</v>
      </c>
      <c r="I35" s="61">
        <v>4</v>
      </c>
      <c r="J35" s="66"/>
      <c r="K35" s="62"/>
      <c r="L35" s="66"/>
      <c r="M35" s="63"/>
      <c r="N35" s="66"/>
      <c r="O35" s="75"/>
      <c r="P35" s="70"/>
      <c r="Q35" s="59"/>
      <c r="R35" s="66"/>
      <c r="S35" s="60"/>
      <c r="T35" s="44"/>
      <c r="U35" s="61"/>
      <c r="V35" s="44"/>
      <c r="W35" s="62"/>
      <c r="X35" s="66"/>
      <c r="Y35" s="63"/>
      <c r="Z35" s="66"/>
      <c r="AA35" s="75"/>
      <c r="AB35" s="43">
        <f t="shared" si="6"/>
        <v>0</v>
      </c>
      <c r="AC35" s="102">
        <f t="shared" si="7"/>
        <v>4</v>
      </c>
      <c r="AD35" s="135">
        <v>3</v>
      </c>
      <c r="AE35" s="128"/>
    </row>
    <row r="36" spans="1:31" s="11" customFormat="1" ht="18.75" customHeight="1">
      <c r="A36" s="10">
        <v>18</v>
      </c>
      <c r="B36" s="155" t="s">
        <v>155</v>
      </c>
      <c r="C36" s="155" t="s">
        <v>154</v>
      </c>
      <c r="D36" s="152"/>
      <c r="E36" s="59"/>
      <c r="F36" s="58">
        <v>0</v>
      </c>
      <c r="G36" s="60">
        <v>3</v>
      </c>
      <c r="H36" s="66"/>
      <c r="I36" s="61"/>
      <c r="J36" s="68"/>
      <c r="K36" s="62"/>
      <c r="L36" s="66"/>
      <c r="M36" s="63"/>
      <c r="N36" s="66"/>
      <c r="O36" s="75"/>
      <c r="P36" s="70"/>
      <c r="Q36" s="59"/>
      <c r="R36" s="66"/>
      <c r="S36" s="60"/>
      <c r="T36" s="44"/>
      <c r="U36" s="61"/>
      <c r="V36" s="44"/>
      <c r="W36" s="62"/>
      <c r="X36" s="66"/>
      <c r="Y36" s="63"/>
      <c r="Z36" s="66"/>
      <c r="AA36" s="75"/>
      <c r="AB36" s="43">
        <f t="shared" si="6"/>
        <v>0</v>
      </c>
      <c r="AC36" s="102">
        <f t="shared" si="7"/>
        <v>3</v>
      </c>
      <c r="AD36" s="137">
        <v>2</v>
      </c>
      <c r="AE36" s="128"/>
    </row>
    <row r="37" spans="1:31" s="11" customFormat="1" ht="18.75" customHeight="1">
      <c r="A37" s="10">
        <v>19</v>
      </c>
      <c r="B37" s="169" t="s">
        <v>448</v>
      </c>
      <c r="C37" s="170" t="s">
        <v>449</v>
      </c>
      <c r="D37" s="152"/>
      <c r="E37" s="59"/>
      <c r="F37" s="58"/>
      <c r="G37" s="60"/>
      <c r="H37" s="58">
        <v>0</v>
      </c>
      <c r="I37" s="61">
        <v>3</v>
      </c>
      <c r="J37" s="68"/>
      <c r="K37" s="62"/>
      <c r="L37" s="66"/>
      <c r="M37" s="63"/>
      <c r="N37" s="66"/>
      <c r="O37" s="75"/>
      <c r="P37" s="70"/>
      <c r="Q37" s="59"/>
      <c r="R37" s="66"/>
      <c r="S37" s="60"/>
      <c r="T37" s="44"/>
      <c r="U37" s="61"/>
      <c r="V37" s="44"/>
      <c r="W37" s="62"/>
      <c r="X37" s="66"/>
      <c r="Y37" s="63"/>
      <c r="Z37" s="66"/>
      <c r="AA37" s="75"/>
      <c r="AB37" s="43">
        <f t="shared" si="6"/>
        <v>0</v>
      </c>
      <c r="AC37" s="102">
        <f t="shared" si="7"/>
        <v>3</v>
      </c>
      <c r="AD37" s="135">
        <v>2</v>
      </c>
      <c r="AE37" s="128"/>
    </row>
    <row r="38" spans="1:31" s="11" customFormat="1" ht="18.75" hidden="1" customHeight="1">
      <c r="A38" s="10">
        <v>20</v>
      </c>
      <c r="B38" s="169"/>
      <c r="C38" s="170"/>
      <c r="D38" s="152"/>
      <c r="E38" s="59"/>
      <c r="F38" s="44"/>
      <c r="G38" s="60"/>
      <c r="H38" s="66"/>
      <c r="I38" s="61"/>
      <c r="J38" s="68"/>
      <c r="K38" s="62"/>
      <c r="L38" s="66"/>
      <c r="M38" s="63"/>
      <c r="N38" s="66"/>
      <c r="O38" s="75"/>
      <c r="P38" s="70"/>
      <c r="Q38" s="59"/>
      <c r="R38" s="66"/>
      <c r="S38" s="60"/>
      <c r="T38" s="44"/>
      <c r="U38" s="61"/>
      <c r="V38" s="44"/>
      <c r="W38" s="62"/>
      <c r="X38" s="66"/>
      <c r="Y38" s="63"/>
      <c r="Z38" s="66"/>
      <c r="AA38" s="75"/>
      <c r="AB38" s="43">
        <f t="shared" ref="AB38:AB41" si="8">D38+F38+H38+J38+L38+N38+P38+R38+T38+V38+X38+Z38</f>
        <v>0</v>
      </c>
      <c r="AC38" s="102">
        <f t="shared" ref="AC38:AC41" si="9">E38+G38+I38+K38+M38+O38+Q38+S38+U38+W38+Y38+AA38</f>
        <v>0</v>
      </c>
      <c r="AD38" s="148"/>
      <c r="AE38" s="128"/>
    </row>
    <row r="39" spans="1:31" s="11" customFormat="1" ht="18.75" hidden="1" customHeight="1">
      <c r="A39" s="10">
        <v>21</v>
      </c>
      <c r="B39" s="214"/>
      <c r="C39" s="155"/>
      <c r="D39" s="152"/>
      <c r="E39" s="59"/>
      <c r="F39" s="66"/>
      <c r="G39" s="60"/>
      <c r="H39" s="66"/>
      <c r="I39" s="61"/>
      <c r="J39" s="68"/>
      <c r="K39" s="62"/>
      <c r="L39" s="66"/>
      <c r="M39" s="63"/>
      <c r="N39" s="66"/>
      <c r="O39" s="75"/>
      <c r="P39" s="70"/>
      <c r="Q39" s="59"/>
      <c r="R39" s="66"/>
      <c r="S39" s="60"/>
      <c r="T39" s="44"/>
      <c r="U39" s="61"/>
      <c r="V39" s="44"/>
      <c r="W39" s="62"/>
      <c r="X39" s="66"/>
      <c r="Y39" s="63"/>
      <c r="Z39" s="66"/>
      <c r="AA39" s="75"/>
      <c r="AB39" s="43">
        <f t="shared" si="8"/>
        <v>0</v>
      </c>
      <c r="AC39" s="102">
        <f t="shared" si="9"/>
        <v>0</v>
      </c>
      <c r="AD39" s="148"/>
      <c r="AE39" s="128"/>
    </row>
    <row r="40" spans="1:31" s="11" customFormat="1" ht="18.75" hidden="1" customHeight="1">
      <c r="A40" s="10">
        <v>22</v>
      </c>
      <c r="B40" s="169"/>
      <c r="C40" s="170"/>
      <c r="D40" s="152"/>
      <c r="E40" s="59"/>
      <c r="F40" s="58"/>
      <c r="G40" s="60"/>
      <c r="H40" s="58"/>
      <c r="I40" s="61"/>
      <c r="J40" s="68"/>
      <c r="K40" s="62"/>
      <c r="L40" s="66"/>
      <c r="M40" s="63"/>
      <c r="N40" s="66"/>
      <c r="O40" s="75"/>
      <c r="P40" s="70"/>
      <c r="Q40" s="59"/>
      <c r="R40" s="66"/>
      <c r="S40" s="60"/>
      <c r="T40" s="44"/>
      <c r="U40" s="61"/>
      <c r="V40" s="44"/>
      <c r="W40" s="62"/>
      <c r="X40" s="66"/>
      <c r="Y40" s="63"/>
      <c r="Z40" s="66"/>
      <c r="AA40" s="75"/>
      <c r="AB40" s="43">
        <f t="shared" si="8"/>
        <v>0</v>
      </c>
      <c r="AC40" s="102">
        <f t="shared" si="9"/>
        <v>0</v>
      </c>
      <c r="AD40" s="148"/>
      <c r="AE40" s="128"/>
    </row>
    <row r="41" spans="1:31" s="11" customFormat="1" ht="18.75" hidden="1" customHeight="1">
      <c r="A41" s="10">
        <v>23</v>
      </c>
      <c r="B41" s="158"/>
      <c r="C41" s="158"/>
      <c r="D41" s="152"/>
      <c r="E41" s="59"/>
      <c r="F41" s="58"/>
      <c r="G41" s="60"/>
      <c r="H41" s="58"/>
      <c r="I41" s="61"/>
      <c r="J41" s="68"/>
      <c r="K41" s="62"/>
      <c r="L41" s="68"/>
      <c r="M41" s="63"/>
      <c r="N41" s="66"/>
      <c r="O41" s="75"/>
      <c r="P41" s="70"/>
      <c r="Q41" s="59"/>
      <c r="R41" s="66"/>
      <c r="S41" s="60"/>
      <c r="T41" s="44"/>
      <c r="U41" s="61"/>
      <c r="V41" s="44"/>
      <c r="W41" s="62"/>
      <c r="X41" s="66"/>
      <c r="Y41" s="63"/>
      <c r="Z41" s="66"/>
      <c r="AA41" s="75"/>
      <c r="AB41" s="43">
        <f t="shared" si="8"/>
        <v>0</v>
      </c>
      <c r="AC41" s="102">
        <f t="shared" si="9"/>
        <v>0</v>
      </c>
      <c r="AD41" s="148"/>
      <c r="AE41" s="128"/>
    </row>
    <row r="42" spans="1:31" s="11" customFormat="1" ht="18.75" hidden="1" customHeight="1">
      <c r="A42" s="10">
        <v>24</v>
      </c>
      <c r="B42" s="45"/>
      <c r="C42" s="45"/>
      <c r="D42" s="58"/>
      <c r="E42" s="59"/>
      <c r="F42" s="58"/>
      <c r="G42" s="60"/>
      <c r="H42" s="58"/>
      <c r="I42" s="61"/>
      <c r="J42" s="68"/>
      <c r="K42" s="62"/>
      <c r="L42" s="68"/>
      <c r="M42" s="63"/>
      <c r="N42" s="84"/>
      <c r="O42" s="75"/>
      <c r="P42" s="70"/>
      <c r="Q42" s="59"/>
      <c r="R42" s="70"/>
      <c r="S42" s="60"/>
      <c r="T42" s="44"/>
      <c r="U42" s="61"/>
      <c r="V42" s="44"/>
      <c r="W42" s="62"/>
      <c r="X42" s="66"/>
      <c r="Y42" s="63"/>
      <c r="Z42" s="66"/>
      <c r="AA42" s="75"/>
      <c r="AB42" s="43">
        <f t="shared" ref="AB42" si="10">D42+F42+H42+J42+L42+N42+P42+R42+T42+V42+X42+Z42</f>
        <v>0</v>
      </c>
      <c r="AC42" s="102">
        <f t="shared" ref="AC42" si="11">E42+G42+I42+K42+M42+O42+Q42+S42+U42+W42+Y42+AA42</f>
        <v>0</v>
      </c>
      <c r="AD42" s="31"/>
      <c r="AE42" s="45"/>
    </row>
    <row r="43" spans="1:31" ht="24.6">
      <c r="A43" s="3" t="s">
        <v>6</v>
      </c>
      <c r="B43" s="527" t="s">
        <v>26</v>
      </c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178"/>
    </row>
    <row r="44" spans="1:31" s="103" customFormat="1" ht="18.75" customHeight="1">
      <c r="A44" s="10">
        <v>1</v>
      </c>
      <c r="B44" s="169" t="s">
        <v>147</v>
      </c>
      <c r="C44" s="170" t="s">
        <v>119</v>
      </c>
      <c r="D44" s="66">
        <v>34</v>
      </c>
      <c r="E44" s="111">
        <v>8</v>
      </c>
      <c r="F44" s="66">
        <v>59</v>
      </c>
      <c r="G44" s="60">
        <v>10</v>
      </c>
      <c r="H44" s="66">
        <v>24</v>
      </c>
      <c r="I44" s="61">
        <v>8</v>
      </c>
      <c r="J44" s="66"/>
      <c r="K44" s="62"/>
      <c r="L44" s="66"/>
      <c r="M44" s="63"/>
      <c r="N44" s="66"/>
      <c r="O44" s="75"/>
      <c r="P44" s="66"/>
      <c r="Q44" s="59"/>
      <c r="R44" s="66"/>
      <c r="S44" s="60"/>
      <c r="T44" s="44"/>
      <c r="U44" s="61"/>
      <c r="V44" s="44"/>
      <c r="W44" s="62"/>
      <c r="X44" s="66"/>
      <c r="Y44" s="63"/>
      <c r="Z44" s="66"/>
      <c r="AA44" s="75"/>
      <c r="AB44" s="43">
        <f t="shared" ref="AB44:AB59" si="12">D44+F44+H44+J44+L44+N44+P44+R44+T44+V44+X44+Z44</f>
        <v>117</v>
      </c>
      <c r="AC44" s="102">
        <f t="shared" ref="AC44:AC59" si="13">E44+G44+I44+K44+M44+O44+Q44+S44+U44+W44+Y44+AA44</f>
        <v>26</v>
      </c>
      <c r="AD44" s="135">
        <v>3</v>
      </c>
      <c r="AE44" s="128"/>
    </row>
    <row r="45" spans="1:31" s="103" customFormat="1" ht="18.75" customHeight="1">
      <c r="A45" s="10">
        <v>2</v>
      </c>
      <c r="B45" s="169" t="s">
        <v>254</v>
      </c>
      <c r="C45" s="170" t="s">
        <v>370</v>
      </c>
      <c r="D45" s="66">
        <v>0</v>
      </c>
      <c r="E45" s="59">
        <v>5</v>
      </c>
      <c r="F45" s="66">
        <v>29</v>
      </c>
      <c r="G45" s="60">
        <v>8</v>
      </c>
      <c r="H45" s="66">
        <v>36</v>
      </c>
      <c r="I45" s="61">
        <v>9</v>
      </c>
      <c r="J45" s="66"/>
      <c r="K45" s="62"/>
      <c r="L45" s="66"/>
      <c r="M45" s="63"/>
      <c r="N45" s="66"/>
      <c r="O45" s="75"/>
      <c r="P45" s="66"/>
      <c r="Q45" s="59"/>
      <c r="R45" s="66"/>
      <c r="S45" s="60"/>
      <c r="T45" s="44"/>
      <c r="U45" s="61"/>
      <c r="V45" s="44"/>
      <c r="W45" s="62"/>
      <c r="X45" s="66"/>
      <c r="Y45" s="63"/>
      <c r="Z45" s="66"/>
      <c r="AA45" s="75"/>
      <c r="AB45" s="43">
        <f t="shared" si="12"/>
        <v>65</v>
      </c>
      <c r="AC45" s="102">
        <f t="shared" si="13"/>
        <v>22</v>
      </c>
      <c r="AD45" s="135">
        <v>3</v>
      </c>
      <c r="AE45" s="128"/>
    </row>
    <row r="46" spans="1:31" s="103" customFormat="1" ht="18.75" customHeight="1">
      <c r="A46" s="10">
        <v>3</v>
      </c>
      <c r="B46" s="214" t="s">
        <v>77</v>
      </c>
      <c r="C46" s="155" t="s">
        <v>139</v>
      </c>
      <c r="D46" s="66"/>
      <c r="E46" s="111"/>
      <c r="F46" s="66">
        <v>0</v>
      </c>
      <c r="G46" s="60">
        <v>5</v>
      </c>
      <c r="H46" s="66">
        <v>0</v>
      </c>
      <c r="I46" s="61">
        <v>7</v>
      </c>
      <c r="J46" s="68"/>
      <c r="K46" s="62"/>
      <c r="L46" s="68"/>
      <c r="M46" s="63"/>
      <c r="N46" s="68"/>
      <c r="O46" s="75"/>
      <c r="P46" s="66"/>
      <c r="Q46" s="59"/>
      <c r="R46" s="66"/>
      <c r="S46" s="60"/>
      <c r="T46" s="44"/>
      <c r="U46" s="61"/>
      <c r="V46" s="44"/>
      <c r="W46" s="62"/>
      <c r="X46" s="66"/>
      <c r="Y46" s="63"/>
      <c r="Z46" s="66"/>
      <c r="AA46" s="75"/>
      <c r="AB46" s="43">
        <f t="shared" si="12"/>
        <v>0</v>
      </c>
      <c r="AC46" s="102">
        <f t="shared" si="13"/>
        <v>12</v>
      </c>
      <c r="AD46" s="135">
        <v>3</v>
      </c>
      <c r="AE46" s="128"/>
    </row>
    <row r="47" spans="1:31" s="103" customFormat="1" ht="18.75" customHeight="1">
      <c r="A47" s="10">
        <v>4</v>
      </c>
      <c r="B47" s="155" t="s">
        <v>90</v>
      </c>
      <c r="C47" s="155" t="s">
        <v>64</v>
      </c>
      <c r="D47" s="66">
        <v>17</v>
      </c>
      <c r="E47" s="111">
        <v>7</v>
      </c>
      <c r="F47" s="66">
        <v>0</v>
      </c>
      <c r="G47" s="60">
        <v>4</v>
      </c>
      <c r="H47" s="66"/>
      <c r="I47" s="61"/>
      <c r="J47" s="68"/>
      <c r="K47" s="62"/>
      <c r="L47" s="66"/>
      <c r="M47" s="63"/>
      <c r="N47" s="66"/>
      <c r="O47" s="75"/>
      <c r="P47" s="66"/>
      <c r="Q47" s="59"/>
      <c r="R47" s="66"/>
      <c r="S47" s="60"/>
      <c r="T47" s="44"/>
      <c r="U47" s="61"/>
      <c r="V47" s="44"/>
      <c r="W47" s="62"/>
      <c r="X47" s="66"/>
      <c r="Y47" s="63"/>
      <c r="Z47" s="66"/>
      <c r="AA47" s="75"/>
      <c r="AB47" s="43">
        <f t="shared" si="12"/>
        <v>17</v>
      </c>
      <c r="AC47" s="102">
        <f t="shared" si="13"/>
        <v>11</v>
      </c>
      <c r="AD47" s="135">
        <v>3</v>
      </c>
      <c r="AE47" s="128"/>
    </row>
    <row r="48" spans="1:31" s="103" customFormat="1" ht="18.75" customHeight="1">
      <c r="A48" s="10">
        <v>5</v>
      </c>
      <c r="B48" s="169" t="s">
        <v>245</v>
      </c>
      <c r="C48" s="170" t="s">
        <v>75</v>
      </c>
      <c r="D48" s="144">
        <v>70</v>
      </c>
      <c r="E48" s="111">
        <v>10</v>
      </c>
      <c r="F48" s="66"/>
      <c r="G48" s="60"/>
      <c r="H48" s="66"/>
      <c r="I48" s="61"/>
      <c r="J48" s="66"/>
      <c r="K48" s="62"/>
      <c r="L48" s="66"/>
      <c r="M48" s="63"/>
      <c r="N48" s="66"/>
      <c r="O48" s="75"/>
      <c r="P48" s="66"/>
      <c r="Q48" s="59"/>
      <c r="R48" s="66"/>
      <c r="S48" s="60"/>
      <c r="T48" s="44"/>
      <c r="U48" s="61"/>
      <c r="V48" s="44"/>
      <c r="W48" s="62"/>
      <c r="X48" s="66"/>
      <c r="Y48" s="63"/>
      <c r="Z48" s="66"/>
      <c r="AA48" s="75"/>
      <c r="AB48" s="43">
        <f t="shared" si="12"/>
        <v>70</v>
      </c>
      <c r="AC48" s="102">
        <f t="shared" si="13"/>
        <v>10</v>
      </c>
      <c r="AD48" s="135">
        <v>3</v>
      </c>
      <c r="AE48" s="128"/>
    </row>
    <row r="49" spans="1:31" s="103" customFormat="1" ht="18.75" customHeight="1">
      <c r="A49" s="10">
        <v>6</v>
      </c>
      <c r="B49" s="155" t="s">
        <v>387</v>
      </c>
      <c r="C49" s="214" t="s">
        <v>388</v>
      </c>
      <c r="D49" s="66"/>
      <c r="E49" s="59"/>
      <c r="F49" s="66"/>
      <c r="G49" s="60"/>
      <c r="H49" s="66">
        <v>60</v>
      </c>
      <c r="I49" s="61">
        <v>10</v>
      </c>
      <c r="J49" s="68"/>
      <c r="K49" s="62"/>
      <c r="L49" s="66"/>
      <c r="M49" s="63"/>
      <c r="N49" s="68"/>
      <c r="O49" s="75"/>
      <c r="P49" s="66"/>
      <c r="Q49" s="59"/>
      <c r="R49" s="66"/>
      <c r="S49" s="60"/>
      <c r="T49" s="44"/>
      <c r="U49" s="61"/>
      <c r="V49" s="44"/>
      <c r="W49" s="62"/>
      <c r="X49" s="66"/>
      <c r="Y49" s="63"/>
      <c r="Z49" s="66"/>
      <c r="AA49" s="75"/>
      <c r="AB49" s="43">
        <f t="shared" si="12"/>
        <v>60</v>
      </c>
      <c r="AC49" s="102">
        <f t="shared" si="13"/>
        <v>10</v>
      </c>
      <c r="AD49" s="135">
        <v>2</v>
      </c>
      <c r="AE49" s="128"/>
    </row>
    <row r="50" spans="1:31" s="103" customFormat="1" ht="18.75" customHeight="1">
      <c r="A50" s="10">
        <v>7</v>
      </c>
      <c r="B50" s="169" t="s">
        <v>253</v>
      </c>
      <c r="C50" s="170" t="s">
        <v>356</v>
      </c>
      <c r="D50" s="66">
        <v>52</v>
      </c>
      <c r="E50" s="59">
        <v>9</v>
      </c>
      <c r="F50" s="66"/>
      <c r="G50" s="60"/>
      <c r="H50" s="66"/>
      <c r="I50" s="61"/>
      <c r="J50" s="68"/>
      <c r="K50" s="62"/>
      <c r="L50" s="66"/>
      <c r="M50" s="63"/>
      <c r="N50" s="66"/>
      <c r="O50" s="75"/>
      <c r="P50" s="66"/>
      <c r="Q50" s="59"/>
      <c r="R50" s="66"/>
      <c r="S50" s="60"/>
      <c r="T50" s="44"/>
      <c r="U50" s="61"/>
      <c r="V50" s="44"/>
      <c r="W50" s="62"/>
      <c r="X50" s="66"/>
      <c r="Y50" s="63"/>
      <c r="Z50" s="66"/>
      <c r="AA50" s="75"/>
      <c r="AB50" s="43">
        <f t="shared" si="12"/>
        <v>52</v>
      </c>
      <c r="AC50" s="102">
        <f t="shared" si="13"/>
        <v>9</v>
      </c>
      <c r="AD50" s="135">
        <v>1</v>
      </c>
      <c r="AE50" s="128"/>
    </row>
    <row r="51" spans="1:31" s="103" customFormat="1" ht="18.75" customHeight="1">
      <c r="A51" s="10">
        <v>8</v>
      </c>
      <c r="B51" s="155" t="s">
        <v>252</v>
      </c>
      <c r="C51" s="155" t="s">
        <v>64</v>
      </c>
      <c r="D51" s="66"/>
      <c r="E51" s="59"/>
      <c r="F51" s="66">
        <v>44</v>
      </c>
      <c r="G51" s="60">
        <v>9</v>
      </c>
      <c r="H51" s="66"/>
      <c r="I51" s="61"/>
      <c r="J51" s="68"/>
      <c r="K51" s="62"/>
      <c r="L51" s="66"/>
      <c r="M51" s="63"/>
      <c r="N51" s="68"/>
      <c r="O51" s="75"/>
      <c r="P51" s="66"/>
      <c r="Q51" s="59"/>
      <c r="R51" s="66"/>
      <c r="S51" s="60"/>
      <c r="T51" s="44"/>
      <c r="U51" s="61"/>
      <c r="V51" s="44"/>
      <c r="W51" s="62"/>
      <c r="X51" s="66"/>
      <c r="Y51" s="63"/>
      <c r="Z51" s="66"/>
      <c r="AA51" s="75"/>
      <c r="AB51" s="43">
        <f t="shared" si="12"/>
        <v>44</v>
      </c>
      <c r="AC51" s="102">
        <f t="shared" si="13"/>
        <v>9</v>
      </c>
      <c r="AD51" s="135">
        <v>3</v>
      </c>
      <c r="AE51" s="3"/>
    </row>
    <row r="52" spans="1:31" s="103" customFormat="1" ht="18.75" customHeight="1">
      <c r="A52" s="10">
        <v>9</v>
      </c>
      <c r="B52" s="214" t="s">
        <v>125</v>
      </c>
      <c r="C52" s="155" t="s">
        <v>255</v>
      </c>
      <c r="D52" s="66">
        <v>0</v>
      </c>
      <c r="E52" s="59">
        <v>3</v>
      </c>
      <c r="F52" s="66">
        <v>0</v>
      </c>
      <c r="G52" s="60">
        <v>6</v>
      </c>
      <c r="H52" s="66"/>
      <c r="I52" s="61"/>
      <c r="J52" s="68"/>
      <c r="K52" s="62"/>
      <c r="L52" s="68"/>
      <c r="M52" s="63"/>
      <c r="N52" s="68"/>
      <c r="O52" s="75"/>
      <c r="P52" s="66"/>
      <c r="Q52" s="59"/>
      <c r="R52" s="66"/>
      <c r="S52" s="60"/>
      <c r="T52" s="44"/>
      <c r="U52" s="61"/>
      <c r="V52" s="44"/>
      <c r="W52" s="62"/>
      <c r="X52" s="66"/>
      <c r="Y52" s="63"/>
      <c r="Z52" s="66"/>
      <c r="AA52" s="75"/>
      <c r="AB52" s="43">
        <f t="shared" si="12"/>
        <v>0</v>
      </c>
      <c r="AC52" s="102">
        <f t="shared" si="13"/>
        <v>9</v>
      </c>
      <c r="AD52" s="135">
        <v>3</v>
      </c>
      <c r="AE52" s="3"/>
    </row>
    <row r="53" spans="1:31" s="103" customFormat="1" ht="18.75" customHeight="1">
      <c r="A53" s="10">
        <v>10</v>
      </c>
      <c r="B53" s="155" t="s">
        <v>157</v>
      </c>
      <c r="C53" s="155" t="s">
        <v>240</v>
      </c>
      <c r="D53" s="66"/>
      <c r="E53" s="59"/>
      <c r="F53" s="66">
        <v>15</v>
      </c>
      <c r="G53" s="60">
        <v>7</v>
      </c>
      <c r="H53" s="66"/>
      <c r="I53" s="61"/>
      <c r="J53" s="68"/>
      <c r="K53" s="62"/>
      <c r="L53" s="68"/>
      <c r="M53" s="63"/>
      <c r="N53" s="68"/>
      <c r="O53" s="75"/>
      <c r="P53" s="66"/>
      <c r="Q53" s="59"/>
      <c r="R53" s="66"/>
      <c r="S53" s="60"/>
      <c r="T53" s="44"/>
      <c r="U53" s="61"/>
      <c r="V53" s="44"/>
      <c r="W53" s="62"/>
      <c r="X53" s="66"/>
      <c r="Y53" s="63"/>
      <c r="Z53" s="66"/>
      <c r="AA53" s="75"/>
      <c r="AB53" s="43">
        <f t="shared" si="12"/>
        <v>15</v>
      </c>
      <c r="AC53" s="102">
        <f t="shared" si="13"/>
        <v>7</v>
      </c>
      <c r="AD53" s="137">
        <v>2</v>
      </c>
      <c r="AE53" s="128"/>
    </row>
    <row r="54" spans="1:31" s="103" customFormat="1" ht="18.75" customHeight="1">
      <c r="A54" s="10">
        <v>11</v>
      </c>
      <c r="B54" s="155" t="s">
        <v>155</v>
      </c>
      <c r="C54" s="155" t="s">
        <v>154</v>
      </c>
      <c r="D54" s="66">
        <v>0</v>
      </c>
      <c r="E54" s="59">
        <v>6</v>
      </c>
      <c r="F54" s="66"/>
      <c r="G54" s="60"/>
      <c r="H54" s="66"/>
      <c r="I54" s="61"/>
      <c r="J54" s="66"/>
      <c r="K54" s="62"/>
      <c r="L54" s="66"/>
      <c r="M54" s="63"/>
      <c r="N54" s="66"/>
      <c r="O54" s="75"/>
      <c r="P54" s="66"/>
      <c r="Q54" s="59"/>
      <c r="R54" s="66"/>
      <c r="S54" s="60"/>
      <c r="T54" s="44"/>
      <c r="U54" s="61"/>
      <c r="V54" s="44"/>
      <c r="W54" s="62"/>
      <c r="X54" s="66"/>
      <c r="Y54" s="63"/>
      <c r="Z54" s="66"/>
      <c r="AA54" s="75"/>
      <c r="AB54" s="43">
        <f t="shared" si="12"/>
        <v>0</v>
      </c>
      <c r="AC54" s="102">
        <f t="shared" si="13"/>
        <v>6</v>
      </c>
      <c r="AD54" s="135">
        <v>2</v>
      </c>
      <c r="AE54" s="3"/>
    </row>
    <row r="55" spans="1:31" s="103" customFormat="1" ht="18.75" customHeight="1">
      <c r="A55" s="10">
        <v>12</v>
      </c>
      <c r="B55" s="169" t="s">
        <v>542</v>
      </c>
      <c r="C55" s="170" t="s">
        <v>543</v>
      </c>
      <c r="D55" s="66"/>
      <c r="E55" s="59"/>
      <c r="F55" s="66"/>
      <c r="G55" s="60"/>
      <c r="H55" s="66">
        <v>0</v>
      </c>
      <c r="I55" s="61">
        <v>6</v>
      </c>
      <c r="J55" s="68"/>
      <c r="K55" s="62"/>
      <c r="L55" s="66"/>
      <c r="M55" s="63"/>
      <c r="N55" s="68"/>
      <c r="O55" s="75"/>
      <c r="P55" s="66"/>
      <c r="Q55" s="59"/>
      <c r="R55" s="66"/>
      <c r="S55" s="60"/>
      <c r="T55" s="44"/>
      <c r="U55" s="61"/>
      <c r="V55" s="44"/>
      <c r="W55" s="62"/>
      <c r="X55" s="66"/>
      <c r="Y55" s="63"/>
      <c r="Z55" s="66"/>
      <c r="AA55" s="75"/>
      <c r="AB55" s="43">
        <f t="shared" si="12"/>
        <v>0</v>
      </c>
      <c r="AC55" s="102">
        <f t="shared" si="13"/>
        <v>6</v>
      </c>
      <c r="AD55" s="135">
        <v>2</v>
      </c>
      <c r="AE55" s="3"/>
    </row>
    <row r="56" spans="1:31" s="103" customFormat="1" ht="18.75" customHeight="1">
      <c r="A56" s="10">
        <v>13</v>
      </c>
      <c r="B56" s="155" t="s">
        <v>256</v>
      </c>
      <c r="C56" s="155" t="s">
        <v>544</v>
      </c>
      <c r="D56" s="66"/>
      <c r="E56" s="59"/>
      <c r="F56" s="66"/>
      <c r="G56" s="60"/>
      <c r="H56" s="66">
        <v>0</v>
      </c>
      <c r="I56" s="61">
        <v>5</v>
      </c>
      <c r="J56" s="68"/>
      <c r="K56" s="62"/>
      <c r="L56" s="68"/>
      <c r="M56" s="63"/>
      <c r="N56" s="68"/>
      <c r="O56" s="75"/>
      <c r="P56" s="66"/>
      <c r="Q56" s="59"/>
      <c r="R56" s="66"/>
      <c r="S56" s="60"/>
      <c r="T56" s="44"/>
      <c r="U56" s="61"/>
      <c r="V56" s="44"/>
      <c r="W56" s="62"/>
      <c r="X56" s="66"/>
      <c r="Y56" s="63"/>
      <c r="Z56" s="66"/>
      <c r="AA56" s="75"/>
      <c r="AB56" s="43">
        <f t="shared" si="12"/>
        <v>0</v>
      </c>
      <c r="AC56" s="102">
        <f t="shared" si="13"/>
        <v>5</v>
      </c>
      <c r="AD56" s="135">
        <v>1</v>
      </c>
      <c r="AE56" s="3"/>
    </row>
    <row r="57" spans="1:31" s="103" customFormat="1" ht="18.75" customHeight="1">
      <c r="A57" s="10">
        <v>14</v>
      </c>
      <c r="B57" s="169" t="s">
        <v>157</v>
      </c>
      <c r="C57" s="170" t="s">
        <v>100</v>
      </c>
      <c r="D57" s="66">
        <v>0</v>
      </c>
      <c r="E57" s="59">
        <v>4</v>
      </c>
      <c r="F57" s="44"/>
      <c r="G57" s="60"/>
      <c r="H57" s="66"/>
      <c r="I57" s="61"/>
      <c r="J57" s="68"/>
      <c r="K57" s="62"/>
      <c r="L57" s="66"/>
      <c r="M57" s="63"/>
      <c r="N57" s="68"/>
      <c r="O57" s="75"/>
      <c r="P57" s="66"/>
      <c r="Q57" s="59"/>
      <c r="R57" s="66"/>
      <c r="S57" s="60"/>
      <c r="T57" s="44"/>
      <c r="U57" s="61"/>
      <c r="V57" s="44"/>
      <c r="W57" s="62"/>
      <c r="X57" s="66"/>
      <c r="Y57" s="63"/>
      <c r="Z57" s="66"/>
      <c r="AA57" s="75"/>
      <c r="AB57" s="43">
        <f t="shared" si="12"/>
        <v>0</v>
      </c>
      <c r="AC57" s="102">
        <f t="shared" si="13"/>
        <v>4</v>
      </c>
      <c r="AD57" s="135">
        <v>1</v>
      </c>
      <c r="AE57" s="3"/>
    </row>
    <row r="58" spans="1:31" s="11" customFormat="1" ht="18.75" customHeight="1">
      <c r="A58" s="10">
        <v>15</v>
      </c>
      <c r="B58" s="169" t="s">
        <v>256</v>
      </c>
      <c r="C58" s="170" t="s">
        <v>257</v>
      </c>
      <c r="D58" s="66">
        <v>0</v>
      </c>
      <c r="E58" s="59">
        <v>2</v>
      </c>
      <c r="F58" s="44"/>
      <c r="G58" s="60"/>
      <c r="H58" s="66"/>
      <c r="I58" s="61"/>
      <c r="J58" s="68"/>
      <c r="K58" s="62"/>
      <c r="L58" s="66"/>
      <c r="M58" s="63"/>
      <c r="N58" s="68"/>
      <c r="O58" s="75"/>
      <c r="P58" s="66"/>
      <c r="Q58" s="59"/>
      <c r="R58" s="66"/>
      <c r="S58" s="60"/>
      <c r="T58" s="44"/>
      <c r="U58" s="61"/>
      <c r="V58" s="44"/>
      <c r="W58" s="62"/>
      <c r="X58" s="66"/>
      <c r="Y58" s="63"/>
      <c r="Z58" s="66"/>
      <c r="AA58" s="75"/>
      <c r="AB58" s="43">
        <f t="shared" si="12"/>
        <v>0</v>
      </c>
      <c r="AC58" s="102">
        <f t="shared" si="13"/>
        <v>2</v>
      </c>
      <c r="AD58" s="135">
        <v>1</v>
      </c>
      <c r="AE58" s="3"/>
    </row>
    <row r="59" spans="1:31" s="11" customFormat="1" ht="18.75" customHeight="1">
      <c r="A59" s="10">
        <v>16</v>
      </c>
      <c r="B59" s="371" t="s">
        <v>258</v>
      </c>
      <c r="C59" s="372" t="s">
        <v>70</v>
      </c>
      <c r="D59" s="66">
        <v>0</v>
      </c>
      <c r="E59" s="59">
        <v>1</v>
      </c>
      <c r="F59" s="66"/>
      <c r="G59" s="60"/>
      <c r="H59" s="66"/>
      <c r="I59" s="61"/>
      <c r="J59" s="66"/>
      <c r="K59" s="62"/>
      <c r="L59" s="66"/>
      <c r="M59" s="63"/>
      <c r="N59" s="66"/>
      <c r="O59" s="75"/>
      <c r="P59" s="66"/>
      <c r="Q59" s="59"/>
      <c r="R59" s="66"/>
      <c r="S59" s="60"/>
      <c r="T59" s="44"/>
      <c r="U59" s="61"/>
      <c r="V59" s="151"/>
      <c r="W59" s="62"/>
      <c r="X59" s="66"/>
      <c r="Y59" s="63"/>
      <c r="Z59" s="66"/>
      <c r="AA59" s="75"/>
      <c r="AB59" s="43">
        <f t="shared" si="12"/>
        <v>0</v>
      </c>
      <c r="AC59" s="102">
        <f t="shared" si="13"/>
        <v>1</v>
      </c>
      <c r="AD59" s="135">
        <v>1</v>
      </c>
      <c r="AE59" s="3"/>
    </row>
    <row r="60" spans="1:31" s="11" customFormat="1" ht="18.75" hidden="1" customHeight="1">
      <c r="A60" s="10">
        <v>17</v>
      </c>
      <c r="B60" s="169"/>
      <c r="C60" s="170"/>
      <c r="D60" s="66"/>
      <c r="E60" s="59"/>
      <c r="F60" s="66"/>
      <c r="G60" s="60"/>
      <c r="H60" s="66"/>
      <c r="I60" s="61"/>
      <c r="J60" s="68"/>
      <c r="K60" s="62"/>
      <c r="L60" s="68"/>
      <c r="M60" s="63"/>
      <c r="N60" s="68"/>
      <c r="O60" s="75"/>
      <c r="P60" s="66"/>
      <c r="Q60" s="59"/>
      <c r="R60" s="66"/>
      <c r="S60" s="60"/>
      <c r="T60" s="44"/>
      <c r="U60" s="61"/>
      <c r="V60" s="44"/>
      <c r="W60" s="62"/>
      <c r="X60" s="66"/>
      <c r="Y60" s="63"/>
      <c r="Z60" s="66"/>
      <c r="AA60" s="75"/>
      <c r="AB60" s="43">
        <f t="shared" ref="AB60" si="14">D60+F60+H60+J60+L60+N60+P60+R60+T60+V60+X60+Z60</f>
        <v>0</v>
      </c>
      <c r="AC60" s="102">
        <f t="shared" ref="AC60" si="15">E60+G60+I60+K60+M60+O60+Q60+S60+U60+W60+Y60+AA60</f>
        <v>0</v>
      </c>
      <c r="AD60" s="149"/>
      <c r="AE60" s="3"/>
    </row>
    <row r="61" spans="1:31" s="11" customFormat="1" ht="18.75" hidden="1" customHeight="1">
      <c r="A61" s="10">
        <v>18</v>
      </c>
      <c r="B61" s="169"/>
      <c r="C61" s="170"/>
      <c r="D61" s="66"/>
      <c r="E61" s="59"/>
      <c r="F61" s="66"/>
      <c r="G61" s="60"/>
      <c r="H61" s="66"/>
      <c r="I61" s="61"/>
      <c r="J61" s="68"/>
      <c r="K61" s="62"/>
      <c r="L61" s="68"/>
      <c r="M61" s="63"/>
      <c r="N61" s="68"/>
      <c r="O61" s="75"/>
      <c r="P61" s="66"/>
      <c r="Q61" s="59"/>
      <c r="R61" s="66"/>
      <c r="S61" s="60"/>
      <c r="T61" s="44"/>
      <c r="U61" s="61"/>
      <c r="V61" s="44"/>
      <c r="W61" s="62"/>
      <c r="X61" s="66"/>
      <c r="Y61" s="63"/>
      <c r="Z61" s="66"/>
      <c r="AA61" s="75"/>
      <c r="AB61" s="43"/>
      <c r="AC61" s="102"/>
      <c r="AD61" s="149"/>
      <c r="AE61" s="3"/>
    </row>
    <row r="62" spans="1:31" s="11" customFormat="1" ht="18.75" hidden="1" customHeight="1">
      <c r="A62" s="10">
        <v>19</v>
      </c>
      <c r="B62" s="114"/>
      <c r="C62" s="113"/>
      <c r="D62" s="106"/>
      <c r="E62" s="59"/>
      <c r="F62" s="84"/>
      <c r="G62" s="60"/>
      <c r="H62" s="84"/>
      <c r="I62" s="61"/>
      <c r="J62" s="88"/>
      <c r="K62" s="90"/>
      <c r="L62" s="88"/>
      <c r="M62" s="63"/>
      <c r="N62" s="88"/>
      <c r="O62" s="92"/>
      <c r="P62" s="84"/>
      <c r="Q62" s="93"/>
      <c r="R62" s="84"/>
      <c r="S62" s="87"/>
      <c r="T62" s="82"/>
      <c r="U62" s="89"/>
      <c r="V62" s="82"/>
      <c r="W62" s="90"/>
      <c r="X62" s="84"/>
      <c r="Y62" s="91"/>
      <c r="Z62" s="84"/>
      <c r="AA62" s="92"/>
      <c r="AB62" s="85"/>
      <c r="AC62" s="102"/>
      <c r="AD62" s="31"/>
      <c r="AE62" s="1"/>
    </row>
    <row r="63" spans="1:31" ht="16.95" hidden="1" customHeight="1">
      <c r="A63" s="10">
        <v>20</v>
      </c>
      <c r="B63" s="114"/>
      <c r="C63" s="113"/>
      <c r="D63" s="106"/>
      <c r="E63" s="59"/>
      <c r="F63" s="84"/>
      <c r="G63" s="60"/>
      <c r="H63" s="84"/>
      <c r="I63" s="61"/>
      <c r="J63" s="88"/>
      <c r="K63" s="90"/>
      <c r="L63" s="88"/>
      <c r="M63" s="63"/>
      <c r="N63" s="88"/>
      <c r="O63" s="92"/>
      <c r="P63" s="84"/>
      <c r="Q63" s="93"/>
      <c r="R63" s="84"/>
      <c r="S63" s="87"/>
      <c r="T63" s="82"/>
      <c r="U63" s="89"/>
      <c r="V63" s="82"/>
      <c r="W63" s="90"/>
      <c r="X63" s="84"/>
      <c r="Y63" s="91"/>
      <c r="Z63" s="84"/>
      <c r="AA63" s="92"/>
      <c r="AB63" s="85"/>
      <c r="AC63" s="102"/>
      <c r="AD63" s="31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9">
    <sortCondition descending="1" ref="AC44:AC59"/>
    <sortCondition descending="1" ref="AB44:AB59"/>
  </sortState>
  <mergeCells count="68"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AZ4:B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L4:M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AB3:AE3"/>
    <mergeCell ref="B4:C4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</mergeCells>
  <conditionalFormatting sqref="D5:D17">
    <cfRule type="expression" dxfId="5" priority="2">
      <formula>#REF!="1"</formula>
    </cfRule>
  </conditionalFormatting>
  <conditionalFormatting sqref="D22:D24">
    <cfRule type="expression" dxfId="4" priority="1">
      <formula>#REF!="1"</formula>
    </cfRule>
  </conditionalFormatting>
  <conditionalFormatting sqref="D44">
    <cfRule type="expression" dxfId="3" priority="6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4A36-DDE4-41CA-AD2D-221B64259842}">
  <sheetPr>
    <tabColor rgb="FF92D050"/>
    <pageSetUpPr fitToPage="1"/>
  </sheetPr>
  <dimension ref="A1:DG89"/>
  <sheetViews>
    <sheetView zoomScale="90" zoomScaleNormal="90" zoomScalePageLayoutView="70" workbookViewId="0">
      <selection activeCell="AH54" sqref="AH54"/>
    </sheetView>
  </sheetViews>
  <sheetFormatPr defaultColWidth="8.81640625" defaultRowHeight="18"/>
  <cols>
    <col min="1" max="1" width="7" style="22" bestFit="1" customWidth="1"/>
    <col min="2" max="2" width="14.90625" style="1" customWidth="1"/>
    <col min="3" max="3" width="22.90625" style="1" customWidth="1"/>
    <col min="4" max="4" width="7.81640625" style="79" customWidth="1"/>
    <col min="5" max="5" width="4.453125" style="65" customWidth="1"/>
    <col min="6" max="6" width="7.453125" style="86" customWidth="1"/>
    <col min="7" max="7" width="4.54296875" style="65" customWidth="1"/>
    <col min="8" max="8" width="7.453125" style="79" customWidth="1"/>
    <col min="9" max="9" width="4.453125" style="65" customWidth="1"/>
    <col min="10" max="10" width="7.453125" style="86" hidden="1" customWidth="1"/>
    <col min="11" max="11" width="4.453125" style="65" hidden="1" customWidth="1"/>
    <col min="12" max="12" width="7.453125" style="86" hidden="1" customWidth="1"/>
    <col min="13" max="13" width="4.453125" style="65" hidden="1" customWidth="1"/>
    <col min="14" max="14" width="7.453125" style="86" hidden="1" customWidth="1"/>
    <col min="15" max="15" width="4.453125" style="65" hidden="1" customWidth="1"/>
    <col min="16" max="16" width="7.453125" style="78" hidden="1" customWidth="1"/>
    <col min="17" max="17" width="4.453125" style="65" hidden="1" customWidth="1"/>
    <col min="18" max="18" width="7.453125" style="78" hidden="1" customWidth="1"/>
    <col min="19" max="19" width="4.453125" style="65" hidden="1" customWidth="1"/>
    <col min="20" max="20" width="7.453125" style="139" hidden="1" customWidth="1"/>
    <col min="21" max="21" width="4.453125" style="65" hidden="1" customWidth="1"/>
    <col min="22" max="22" width="7.453125" style="139" hidden="1" customWidth="1"/>
    <col min="23" max="23" width="4.453125" style="65" hidden="1" customWidth="1"/>
    <col min="24" max="24" width="7.453125" style="80" hidden="1" customWidth="1"/>
    <col min="25" max="25" width="4.453125" style="65" hidden="1" customWidth="1"/>
    <col min="26" max="26" width="7.453125" style="80" hidden="1" customWidth="1"/>
    <col min="27" max="27" width="4.453125" style="65" hidden="1" customWidth="1"/>
    <col min="28" max="28" width="11.1796875" style="5" customWidth="1"/>
    <col min="29" max="29" width="7" style="67" customWidth="1"/>
    <col min="30" max="30" width="9.90625" style="4" customWidth="1"/>
    <col min="31" max="31" width="9.81640625" style="1" hidden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175" t="s">
        <v>4</v>
      </c>
    </row>
    <row r="2" spans="1:111" ht="24.6">
      <c r="A2" s="532" t="s">
        <v>20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184"/>
    </row>
    <row r="3" spans="1:111" s="14" customFormat="1" ht="50.4" customHeight="1">
      <c r="A3" s="512"/>
      <c r="B3" s="513"/>
      <c r="C3" s="514"/>
      <c r="D3" s="427">
        <v>1</v>
      </c>
      <c r="E3" s="428"/>
      <c r="F3" s="429">
        <v>2</v>
      </c>
      <c r="G3" s="430"/>
      <c r="H3" s="431">
        <v>3</v>
      </c>
      <c r="I3" s="432"/>
      <c r="J3" s="435">
        <v>4</v>
      </c>
      <c r="K3" s="436"/>
      <c r="L3" s="437">
        <v>5</v>
      </c>
      <c r="M3" s="438"/>
      <c r="N3" s="439">
        <v>6</v>
      </c>
      <c r="O3" s="440"/>
      <c r="P3" s="427">
        <v>7</v>
      </c>
      <c r="Q3" s="428"/>
      <c r="R3" s="429">
        <v>8</v>
      </c>
      <c r="S3" s="430"/>
      <c r="T3" s="431">
        <v>9</v>
      </c>
      <c r="U3" s="432"/>
      <c r="V3" s="435">
        <v>10</v>
      </c>
      <c r="W3" s="436"/>
      <c r="X3" s="437">
        <v>11</v>
      </c>
      <c r="Y3" s="438"/>
      <c r="Z3" s="439">
        <v>12</v>
      </c>
      <c r="AA3" s="440"/>
      <c r="AB3" s="507" t="s">
        <v>54</v>
      </c>
      <c r="AC3" s="508"/>
      <c r="AD3" s="508"/>
      <c r="AE3" s="508"/>
      <c r="AF3" s="188"/>
      <c r="AG3" s="189"/>
      <c r="AH3" s="33"/>
      <c r="AI3" s="33"/>
      <c r="AJ3" s="32"/>
    </row>
    <row r="4" spans="1:111" s="28" customFormat="1" ht="39" customHeight="1">
      <c r="A4" s="21" t="s">
        <v>6</v>
      </c>
      <c r="B4" s="520" t="s">
        <v>39</v>
      </c>
      <c r="C4" s="521"/>
      <c r="D4" s="412" t="s">
        <v>41</v>
      </c>
      <c r="E4" s="412"/>
      <c r="F4" s="413" t="s">
        <v>42</v>
      </c>
      <c r="G4" s="413"/>
      <c r="H4" s="422" t="s">
        <v>43</v>
      </c>
      <c r="I4" s="422"/>
      <c r="J4" s="414" t="s">
        <v>44</v>
      </c>
      <c r="K4" s="415"/>
      <c r="L4" s="416" t="s">
        <v>45</v>
      </c>
      <c r="M4" s="417"/>
      <c r="N4" s="418" t="s">
        <v>46</v>
      </c>
      <c r="O4" s="419"/>
      <c r="P4" s="420" t="s">
        <v>47</v>
      </c>
      <c r="Q4" s="421"/>
      <c r="R4" s="423" t="s">
        <v>48</v>
      </c>
      <c r="S4" s="424"/>
      <c r="T4" s="441" t="s">
        <v>49</v>
      </c>
      <c r="U4" s="442"/>
      <c r="V4" s="414" t="s">
        <v>50</v>
      </c>
      <c r="W4" s="415"/>
      <c r="X4" s="445" t="s">
        <v>51</v>
      </c>
      <c r="Y4" s="446"/>
      <c r="Z4" s="447" t="s">
        <v>52</v>
      </c>
      <c r="AA4" s="448"/>
      <c r="AB4" s="171" t="s">
        <v>10</v>
      </c>
      <c r="AC4" s="172" t="s">
        <v>11</v>
      </c>
      <c r="AD4" s="173" t="s">
        <v>12</v>
      </c>
      <c r="AE4" s="174" t="s">
        <v>40</v>
      </c>
      <c r="AF4" s="504"/>
      <c r="AG4" s="503"/>
      <c r="AH4" s="503"/>
      <c r="AI4" s="503"/>
      <c r="AJ4" s="503"/>
      <c r="AK4" s="503"/>
      <c r="AL4" s="503"/>
      <c r="AM4" s="503"/>
      <c r="AN4" s="503"/>
      <c r="AO4" s="503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25"/>
      <c r="BC4" s="71"/>
      <c r="BD4" s="503"/>
      <c r="BE4" s="503"/>
      <c r="BF4" s="504"/>
      <c r="BG4" s="503"/>
      <c r="BH4" s="504"/>
      <c r="BI4" s="503"/>
      <c r="BJ4" s="503"/>
      <c r="BK4" s="503"/>
      <c r="BL4" s="503"/>
      <c r="BM4" s="503"/>
      <c r="BN4" s="503"/>
      <c r="BO4" s="503"/>
      <c r="BP4" s="503"/>
      <c r="BQ4" s="503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25"/>
      <c r="CE4" s="71"/>
      <c r="CF4" s="503"/>
      <c r="CG4" s="503"/>
      <c r="CH4" s="504"/>
      <c r="CI4" s="503"/>
      <c r="CJ4" s="504"/>
      <c r="CK4" s="503"/>
      <c r="CL4" s="503"/>
      <c r="CM4" s="503"/>
      <c r="CN4" s="503"/>
      <c r="CO4" s="503"/>
      <c r="CP4" s="503"/>
      <c r="CQ4" s="503"/>
      <c r="CR4" s="503"/>
      <c r="CS4" s="503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25"/>
      <c r="DG4" s="71"/>
    </row>
    <row r="5" spans="1:111" s="103" customFormat="1" ht="18.75" customHeight="1">
      <c r="A5" s="10">
        <v>1</v>
      </c>
      <c r="B5" s="128" t="s">
        <v>259</v>
      </c>
      <c r="C5" s="128" t="s">
        <v>260</v>
      </c>
      <c r="D5" s="58">
        <v>147</v>
      </c>
      <c r="E5" s="156">
        <v>10</v>
      </c>
      <c r="F5" s="44">
        <v>110</v>
      </c>
      <c r="G5" s="53">
        <v>9</v>
      </c>
      <c r="H5" s="44">
        <v>167</v>
      </c>
      <c r="I5" s="54">
        <v>10</v>
      </c>
      <c r="J5" s="44"/>
      <c r="K5" s="55"/>
      <c r="L5" s="44"/>
      <c r="M5" s="56"/>
      <c r="N5" s="44"/>
      <c r="O5" s="74"/>
      <c r="P5" s="44"/>
      <c r="Q5" s="52"/>
      <c r="R5" s="69"/>
      <c r="S5" s="57"/>
      <c r="T5" s="44"/>
      <c r="U5" s="54"/>
      <c r="V5" s="44"/>
      <c r="W5" s="55"/>
      <c r="X5" s="44"/>
      <c r="Y5" s="56"/>
      <c r="Z5" s="44"/>
      <c r="AA5" s="74"/>
      <c r="AB5" s="43">
        <f t="shared" ref="AB5:AB13" si="0">D5+F5+H5+J5+L5+N5+P5+R5+T5+V5+X5+Z5</f>
        <v>424</v>
      </c>
      <c r="AC5" s="102">
        <f t="shared" ref="AC5:AC13" si="1">E5+G5+I5+K5+M5+O5+Q5+S5+U5+W5+Y5+AA5</f>
        <v>29</v>
      </c>
      <c r="AD5" s="135">
        <v>3</v>
      </c>
      <c r="AE5" s="135"/>
      <c r="AF5" s="105"/>
      <c r="AG5" s="107"/>
      <c r="AH5" s="105"/>
      <c r="AI5" s="107"/>
      <c r="AJ5" s="108"/>
      <c r="AK5" s="107"/>
      <c r="AL5" s="108"/>
      <c r="AM5" s="107"/>
      <c r="AN5" s="108"/>
      <c r="AO5" s="107"/>
      <c r="AP5" s="108"/>
      <c r="AQ5" s="107"/>
      <c r="AR5" s="105"/>
      <c r="AS5" s="107"/>
      <c r="AT5" s="105"/>
      <c r="AU5" s="107"/>
      <c r="AV5" s="108"/>
      <c r="AW5" s="107"/>
      <c r="AX5" s="108"/>
      <c r="AY5" s="107"/>
      <c r="AZ5" s="108"/>
      <c r="BA5" s="107"/>
      <c r="BB5" s="109"/>
      <c r="BC5" s="107"/>
      <c r="BD5" s="110"/>
      <c r="BE5" s="110"/>
      <c r="BF5" s="105"/>
      <c r="BG5" s="107"/>
      <c r="BH5" s="109"/>
      <c r="BJ5" s="109"/>
      <c r="BK5" s="107"/>
      <c r="BL5" s="108"/>
      <c r="BM5" s="107"/>
      <c r="BN5" s="108"/>
      <c r="BO5" s="107"/>
      <c r="BP5" s="108"/>
      <c r="BQ5" s="107"/>
      <c r="BR5" s="108"/>
      <c r="BS5" s="107"/>
      <c r="BT5" s="107"/>
      <c r="BU5" s="107"/>
      <c r="BV5" s="105"/>
      <c r="BW5" s="107"/>
      <c r="BX5" s="108"/>
      <c r="BY5" s="107"/>
      <c r="BZ5" s="108"/>
      <c r="CA5" s="107"/>
      <c r="CB5" s="107"/>
      <c r="CC5" s="107"/>
      <c r="CD5" s="109"/>
      <c r="CE5" s="107"/>
      <c r="CF5" s="110"/>
      <c r="CG5" s="110"/>
      <c r="CH5" s="105"/>
      <c r="CI5" s="107"/>
      <c r="CJ5" s="109"/>
      <c r="CL5" s="109"/>
      <c r="CM5" s="107"/>
      <c r="CN5" s="108"/>
      <c r="CO5" s="107"/>
      <c r="CP5" s="108"/>
      <c r="CQ5" s="107"/>
      <c r="CR5" s="108"/>
      <c r="CS5" s="107"/>
      <c r="CT5" s="108"/>
      <c r="CU5" s="107"/>
      <c r="CV5" s="107"/>
      <c r="CW5" s="107"/>
      <c r="CX5" s="105"/>
      <c r="CY5" s="107"/>
      <c r="CZ5" s="108"/>
      <c r="DA5" s="107"/>
      <c r="DB5" s="108"/>
      <c r="DC5" s="107"/>
      <c r="DD5" s="107"/>
      <c r="DE5" s="107"/>
      <c r="DF5" s="109"/>
      <c r="DG5" s="107"/>
    </row>
    <row r="6" spans="1:111" s="103" customFormat="1" ht="18.75" customHeight="1">
      <c r="A6" s="10">
        <v>2</v>
      </c>
      <c r="B6" s="169" t="s">
        <v>150</v>
      </c>
      <c r="C6" s="170" t="s">
        <v>151</v>
      </c>
      <c r="D6" s="58">
        <v>37</v>
      </c>
      <c r="E6" s="156">
        <v>8</v>
      </c>
      <c r="F6" s="44">
        <v>147</v>
      </c>
      <c r="G6" s="53">
        <v>10</v>
      </c>
      <c r="H6" s="44"/>
      <c r="I6" s="54"/>
      <c r="J6" s="44"/>
      <c r="K6" s="55"/>
      <c r="L6" s="44"/>
      <c r="M6" s="56"/>
      <c r="N6" s="44"/>
      <c r="O6" s="74"/>
      <c r="P6" s="44"/>
      <c r="Q6" s="52"/>
      <c r="R6" s="69"/>
      <c r="S6" s="57"/>
      <c r="T6" s="44"/>
      <c r="U6" s="54"/>
      <c r="V6" s="44"/>
      <c r="W6" s="55"/>
      <c r="X6" s="44"/>
      <c r="Y6" s="56"/>
      <c r="Z6" s="44"/>
      <c r="AA6" s="74"/>
      <c r="AB6" s="43">
        <f t="shared" si="0"/>
        <v>184</v>
      </c>
      <c r="AC6" s="102">
        <f t="shared" si="1"/>
        <v>18</v>
      </c>
      <c r="AD6" s="135">
        <v>3</v>
      </c>
      <c r="AE6" s="135"/>
      <c r="AF6" s="109"/>
      <c r="AH6" s="109"/>
      <c r="AI6" s="107"/>
      <c r="AJ6" s="108"/>
      <c r="AK6" s="107"/>
      <c r="AL6" s="108"/>
      <c r="AM6" s="107"/>
      <c r="AN6" s="108"/>
      <c r="AO6" s="107"/>
      <c r="AP6" s="108"/>
      <c r="AQ6" s="107"/>
      <c r="AR6" s="105"/>
      <c r="AS6" s="107"/>
      <c r="AT6" s="105"/>
      <c r="AU6" s="107"/>
      <c r="AV6" s="108"/>
      <c r="AW6" s="107"/>
      <c r="AX6" s="108"/>
      <c r="AY6" s="107"/>
      <c r="AZ6" s="108"/>
      <c r="BA6" s="107"/>
      <c r="BB6" s="109"/>
      <c r="BC6" s="107"/>
      <c r="BD6" s="110"/>
      <c r="BE6" s="110"/>
      <c r="BF6" s="109"/>
      <c r="BH6" s="105"/>
      <c r="BI6" s="107"/>
      <c r="BJ6" s="105"/>
      <c r="BK6" s="107"/>
      <c r="BL6" s="108"/>
      <c r="BM6" s="107"/>
      <c r="BN6" s="108"/>
      <c r="BO6" s="107"/>
      <c r="BP6" s="108"/>
      <c r="BQ6" s="107"/>
      <c r="BR6" s="108"/>
      <c r="BS6" s="107"/>
      <c r="BT6" s="105"/>
      <c r="BU6" s="107"/>
      <c r="BV6" s="105"/>
      <c r="BW6" s="107"/>
      <c r="BX6" s="108"/>
      <c r="BY6" s="107"/>
      <c r="BZ6" s="108"/>
      <c r="CA6" s="107"/>
      <c r="CB6" s="107"/>
      <c r="CC6" s="107"/>
      <c r="CD6" s="109"/>
      <c r="CE6" s="107"/>
      <c r="CF6" s="110"/>
      <c r="CG6" s="110"/>
      <c r="CH6" s="109"/>
      <c r="CJ6" s="105"/>
      <c r="CK6" s="107"/>
      <c r="CL6" s="105"/>
      <c r="CM6" s="107"/>
      <c r="CN6" s="108"/>
      <c r="CO6" s="107"/>
      <c r="CP6" s="108"/>
      <c r="CQ6" s="107"/>
      <c r="CR6" s="108"/>
      <c r="CS6" s="107"/>
      <c r="CT6" s="108"/>
      <c r="CU6" s="107"/>
      <c r="CV6" s="107"/>
      <c r="CW6" s="107"/>
      <c r="CX6" s="105"/>
      <c r="CY6" s="107"/>
      <c r="CZ6" s="108"/>
      <c r="DA6" s="107"/>
      <c r="DB6" s="108"/>
      <c r="DC6" s="107"/>
      <c r="DD6" s="107"/>
      <c r="DE6" s="107"/>
      <c r="DF6" s="109"/>
      <c r="DG6" s="107"/>
    </row>
    <row r="7" spans="1:111" s="103" customFormat="1" ht="18.75" customHeight="1">
      <c r="A7" s="10">
        <v>3</v>
      </c>
      <c r="B7" s="169" t="s">
        <v>261</v>
      </c>
      <c r="C7" s="170" t="s">
        <v>262</v>
      </c>
      <c r="D7" s="58">
        <v>74</v>
      </c>
      <c r="E7" s="52">
        <v>9</v>
      </c>
      <c r="F7" s="44"/>
      <c r="G7" s="53"/>
      <c r="H7" s="44">
        <v>100</v>
      </c>
      <c r="I7" s="54">
        <v>9</v>
      </c>
      <c r="J7" s="44"/>
      <c r="K7" s="55"/>
      <c r="L7" s="145"/>
      <c r="M7" s="56"/>
      <c r="N7" s="145"/>
      <c r="O7" s="74"/>
      <c r="P7" s="44"/>
      <c r="Q7" s="52"/>
      <c r="R7" s="69"/>
      <c r="S7" s="57"/>
      <c r="T7" s="44"/>
      <c r="U7" s="54"/>
      <c r="V7" s="44"/>
      <c r="W7" s="55"/>
      <c r="X7" s="44"/>
      <c r="Y7" s="56"/>
      <c r="Z7" s="44"/>
      <c r="AA7" s="74"/>
      <c r="AB7" s="43">
        <f t="shared" si="0"/>
        <v>174</v>
      </c>
      <c r="AC7" s="102">
        <f t="shared" si="1"/>
        <v>18</v>
      </c>
      <c r="AD7" s="135">
        <v>2</v>
      </c>
      <c r="AE7" s="135"/>
      <c r="AF7" s="109"/>
      <c r="AH7" s="109"/>
      <c r="AI7" s="107"/>
      <c r="AJ7" s="108"/>
      <c r="AK7" s="107"/>
      <c r="AL7" s="108"/>
      <c r="AM7" s="107"/>
      <c r="AN7" s="108"/>
      <c r="AO7" s="107"/>
      <c r="AP7" s="108"/>
      <c r="AQ7" s="107"/>
      <c r="AR7" s="105"/>
      <c r="AS7" s="107"/>
      <c r="AT7" s="105"/>
      <c r="AU7" s="107"/>
      <c r="AV7" s="108"/>
      <c r="AW7" s="107"/>
      <c r="AX7" s="108"/>
      <c r="AY7" s="107"/>
      <c r="AZ7" s="108"/>
      <c r="BA7" s="107"/>
      <c r="BB7" s="109"/>
      <c r="BC7" s="107"/>
      <c r="BD7" s="110"/>
      <c r="BE7" s="110"/>
      <c r="BF7" s="109"/>
      <c r="BH7" s="105"/>
      <c r="BI7" s="107"/>
      <c r="BJ7" s="105"/>
      <c r="BK7" s="107"/>
      <c r="BL7" s="108"/>
      <c r="BM7" s="107"/>
      <c r="BN7" s="108"/>
      <c r="BO7" s="107"/>
      <c r="BP7" s="108"/>
      <c r="BQ7" s="107"/>
      <c r="BR7" s="108"/>
      <c r="BS7" s="107"/>
      <c r="BT7" s="105"/>
      <c r="BU7" s="107"/>
      <c r="BV7" s="105"/>
      <c r="BW7" s="107"/>
      <c r="BX7" s="108"/>
      <c r="BY7" s="107"/>
      <c r="BZ7" s="108"/>
      <c r="CA7" s="107"/>
      <c r="CB7" s="107"/>
      <c r="CC7" s="107"/>
      <c r="CD7" s="109"/>
      <c r="CE7" s="107"/>
      <c r="CH7" s="109"/>
      <c r="CJ7" s="109"/>
      <c r="CL7" s="109"/>
      <c r="CM7" s="107"/>
      <c r="CN7" s="108"/>
      <c r="CO7" s="107"/>
      <c r="CP7" s="108"/>
      <c r="CQ7" s="107"/>
      <c r="CR7" s="108"/>
      <c r="CS7" s="107"/>
      <c r="CT7" s="108"/>
      <c r="CU7" s="107"/>
      <c r="CV7" s="107"/>
      <c r="CW7" s="107"/>
      <c r="CX7" s="105"/>
      <c r="CY7" s="107"/>
      <c r="CZ7" s="108"/>
      <c r="DA7" s="107"/>
      <c r="DB7" s="108"/>
      <c r="DC7" s="107"/>
      <c r="DD7" s="107"/>
      <c r="DE7" s="107"/>
      <c r="DF7" s="109"/>
      <c r="DG7" s="107"/>
    </row>
    <row r="8" spans="1:111" s="103" customFormat="1" ht="18.75" customHeight="1">
      <c r="A8" s="10">
        <v>4</v>
      </c>
      <c r="B8" s="169" t="s">
        <v>474</v>
      </c>
      <c r="C8" s="170" t="s">
        <v>439</v>
      </c>
      <c r="D8" s="58"/>
      <c r="E8" s="52"/>
      <c r="F8" s="44">
        <v>37</v>
      </c>
      <c r="G8" s="53">
        <v>8</v>
      </c>
      <c r="H8" s="44">
        <v>67</v>
      </c>
      <c r="I8" s="54">
        <v>8</v>
      </c>
      <c r="J8" s="44"/>
      <c r="K8" s="55"/>
      <c r="L8" s="44"/>
      <c r="M8" s="56"/>
      <c r="N8" s="44"/>
      <c r="O8" s="74"/>
      <c r="P8" s="44"/>
      <c r="Q8" s="52"/>
      <c r="R8" s="69"/>
      <c r="S8" s="57"/>
      <c r="T8" s="44"/>
      <c r="U8" s="54"/>
      <c r="V8" s="44"/>
      <c r="W8" s="55"/>
      <c r="X8" s="44"/>
      <c r="Y8" s="56"/>
      <c r="Z8" s="44"/>
      <c r="AA8" s="74"/>
      <c r="AB8" s="43">
        <f t="shared" si="0"/>
        <v>104</v>
      </c>
      <c r="AC8" s="102">
        <f t="shared" si="1"/>
        <v>16</v>
      </c>
      <c r="AD8" s="135">
        <v>3</v>
      </c>
      <c r="AE8" s="135"/>
      <c r="AF8" s="109"/>
      <c r="AH8" s="109"/>
      <c r="AI8" s="107"/>
      <c r="AJ8" s="108"/>
      <c r="AK8" s="107"/>
      <c r="AL8" s="108"/>
      <c r="AM8" s="107"/>
      <c r="AN8" s="108"/>
      <c r="AO8" s="107"/>
      <c r="AP8" s="108"/>
      <c r="AQ8" s="107"/>
      <c r="AR8" s="105"/>
      <c r="AS8" s="107"/>
      <c r="AT8" s="105"/>
      <c r="AU8" s="107"/>
      <c r="AV8" s="108"/>
      <c r="AW8" s="107"/>
      <c r="AX8" s="108"/>
      <c r="AY8" s="107"/>
      <c r="AZ8" s="108"/>
      <c r="BA8" s="107"/>
      <c r="BB8" s="109"/>
      <c r="BC8" s="107"/>
      <c r="BD8" s="110"/>
      <c r="BE8" s="110"/>
      <c r="BF8" s="109"/>
      <c r="BH8" s="105"/>
      <c r="BI8" s="107"/>
      <c r="BJ8" s="105"/>
      <c r="BK8" s="107"/>
      <c r="BL8" s="108"/>
      <c r="BM8" s="107"/>
      <c r="BN8" s="108"/>
      <c r="BO8" s="107"/>
      <c r="BP8" s="108"/>
      <c r="BQ8" s="107"/>
      <c r="BR8" s="108"/>
      <c r="BS8" s="107"/>
      <c r="BT8" s="105"/>
      <c r="BU8" s="107"/>
      <c r="BV8" s="105"/>
      <c r="BW8" s="107"/>
      <c r="BX8" s="108"/>
      <c r="BY8" s="107"/>
      <c r="BZ8" s="108"/>
      <c r="CA8" s="107"/>
      <c r="CB8" s="107"/>
      <c r="CC8" s="107"/>
      <c r="CD8" s="109"/>
      <c r="CE8" s="107"/>
      <c r="CH8" s="109"/>
      <c r="CJ8" s="109"/>
      <c r="CL8" s="109"/>
      <c r="CM8" s="107"/>
      <c r="CN8" s="108"/>
      <c r="CO8" s="107"/>
      <c r="CP8" s="108"/>
      <c r="CQ8" s="107"/>
      <c r="CR8" s="108"/>
      <c r="CS8" s="107"/>
      <c r="CT8" s="108"/>
      <c r="CU8" s="107"/>
      <c r="CV8" s="107"/>
      <c r="CW8" s="107"/>
      <c r="CX8" s="105"/>
      <c r="CY8" s="107"/>
      <c r="CZ8" s="108"/>
      <c r="DA8" s="107"/>
      <c r="DB8" s="108"/>
      <c r="DC8" s="107"/>
      <c r="DD8" s="107"/>
      <c r="DE8" s="107"/>
      <c r="DF8" s="109"/>
      <c r="DG8" s="107"/>
    </row>
    <row r="9" spans="1:111" s="103" customFormat="1" ht="18.75" customHeight="1">
      <c r="A9" s="10">
        <v>5</v>
      </c>
      <c r="B9" s="169" t="s">
        <v>475</v>
      </c>
      <c r="C9" s="170" t="s">
        <v>247</v>
      </c>
      <c r="D9" s="58"/>
      <c r="E9" s="52"/>
      <c r="F9" s="44"/>
      <c r="G9" s="53"/>
      <c r="H9" s="44">
        <v>0</v>
      </c>
      <c r="I9" s="54">
        <v>7</v>
      </c>
      <c r="J9" s="44"/>
      <c r="K9" s="55"/>
      <c r="L9" s="44"/>
      <c r="M9" s="56"/>
      <c r="N9" s="44"/>
      <c r="O9" s="74"/>
      <c r="P9" s="44"/>
      <c r="Q9" s="52"/>
      <c r="R9" s="69"/>
      <c r="S9" s="57"/>
      <c r="T9" s="44"/>
      <c r="U9" s="54"/>
      <c r="V9" s="44"/>
      <c r="W9" s="55"/>
      <c r="X9" s="44"/>
      <c r="Y9" s="56"/>
      <c r="Z9" s="44"/>
      <c r="AA9" s="74"/>
      <c r="AB9" s="43">
        <f t="shared" si="0"/>
        <v>0</v>
      </c>
      <c r="AC9" s="102">
        <f t="shared" si="1"/>
        <v>7</v>
      </c>
      <c r="AD9" s="135">
        <v>2</v>
      </c>
      <c r="AE9" s="137"/>
    </row>
    <row r="10" spans="1:111" s="11" customFormat="1" ht="18" customHeight="1">
      <c r="A10" s="10">
        <v>6</v>
      </c>
      <c r="B10" s="169" t="s">
        <v>99</v>
      </c>
      <c r="C10" s="170" t="s">
        <v>411</v>
      </c>
      <c r="D10" s="58"/>
      <c r="E10" s="52"/>
      <c r="F10" s="44"/>
      <c r="G10" s="53"/>
      <c r="H10" s="44">
        <v>0</v>
      </c>
      <c r="I10" s="54">
        <v>6</v>
      </c>
      <c r="J10" s="44"/>
      <c r="K10" s="55"/>
      <c r="L10" s="44"/>
      <c r="M10" s="56"/>
      <c r="N10" s="44"/>
      <c r="O10" s="74"/>
      <c r="P10" s="44"/>
      <c r="Q10" s="52"/>
      <c r="R10" s="69"/>
      <c r="S10" s="57"/>
      <c r="T10" s="44"/>
      <c r="U10" s="54"/>
      <c r="V10" s="44"/>
      <c r="W10" s="55"/>
      <c r="X10" s="44"/>
      <c r="Y10" s="56"/>
      <c r="Z10" s="44"/>
      <c r="AA10" s="74"/>
      <c r="AB10" s="43">
        <f t="shared" si="0"/>
        <v>0</v>
      </c>
      <c r="AC10" s="102">
        <f t="shared" si="1"/>
        <v>6</v>
      </c>
      <c r="AD10" s="135">
        <v>2</v>
      </c>
      <c r="AE10" s="137"/>
    </row>
    <row r="11" spans="1:111" s="11" customFormat="1" ht="18.75" customHeight="1">
      <c r="A11" s="10">
        <v>7</v>
      </c>
      <c r="B11" s="169" t="s">
        <v>476</v>
      </c>
      <c r="C11" s="170" t="s">
        <v>477</v>
      </c>
      <c r="D11" s="58"/>
      <c r="E11" s="52"/>
      <c r="F11" s="145"/>
      <c r="G11" s="53"/>
      <c r="H11" s="44">
        <v>0</v>
      </c>
      <c r="I11" s="54">
        <v>5</v>
      </c>
      <c r="J11" s="44"/>
      <c r="K11" s="55"/>
      <c r="L11" s="145"/>
      <c r="M11" s="56"/>
      <c r="N11" s="145"/>
      <c r="O11" s="74"/>
      <c r="P11" s="44"/>
      <c r="Q11" s="52"/>
      <c r="R11" s="69"/>
      <c r="S11" s="57"/>
      <c r="T11" s="44"/>
      <c r="U11" s="54"/>
      <c r="V11" s="44"/>
      <c r="W11" s="55"/>
      <c r="X11" s="44"/>
      <c r="Y11" s="56"/>
      <c r="Z11" s="44"/>
      <c r="AA11" s="74"/>
      <c r="AB11" s="43">
        <f t="shared" si="0"/>
        <v>0</v>
      </c>
      <c r="AC11" s="102">
        <f t="shared" si="1"/>
        <v>5</v>
      </c>
      <c r="AD11" s="135">
        <v>2</v>
      </c>
      <c r="AE11" s="135"/>
    </row>
    <row r="12" spans="1:111" s="11" customFormat="1" ht="18.75" customHeight="1">
      <c r="A12" s="10">
        <v>8</v>
      </c>
      <c r="B12" s="169" t="s">
        <v>268</v>
      </c>
      <c r="C12" s="170" t="s">
        <v>92</v>
      </c>
      <c r="D12" s="58"/>
      <c r="E12" s="52"/>
      <c r="F12" s="44"/>
      <c r="G12" s="53"/>
      <c r="H12" s="44">
        <v>0</v>
      </c>
      <c r="I12" s="54">
        <v>4</v>
      </c>
      <c r="J12" s="44"/>
      <c r="K12" s="55"/>
      <c r="L12" s="145"/>
      <c r="M12" s="56"/>
      <c r="N12" s="145"/>
      <c r="O12" s="74"/>
      <c r="P12" s="44"/>
      <c r="Q12" s="52"/>
      <c r="R12" s="69"/>
      <c r="S12" s="57"/>
      <c r="T12" s="44"/>
      <c r="U12" s="54"/>
      <c r="V12" s="44"/>
      <c r="W12" s="55"/>
      <c r="X12" s="44"/>
      <c r="Y12" s="56"/>
      <c r="Z12" s="44"/>
      <c r="AA12" s="74"/>
      <c r="AB12" s="43">
        <f t="shared" si="0"/>
        <v>0</v>
      </c>
      <c r="AC12" s="102">
        <f t="shared" si="1"/>
        <v>4</v>
      </c>
      <c r="AD12" s="137">
        <v>2</v>
      </c>
      <c r="AE12" s="137"/>
    </row>
    <row r="13" spans="1:111" s="11" customFormat="1" ht="18.75" customHeight="1">
      <c r="A13" s="10">
        <v>9</v>
      </c>
      <c r="B13" s="169" t="s">
        <v>276</v>
      </c>
      <c r="C13" s="170" t="s">
        <v>277</v>
      </c>
      <c r="D13" s="58"/>
      <c r="E13" s="52"/>
      <c r="F13" s="145"/>
      <c r="G13" s="53"/>
      <c r="H13" s="44">
        <v>0</v>
      </c>
      <c r="I13" s="54">
        <v>3</v>
      </c>
      <c r="J13" s="44"/>
      <c r="K13" s="55"/>
      <c r="L13" s="145"/>
      <c r="M13" s="56"/>
      <c r="N13" s="145"/>
      <c r="O13" s="74"/>
      <c r="P13" s="44"/>
      <c r="Q13" s="52"/>
      <c r="R13" s="69"/>
      <c r="S13" s="57"/>
      <c r="T13" s="44"/>
      <c r="U13" s="54"/>
      <c r="V13" s="44"/>
      <c r="W13" s="55"/>
      <c r="X13" s="44"/>
      <c r="Y13" s="56"/>
      <c r="Z13" s="44"/>
      <c r="AA13" s="74"/>
      <c r="AB13" s="43">
        <f t="shared" si="0"/>
        <v>0</v>
      </c>
      <c r="AC13" s="102">
        <f t="shared" si="1"/>
        <v>3</v>
      </c>
      <c r="AD13" s="135">
        <v>2</v>
      </c>
      <c r="AE13" s="135"/>
    </row>
    <row r="14" spans="1:111" s="11" customFormat="1" ht="18.75" hidden="1" customHeight="1">
      <c r="A14" s="10">
        <v>10</v>
      </c>
      <c r="B14" s="169"/>
      <c r="C14" s="170"/>
      <c r="D14" s="58"/>
      <c r="E14" s="52"/>
      <c r="F14" s="145"/>
      <c r="G14" s="53"/>
      <c r="H14" s="44"/>
      <c r="I14" s="54"/>
      <c r="J14" s="44"/>
      <c r="K14" s="55"/>
      <c r="L14" s="145"/>
      <c r="M14" s="56"/>
      <c r="N14" s="145"/>
      <c r="O14" s="74"/>
      <c r="P14" s="44"/>
      <c r="Q14" s="52"/>
      <c r="R14" s="69"/>
      <c r="S14" s="57"/>
      <c r="T14" s="44"/>
      <c r="U14" s="54"/>
      <c r="V14" s="44"/>
      <c r="W14" s="55"/>
      <c r="X14" s="44"/>
      <c r="Y14" s="56"/>
      <c r="Z14" s="44"/>
      <c r="AA14" s="74"/>
      <c r="AB14" s="43">
        <f t="shared" ref="AB14:AC20" si="2">D14+F14+H14+J14+L14+N14+P14+R14+T14+V14+X14+Z14</f>
        <v>0</v>
      </c>
      <c r="AC14" s="102">
        <f t="shared" si="2"/>
        <v>0</v>
      </c>
      <c r="AD14" s="149"/>
      <c r="AE14" s="137"/>
    </row>
    <row r="15" spans="1:111" s="11" customFormat="1" ht="18.75" hidden="1" customHeight="1">
      <c r="A15" s="10">
        <v>11</v>
      </c>
      <c r="B15" s="169"/>
      <c r="C15" s="170"/>
      <c r="D15" s="58"/>
      <c r="E15" s="52"/>
      <c r="F15" s="44"/>
      <c r="G15" s="53"/>
      <c r="H15" s="44"/>
      <c r="I15" s="54"/>
      <c r="J15" s="44"/>
      <c r="K15" s="55"/>
      <c r="L15" s="44"/>
      <c r="M15" s="56"/>
      <c r="N15" s="44"/>
      <c r="O15" s="74"/>
      <c r="P15" s="44"/>
      <c r="Q15" s="52"/>
      <c r="R15" s="69"/>
      <c r="S15" s="57"/>
      <c r="T15" s="44"/>
      <c r="U15" s="54"/>
      <c r="V15" s="44"/>
      <c r="W15" s="55"/>
      <c r="X15" s="44"/>
      <c r="Y15" s="56"/>
      <c r="Z15" s="44"/>
      <c r="AA15" s="74"/>
      <c r="AB15" s="43">
        <f t="shared" si="2"/>
        <v>0</v>
      </c>
      <c r="AC15" s="102">
        <f t="shared" si="2"/>
        <v>0</v>
      </c>
      <c r="AD15" s="149"/>
      <c r="AE15" s="137"/>
    </row>
    <row r="16" spans="1:111" s="11" customFormat="1" ht="18.75" hidden="1" customHeight="1">
      <c r="A16" s="10">
        <v>12</v>
      </c>
      <c r="B16" s="169"/>
      <c r="C16" s="170"/>
      <c r="D16" s="58"/>
      <c r="E16" s="52"/>
      <c r="F16" s="145"/>
      <c r="G16" s="53"/>
      <c r="H16" s="44"/>
      <c r="I16" s="54"/>
      <c r="J16" s="145"/>
      <c r="K16" s="55"/>
      <c r="L16" s="145"/>
      <c r="M16" s="56"/>
      <c r="N16" s="145"/>
      <c r="O16" s="74"/>
      <c r="P16" s="44"/>
      <c r="Q16" s="52"/>
      <c r="R16" s="69"/>
      <c r="S16" s="57"/>
      <c r="T16" s="44"/>
      <c r="U16" s="54"/>
      <c r="V16" s="44"/>
      <c r="W16" s="55"/>
      <c r="X16" s="44"/>
      <c r="Y16" s="56"/>
      <c r="Z16" s="44"/>
      <c r="AA16" s="74"/>
      <c r="AB16" s="43">
        <f t="shared" si="2"/>
        <v>0</v>
      </c>
      <c r="AC16" s="102">
        <f t="shared" si="2"/>
        <v>0</v>
      </c>
      <c r="AD16" s="148"/>
      <c r="AE16" s="135"/>
    </row>
    <row r="17" spans="1:111" s="11" customFormat="1" ht="18.75" hidden="1" customHeight="1">
      <c r="A17" s="10">
        <v>13</v>
      </c>
      <c r="B17" s="169"/>
      <c r="C17" s="170"/>
      <c r="D17" s="58"/>
      <c r="E17" s="52"/>
      <c r="F17" s="145"/>
      <c r="G17" s="53"/>
      <c r="H17" s="44"/>
      <c r="I17" s="54"/>
      <c r="J17" s="44"/>
      <c r="K17" s="55"/>
      <c r="L17" s="145"/>
      <c r="M17" s="56"/>
      <c r="N17" s="145"/>
      <c r="O17" s="74"/>
      <c r="P17" s="44"/>
      <c r="Q17" s="52"/>
      <c r="R17" s="69"/>
      <c r="S17" s="57"/>
      <c r="T17" s="44"/>
      <c r="U17" s="54"/>
      <c r="V17" s="44"/>
      <c r="W17" s="55"/>
      <c r="X17" s="44"/>
      <c r="Y17" s="56"/>
      <c r="Z17" s="44"/>
      <c r="AA17" s="74"/>
      <c r="AB17" s="43">
        <f t="shared" si="2"/>
        <v>0</v>
      </c>
      <c r="AC17" s="102">
        <f t="shared" si="2"/>
        <v>0</v>
      </c>
      <c r="AD17" s="149"/>
      <c r="AE17" s="137"/>
    </row>
    <row r="18" spans="1:111" s="11" customFormat="1" ht="18.75" hidden="1" customHeight="1">
      <c r="A18" s="10">
        <v>14</v>
      </c>
      <c r="B18" s="169"/>
      <c r="C18" s="170"/>
      <c r="D18" s="58"/>
      <c r="E18" s="52"/>
      <c r="F18" s="145"/>
      <c r="G18" s="53"/>
      <c r="H18" s="44"/>
      <c r="I18" s="54"/>
      <c r="J18" s="145"/>
      <c r="K18" s="55"/>
      <c r="L18" s="145"/>
      <c r="M18" s="56"/>
      <c r="N18" s="145"/>
      <c r="O18" s="74"/>
      <c r="P18" s="44"/>
      <c r="Q18" s="52"/>
      <c r="R18" s="69"/>
      <c r="S18" s="57"/>
      <c r="T18" s="44"/>
      <c r="U18" s="54"/>
      <c r="V18" s="44"/>
      <c r="W18" s="55"/>
      <c r="X18" s="44"/>
      <c r="Y18" s="56"/>
      <c r="Z18" s="44"/>
      <c r="AA18" s="74"/>
      <c r="AB18" s="43">
        <f t="shared" si="2"/>
        <v>0</v>
      </c>
      <c r="AC18" s="102">
        <f t="shared" si="2"/>
        <v>0</v>
      </c>
      <c r="AD18" s="149"/>
      <c r="AE18" s="137"/>
    </row>
    <row r="19" spans="1:111" s="11" customFormat="1" ht="18.75" hidden="1" customHeight="1">
      <c r="A19" s="10">
        <v>15</v>
      </c>
      <c r="B19" s="73"/>
      <c r="C19" s="73"/>
      <c r="D19" s="112"/>
      <c r="E19" s="52"/>
      <c r="F19" s="145"/>
      <c r="G19" s="53"/>
      <c r="H19" s="44"/>
      <c r="I19" s="54"/>
      <c r="J19" s="145"/>
      <c r="K19" s="55"/>
      <c r="L19" s="145"/>
      <c r="M19" s="56"/>
      <c r="N19" s="145"/>
      <c r="O19" s="74"/>
      <c r="P19" s="44"/>
      <c r="Q19" s="52"/>
      <c r="R19" s="69"/>
      <c r="S19" s="57"/>
      <c r="T19" s="44"/>
      <c r="U19" s="54"/>
      <c r="V19" s="44"/>
      <c r="W19" s="55"/>
      <c r="X19" s="44"/>
      <c r="Y19" s="56"/>
      <c r="Z19" s="44"/>
      <c r="AA19" s="74"/>
      <c r="AB19" s="85">
        <f t="shared" si="2"/>
        <v>0</v>
      </c>
      <c r="AC19" s="102">
        <f t="shared" si="2"/>
        <v>0</v>
      </c>
      <c r="AD19" s="31"/>
      <c r="AE19" s="136"/>
    </row>
    <row r="20" spans="1:111" s="11" customFormat="1" ht="18.75" hidden="1" customHeight="1">
      <c r="A20" s="10">
        <v>16</v>
      </c>
      <c r="B20" s="30"/>
      <c r="C20" s="30"/>
      <c r="D20" s="112"/>
      <c r="E20" s="52"/>
      <c r="F20" s="145"/>
      <c r="G20" s="53"/>
      <c r="H20" s="44"/>
      <c r="I20" s="54"/>
      <c r="J20" s="145"/>
      <c r="K20" s="55"/>
      <c r="L20" s="145"/>
      <c r="M20" s="56"/>
      <c r="N20" s="145"/>
      <c r="O20" s="74"/>
      <c r="P20" s="44"/>
      <c r="Q20" s="52"/>
      <c r="R20" s="69"/>
      <c r="S20" s="57"/>
      <c r="T20" s="44"/>
      <c r="U20" s="54"/>
      <c r="V20" s="44"/>
      <c r="W20" s="55"/>
      <c r="X20" s="44"/>
      <c r="Y20" s="56"/>
      <c r="Z20" s="44"/>
      <c r="AA20" s="74"/>
      <c r="AB20" s="85">
        <f t="shared" si="2"/>
        <v>0</v>
      </c>
      <c r="AC20" s="102">
        <f t="shared" si="2"/>
        <v>0</v>
      </c>
      <c r="AD20" s="31"/>
      <c r="AE20" s="136"/>
    </row>
    <row r="21" spans="1:111" ht="24.6">
      <c r="A21" s="3" t="s">
        <v>6</v>
      </c>
      <c r="B21" s="529" t="s">
        <v>21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183"/>
    </row>
    <row r="22" spans="1:111" s="103" customFormat="1" ht="18.75" customHeight="1">
      <c r="A22" s="10">
        <v>1</v>
      </c>
      <c r="B22" s="155" t="s">
        <v>263</v>
      </c>
      <c r="C22" s="155" t="s">
        <v>215</v>
      </c>
      <c r="D22" s="115">
        <v>22</v>
      </c>
      <c r="E22" s="59">
        <v>7</v>
      </c>
      <c r="F22" s="44">
        <v>88</v>
      </c>
      <c r="G22" s="60">
        <v>10</v>
      </c>
      <c r="H22" s="66">
        <v>0</v>
      </c>
      <c r="I22" s="61">
        <v>7</v>
      </c>
      <c r="J22" s="66"/>
      <c r="K22" s="62"/>
      <c r="L22" s="66"/>
      <c r="M22" s="63"/>
      <c r="N22" s="66"/>
      <c r="O22" s="75"/>
      <c r="P22" s="66"/>
      <c r="Q22" s="59"/>
      <c r="R22" s="66"/>
      <c r="S22" s="60"/>
      <c r="T22" s="44"/>
      <c r="U22" s="61"/>
      <c r="V22" s="44"/>
      <c r="W22" s="62"/>
      <c r="X22" s="66"/>
      <c r="Y22" s="63"/>
      <c r="Z22" s="66"/>
      <c r="AA22" s="75"/>
      <c r="AB22" s="43">
        <f t="shared" ref="AB22:AB36" si="3">D22+F22+H22+J22+L22+N22+P22+R22+T22+V22+X22+Z22</f>
        <v>110</v>
      </c>
      <c r="AC22" s="102">
        <f t="shared" ref="AC22:AC36" si="4">E22+G22+I22+K22+M22+O22+Q22+S22+U22+W22+Y22+AA22</f>
        <v>24</v>
      </c>
      <c r="AD22" s="135">
        <v>3</v>
      </c>
      <c r="AE22" s="137"/>
    </row>
    <row r="23" spans="1:111" s="103" customFormat="1" ht="18.75" customHeight="1">
      <c r="A23" s="10">
        <v>2</v>
      </c>
      <c r="B23" s="155" t="s">
        <v>163</v>
      </c>
      <c r="C23" s="155" t="s">
        <v>164</v>
      </c>
      <c r="D23" s="115">
        <v>44</v>
      </c>
      <c r="E23" s="59">
        <v>8</v>
      </c>
      <c r="F23" s="66">
        <v>44</v>
      </c>
      <c r="G23" s="60">
        <v>8</v>
      </c>
      <c r="H23" s="66">
        <v>0</v>
      </c>
      <c r="I23" s="61">
        <v>4</v>
      </c>
      <c r="J23" s="66"/>
      <c r="K23" s="62"/>
      <c r="L23" s="66"/>
      <c r="M23" s="63"/>
      <c r="N23" s="66"/>
      <c r="O23" s="75"/>
      <c r="P23" s="66"/>
      <c r="Q23" s="59"/>
      <c r="R23" s="66"/>
      <c r="S23" s="60"/>
      <c r="T23" s="44"/>
      <c r="U23" s="61"/>
      <c r="V23" s="44"/>
      <c r="W23" s="62"/>
      <c r="X23" s="66"/>
      <c r="Y23" s="63"/>
      <c r="Z23" s="66"/>
      <c r="AA23" s="75"/>
      <c r="AB23" s="43">
        <f t="shared" si="3"/>
        <v>88</v>
      </c>
      <c r="AC23" s="102">
        <f t="shared" si="4"/>
        <v>20</v>
      </c>
      <c r="AD23" s="135">
        <v>3</v>
      </c>
      <c r="AE23" s="137"/>
    </row>
    <row r="24" spans="1:111" s="103" customFormat="1" ht="18.75" customHeight="1">
      <c r="A24" s="10">
        <v>3</v>
      </c>
      <c r="B24" s="169" t="s">
        <v>150</v>
      </c>
      <c r="C24" s="155" t="s">
        <v>151</v>
      </c>
      <c r="D24" s="115">
        <v>66</v>
      </c>
      <c r="E24" s="59">
        <v>9</v>
      </c>
      <c r="F24" s="66"/>
      <c r="G24" s="60"/>
      <c r="H24" s="66">
        <v>100</v>
      </c>
      <c r="I24" s="61">
        <v>10</v>
      </c>
      <c r="J24" s="66"/>
      <c r="K24" s="62"/>
      <c r="L24" s="66"/>
      <c r="M24" s="63"/>
      <c r="N24" s="66"/>
      <c r="O24" s="75"/>
      <c r="P24" s="66"/>
      <c r="Q24" s="59"/>
      <c r="R24" s="66"/>
      <c r="S24" s="60"/>
      <c r="T24" s="44"/>
      <c r="U24" s="61"/>
      <c r="V24" s="44"/>
      <c r="W24" s="62"/>
      <c r="X24" s="66"/>
      <c r="Y24" s="63"/>
      <c r="Z24" s="66"/>
      <c r="AA24" s="75"/>
      <c r="AB24" s="43">
        <f t="shared" si="3"/>
        <v>166</v>
      </c>
      <c r="AC24" s="102">
        <f t="shared" si="4"/>
        <v>19</v>
      </c>
      <c r="AD24" s="135">
        <v>3</v>
      </c>
      <c r="AE24" s="137"/>
    </row>
    <row r="25" spans="1:111" s="103" customFormat="1" ht="18.75" customHeight="1">
      <c r="A25" s="10">
        <v>4</v>
      </c>
      <c r="B25" s="169" t="s">
        <v>114</v>
      </c>
      <c r="C25" s="170" t="s">
        <v>115</v>
      </c>
      <c r="D25" s="115">
        <v>88</v>
      </c>
      <c r="E25" s="59">
        <v>10</v>
      </c>
      <c r="F25" s="68">
        <v>0</v>
      </c>
      <c r="G25" s="60">
        <v>5</v>
      </c>
      <c r="H25" s="58"/>
      <c r="I25" s="61"/>
      <c r="J25" s="68"/>
      <c r="K25" s="62"/>
      <c r="L25" s="66"/>
      <c r="M25" s="63"/>
      <c r="N25" s="66"/>
      <c r="O25" s="75"/>
      <c r="P25" s="66"/>
      <c r="Q25" s="59"/>
      <c r="R25" s="66"/>
      <c r="S25" s="60"/>
      <c r="T25" s="44"/>
      <c r="U25" s="61"/>
      <c r="V25" s="44"/>
      <c r="W25" s="62"/>
      <c r="X25" s="66"/>
      <c r="Y25" s="63"/>
      <c r="Z25" s="66"/>
      <c r="AA25" s="75"/>
      <c r="AB25" s="43">
        <f t="shared" si="3"/>
        <v>88</v>
      </c>
      <c r="AC25" s="102">
        <f t="shared" si="4"/>
        <v>15</v>
      </c>
      <c r="AD25" s="135">
        <v>2</v>
      </c>
      <c r="AE25" s="137"/>
    </row>
    <row r="26" spans="1:111" s="103" customFormat="1" ht="18.75" customHeight="1">
      <c r="A26" s="10">
        <v>5</v>
      </c>
      <c r="B26" s="155" t="s">
        <v>264</v>
      </c>
      <c r="C26" s="155" t="s">
        <v>265</v>
      </c>
      <c r="D26" s="115">
        <v>0</v>
      </c>
      <c r="E26" s="59">
        <v>6</v>
      </c>
      <c r="F26" s="68"/>
      <c r="G26" s="60"/>
      <c r="H26" s="58">
        <v>0</v>
      </c>
      <c r="I26" s="61">
        <v>9</v>
      </c>
      <c r="J26" s="68"/>
      <c r="K26" s="62"/>
      <c r="L26" s="66"/>
      <c r="M26" s="63"/>
      <c r="N26" s="66"/>
      <c r="O26" s="75"/>
      <c r="P26" s="70"/>
      <c r="Q26" s="59"/>
      <c r="R26" s="66"/>
      <c r="S26" s="60"/>
      <c r="T26" s="44"/>
      <c r="U26" s="61"/>
      <c r="V26" s="44"/>
      <c r="W26" s="62"/>
      <c r="X26" s="66"/>
      <c r="Y26" s="63"/>
      <c r="Z26" s="66"/>
      <c r="AA26" s="75"/>
      <c r="AB26" s="43">
        <f t="shared" si="3"/>
        <v>0</v>
      </c>
      <c r="AC26" s="102">
        <f t="shared" si="4"/>
        <v>15</v>
      </c>
      <c r="AD26" s="135">
        <v>3</v>
      </c>
      <c r="AE26" s="128"/>
    </row>
    <row r="27" spans="1:111" s="11" customFormat="1" ht="18.75" customHeight="1">
      <c r="A27" s="10">
        <v>6</v>
      </c>
      <c r="B27" s="169" t="s">
        <v>271</v>
      </c>
      <c r="C27" s="170" t="s">
        <v>272</v>
      </c>
      <c r="D27" s="115">
        <v>0</v>
      </c>
      <c r="E27" s="59">
        <v>2</v>
      </c>
      <c r="F27" s="66">
        <v>0</v>
      </c>
      <c r="G27" s="60">
        <v>3</v>
      </c>
      <c r="H27" s="66">
        <v>0</v>
      </c>
      <c r="I27" s="61">
        <v>8</v>
      </c>
      <c r="J27" s="66"/>
      <c r="K27" s="62"/>
      <c r="L27" s="66"/>
      <c r="M27" s="63"/>
      <c r="N27" s="66"/>
      <c r="O27" s="75"/>
      <c r="P27" s="70"/>
      <c r="Q27" s="59"/>
      <c r="R27" s="66"/>
      <c r="S27" s="60"/>
      <c r="T27" s="44"/>
      <c r="U27" s="61"/>
      <c r="V27" s="44"/>
      <c r="W27" s="62"/>
      <c r="X27" s="66"/>
      <c r="Y27" s="63"/>
      <c r="Z27" s="66"/>
      <c r="AA27" s="75"/>
      <c r="AB27" s="43">
        <f t="shared" si="3"/>
        <v>0</v>
      </c>
      <c r="AC27" s="102">
        <f t="shared" si="4"/>
        <v>13</v>
      </c>
      <c r="AD27" s="135">
        <v>3</v>
      </c>
      <c r="AE27" s="137"/>
    </row>
    <row r="28" spans="1:111" s="11" customFormat="1" ht="18.75" customHeight="1">
      <c r="A28" s="10">
        <v>7</v>
      </c>
      <c r="B28" s="155" t="s">
        <v>478</v>
      </c>
      <c r="C28" s="155" t="s">
        <v>479</v>
      </c>
      <c r="D28" s="115"/>
      <c r="E28" s="59"/>
      <c r="F28" s="66">
        <v>0</v>
      </c>
      <c r="G28" s="60">
        <v>4</v>
      </c>
      <c r="H28" s="66">
        <v>0</v>
      </c>
      <c r="I28" s="61">
        <v>6</v>
      </c>
      <c r="J28" s="66"/>
      <c r="K28" s="62"/>
      <c r="L28" s="66"/>
      <c r="M28" s="63"/>
      <c r="N28" s="66"/>
      <c r="O28" s="75"/>
      <c r="P28" s="70"/>
      <c r="Q28" s="59"/>
      <c r="R28" s="66"/>
      <c r="S28" s="60"/>
      <c r="T28" s="44"/>
      <c r="U28" s="61"/>
      <c r="V28" s="44"/>
      <c r="W28" s="62"/>
      <c r="X28" s="66"/>
      <c r="Y28" s="63"/>
      <c r="Z28" s="66"/>
      <c r="AA28" s="75"/>
      <c r="AB28" s="43">
        <f t="shared" si="3"/>
        <v>0</v>
      </c>
      <c r="AC28" s="102">
        <f t="shared" si="4"/>
        <v>10</v>
      </c>
      <c r="AD28" s="135">
        <v>2</v>
      </c>
      <c r="AE28" s="137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6"/>
      <c r="AS28" s="13"/>
      <c r="AT28" s="26"/>
      <c r="AU28" s="13"/>
      <c r="AV28" s="15"/>
      <c r="AW28" s="13"/>
      <c r="AX28" s="15"/>
      <c r="AY28" s="13"/>
      <c r="AZ28" s="15"/>
      <c r="BA28" s="13"/>
      <c r="BB28" s="17"/>
      <c r="BC28" s="13"/>
      <c r="BD28" s="27"/>
      <c r="BE28" s="27"/>
      <c r="BF28" s="17"/>
      <c r="BH28" s="26"/>
      <c r="BI28" s="13"/>
      <c r="BJ28" s="26"/>
      <c r="BK28" s="13"/>
      <c r="BL28" s="15"/>
      <c r="BM28" s="13"/>
      <c r="BN28" s="15"/>
      <c r="BO28" s="13"/>
      <c r="BP28" s="15"/>
      <c r="BQ28" s="13"/>
      <c r="BR28" s="15"/>
      <c r="BS28" s="13"/>
      <c r="BT28" s="26"/>
      <c r="BU28" s="13"/>
      <c r="BV28" s="26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6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9" t="s">
        <v>475</v>
      </c>
      <c r="C29" s="170" t="s">
        <v>247</v>
      </c>
      <c r="D29" s="115"/>
      <c r="E29" s="59"/>
      <c r="F29" s="44">
        <v>66</v>
      </c>
      <c r="G29" s="60">
        <v>9</v>
      </c>
      <c r="H29" s="66"/>
      <c r="I29" s="61"/>
      <c r="J29" s="68"/>
      <c r="K29" s="62"/>
      <c r="L29" s="66"/>
      <c r="M29" s="63"/>
      <c r="N29" s="66"/>
      <c r="O29" s="75"/>
      <c r="P29" s="70"/>
      <c r="Q29" s="59"/>
      <c r="R29" s="66"/>
      <c r="S29" s="60"/>
      <c r="T29" s="44"/>
      <c r="U29" s="61"/>
      <c r="V29" s="44"/>
      <c r="W29" s="62"/>
      <c r="X29" s="66"/>
      <c r="Y29" s="63"/>
      <c r="Z29" s="66"/>
      <c r="AA29" s="75"/>
      <c r="AB29" s="43">
        <f t="shared" si="3"/>
        <v>66</v>
      </c>
      <c r="AC29" s="102">
        <f t="shared" si="4"/>
        <v>9</v>
      </c>
      <c r="AD29" s="135">
        <v>2</v>
      </c>
      <c r="AE29" s="137"/>
      <c r="AF29" s="26"/>
      <c r="AG29" s="13"/>
      <c r="AH29" s="26"/>
      <c r="AI29" s="13"/>
      <c r="AJ29" s="15"/>
      <c r="AK29" s="13"/>
      <c r="AL29" s="15"/>
      <c r="AM29" s="13"/>
      <c r="AN29" s="15"/>
      <c r="AO29" s="13"/>
      <c r="AP29" s="15"/>
      <c r="AQ29" s="13"/>
      <c r="AR29" s="26"/>
      <c r="AS29" s="13"/>
      <c r="AT29" s="26"/>
      <c r="AU29" s="13"/>
      <c r="AV29" s="15"/>
      <c r="AW29" s="13"/>
      <c r="AX29" s="15"/>
      <c r="AY29" s="13"/>
      <c r="AZ29" s="15"/>
      <c r="BA29" s="13"/>
      <c r="BB29" s="17"/>
      <c r="BC29" s="13"/>
      <c r="BD29" s="27"/>
      <c r="BE29" s="27"/>
      <c r="BF29" s="26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6"/>
      <c r="BU29" s="13"/>
      <c r="BV29" s="26"/>
      <c r="BW29" s="13"/>
      <c r="BX29" s="15"/>
      <c r="BY29" s="13"/>
      <c r="BZ29" s="15"/>
      <c r="CA29" s="13"/>
      <c r="CB29" s="13"/>
      <c r="CC29" s="13"/>
      <c r="CD29" s="17"/>
      <c r="CE29" s="13"/>
      <c r="CF29" s="27"/>
      <c r="CG29" s="27"/>
      <c r="CH29" s="17"/>
      <c r="CJ29" s="26"/>
      <c r="CK29" s="13"/>
      <c r="CL29" s="26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6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55" t="s">
        <v>476</v>
      </c>
      <c r="C30" s="155" t="s">
        <v>477</v>
      </c>
      <c r="D30" s="115"/>
      <c r="E30" s="59"/>
      <c r="F30" s="68">
        <v>0</v>
      </c>
      <c r="G30" s="60">
        <v>7</v>
      </c>
      <c r="H30" s="66"/>
      <c r="I30" s="61"/>
      <c r="J30" s="68"/>
      <c r="K30" s="62"/>
      <c r="L30" s="66"/>
      <c r="M30" s="63"/>
      <c r="N30" s="66"/>
      <c r="O30" s="75"/>
      <c r="P30" s="70"/>
      <c r="Q30" s="59"/>
      <c r="R30" s="66"/>
      <c r="S30" s="60"/>
      <c r="T30" s="44"/>
      <c r="U30" s="61"/>
      <c r="V30" s="44"/>
      <c r="W30" s="62"/>
      <c r="X30" s="66"/>
      <c r="Y30" s="63"/>
      <c r="Z30" s="66"/>
      <c r="AA30" s="75"/>
      <c r="AB30" s="43">
        <f t="shared" si="3"/>
        <v>0</v>
      </c>
      <c r="AC30" s="102">
        <f t="shared" si="4"/>
        <v>7</v>
      </c>
      <c r="AD30" s="137">
        <v>2</v>
      </c>
      <c r="AE30" s="128"/>
      <c r="AF30" s="26"/>
      <c r="AG30" s="13"/>
      <c r="AH30" s="26"/>
      <c r="AI30" s="13"/>
      <c r="AJ30" s="15"/>
      <c r="AK30" s="13"/>
      <c r="AL30" s="15"/>
      <c r="AM30" s="13"/>
      <c r="AN30" s="15"/>
      <c r="AO30" s="13"/>
      <c r="AP30" s="15"/>
      <c r="AQ30" s="13"/>
      <c r="AR30" s="26"/>
      <c r="AS30" s="13"/>
      <c r="AT30" s="26"/>
      <c r="AU30" s="13"/>
      <c r="AV30" s="15"/>
      <c r="AW30" s="13"/>
      <c r="AX30" s="15"/>
      <c r="AY30" s="13"/>
      <c r="AZ30" s="15"/>
      <c r="BA30" s="13"/>
      <c r="BB30" s="17"/>
      <c r="BC30" s="13"/>
      <c r="BD30" s="27"/>
      <c r="BE30" s="27"/>
      <c r="BF30" s="26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6"/>
      <c r="BU30" s="13"/>
      <c r="BV30" s="26"/>
      <c r="BW30" s="13"/>
      <c r="BX30" s="15"/>
      <c r="BY30" s="13"/>
      <c r="BZ30" s="15"/>
      <c r="CA30" s="13"/>
      <c r="CB30" s="13"/>
      <c r="CC30" s="13"/>
      <c r="CD30" s="17"/>
      <c r="CE30" s="13"/>
      <c r="CF30" s="27"/>
      <c r="CG30" s="27"/>
      <c r="CH30" s="17"/>
      <c r="CJ30" s="26"/>
      <c r="CK30" s="13"/>
      <c r="CL30" s="26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6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55" t="s">
        <v>99</v>
      </c>
      <c r="C31" s="155" t="s">
        <v>411</v>
      </c>
      <c r="D31" s="115"/>
      <c r="E31" s="59"/>
      <c r="F31" s="44">
        <v>0</v>
      </c>
      <c r="G31" s="60">
        <v>6</v>
      </c>
      <c r="H31" s="66"/>
      <c r="I31" s="61"/>
      <c r="J31" s="66"/>
      <c r="K31" s="62"/>
      <c r="L31" s="66"/>
      <c r="M31" s="63"/>
      <c r="N31" s="66"/>
      <c r="O31" s="75"/>
      <c r="P31" s="70"/>
      <c r="Q31" s="59"/>
      <c r="R31" s="66"/>
      <c r="S31" s="60"/>
      <c r="T31" s="44"/>
      <c r="U31" s="61"/>
      <c r="V31" s="44"/>
      <c r="W31" s="62"/>
      <c r="X31" s="66"/>
      <c r="Y31" s="63"/>
      <c r="Z31" s="66"/>
      <c r="AA31" s="75"/>
      <c r="AB31" s="43">
        <f t="shared" si="3"/>
        <v>0</v>
      </c>
      <c r="AC31" s="102">
        <f t="shared" si="4"/>
        <v>6</v>
      </c>
      <c r="AD31" s="135">
        <v>2</v>
      </c>
      <c r="AE31" s="128"/>
    </row>
    <row r="32" spans="1:111" s="11" customFormat="1" ht="18.75" customHeight="1">
      <c r="A32" s="10">
        <v>11</v>
      </c>
      <c r="B32" s="169" t="s">
        <v>273</v>
      </c>
      <c r="C32" s="170" t="s">
        <v>274</v>
      </c>
      <c r="D32" s="115">
        <v>0</v>
      </c>
      <c r="E32" s="59">
        <v>1</v>
      </c>
      <c r="F32" s="66"/>
      <c r="G32" s="60"/>
      <c r="H32" s="66">
        <v>0</v>
      </c>
      <c r="I32" s="61">
        <v>5</v>
      </c>
      <c r="J32" s="66"/>
      <c r="K32" s="62"/>
      <c r="L32" s="66"/>
      <c r="M32" s="63"/>
      <c r="N32" s="66"/>
      <c r="O32" s="75"/>
      <c r="P32" s="70"/>
      <c r="Q32" s="59"/>
      <c r="R32" s="66"/>
      <c r="S32" s="60"/>
      <c r="T32" s="44"/>
      <c r="U32" s="61"/>
      <c r="V32" s="44"/>
      <c r="W32" s="62"/>
      <c r="X32" s="66"/>
      <c r="Y32" s="63"/>
      <c r="Z32" s="66"/>
      <c r="AA32" s="75"/>
      <c r="AB32" s="43">
        <f t="shared" si="3"/>
        <v>0</v>
      </c>
      <c r="AC32" s="102">
        <f t="shared" si="4"/>
        <v>6</v>
      </c>
      <c r="AD32" s="135">
        <v>3</v>
      </c>
      <c r="AE32" s="128"/>
    </row>
    <row r="33" spans="1:31" s="11" customFormat="1" ht="18.75" customHeight="1">
      <c r="A33" s="10">
        <v>12</v>
      </c>
      <c r="B33" s="169" t="s">
        <v>266</v>
      </c>
      <c r="C33" s="170" t="s">
        <v>267</v>
      </c>
      <c r="D33" s="115">
        <v>0</v>
      </c>
      <c r="E33" s="59">
        <v>5</v>
      </c>
      <c r="F33" s="66"/>
      <c r="G33" s="60"/>
      <c r="H33" s="66"/>
      <c r="I33" s="61"/>
      <c r="J33" s="66"/>
      <c r="K33" s="62"/>
      <c r="L33" s="66"/>
      <c r="M33" s="63"/>
      <c r="N33" s="66"/>
      <c r="O33" s="75"/>
      <c r="P33" s="66"/>
      <c r="Q33" s="59"/>
      <c r="R33" s="66"/>
      <c r="S33" s="60"/>
      <c r="T33" s="44"/>
      <c r="U33" s="61"/>
      <c r="V33" s="44"/>
      <c r="W33" s="62"/>
      <c r="X33" s="66"/>
      <c r="Y33" s="63"/>
      <c r="Z33" s="66"/>
      <c r="AA33" s="75"/>
      <c r="AB33" s="43">
        <f t="shared" si="3"/>
        <v>0</v>
      </c>
      <c r="AC33" s="102">
        <f t="shared" si="4"/>
        <v>5</v>
      </c>
      <c r="AD33" s="135">
        <v>2</v>
      </c>
      <c r="AE33" s="128"/>
    </row>
    <row r="34" spans="1:31" s="11" customFormat="1" ht="18.75" customHeight="1">
      <c r="A34" s="10">
        <v>13</v>
      </c>
      <c r="B34" s="169" t="s">
        <v>268</v>
      </c>
      <c r="C34" s="170" t="s">
        <v>92</v>
      </c>
      <c r="D34" s="115">
        <v>0</v>
      </c>
      <c r="E34" s="59">
        <v>4</v>
      </c>
      <c r="F34" s="66"/>
      <c r="G34" s="60"/>
      <c r="H34" s="66"/>
      <c r="I34" s="61"/>
      <c r="J34" s="66"/>
      <c r="K34" s="62"/>
      <c r="L34" s="66"/>
      <c r="M34" s="63"/>
      <c r="N34" s="66"/>
      <c r="O34" s="75"/>
      <c r="P34" s="66"/>
      <c r="Q34" s="59"/>
      <c r="R34" s="66"/>
      <c r="S34" s="60"/>
      <c r="T34" s="44"/>
      <c r="U34" s="61"/>
      <c r="V34" s="44"/>
      <c r="W34" s="62"/>
      <c r="X34" s="66"/>
      <c r="Y34" s="63"/>
      <c r="Z34" s="66"/>
      <c r="AA34" s="75"/>
      <c r="AB34" s="43">
        <f t="shared" si="3"/>
        <v>0</v>
      </c>
      <c r="AC34" s="102">
        <f t="shared" si="4"/>
        <v>4</v>
      </c>
      <c r="AD34" s="135">
        <v>2</v>
      </c>
      <c r="AE34" s="128"/>
    </row>
    <row r="35" spans="1:31" s="11" customFormat="1" ht="18.75" customHeight="1">
      <c r="A35" s="10">
        <v>17</v>
      </c>
      <c r="B35" s="169" t="s">
        <v>269</v>
      </c>
      <c r="C35" s="170" t="s">
        <v>270</v>
      </c>
      <c r="D35" s="115">
        <v>0</v>
      </c>
      <c r="E35" s="59">
        <v>3</v>
      </c>
      <c r="F35" s="66"/>
      <c r="G35" s="60"/>
      <c r="H35" s="66"/>
      <c r="I35" s="61"/>
      <c r="J35" s="68"/>
      <c r="K35" s="62"/>
      <c r="L35" s="66"/>
      <c r="M35" s="63"/>
      <c r="N35" s="66"/>
      <c r="O35" s="75"/>
      <c r="P35" s="70"/>
      <c r="Q35" s="59"/>
      <c r="R35" s="66"/>
      <c r="S35" s="60"/>
      <c r="T35" s="44"/>
      <c r="U35" s="61"/>
      <c r="V35" s="44"/>
      <c r="W35" s="62"/>
      <c r="X35" s="66"/>
      <c r="Y35" s="63"/>
      <c r="Z35" s="66"/>
      <c r="AA35" s="75"/>
      <c r="AB35" s="43">
        <f t="shared" si="3"/>
        <v>0</v>
      </c>
      <c r="AC35" s="102">
        <f t="shared" si="4"/>
        <v>3</v>
      </c>
      <c r="AD35" s="135">
        <v>1</v>
      </c>
      <c r="AE35" s="128"/>
    </row>
    <row r="36" spans="1:31" s="11" customFormat="1" ht="18.75" customHeight="1">
      <c r="A36" s="10">
        <v>18</v>
      </c>
      <c r="B36" s="155" t="s">
        <v>275</v>
      </c>
      <c r="C36" s="155" t="s">
        <v>267</v>
      </c>
      <c r="D36" s="115"/>
      <c r="E36" s="59"/>
      <c r="F36" s="66">
        <v>0</v>
      </c>
      <c r="G36" s="60">
        <v>2</v>
      </c>
      <c r="H36" s="66"/>
      <c r="I36" s="61"/>
      <c r="J36" s="66"/>
      <c r="K36" s="62"/>
      <c r="L36" s="66"/>
      <c r="M36" s="63"/>
      <c r="N36" s="66"/>
      <c r="O36" s="75"/>
      <c r="P36" s="70"/>
      <c r="Q36" s="59"/>
      <c r="R36" s="66"/>
      <c r="S36" s="60"/>
      <c r="T36" s="44"/>
      <c r="U36" s="61"/>
      <c r="V36" s="44"/>
      <c r="W36" s="62"/>
      <c r="X36" s="66"/>
      <c r="Y36" s="63"/>
      <c r="Z36" s="66"/>
      <c r="AA36" s="75"/>
      <c r="AB36" s="43">
        <f t="shared" si="3"/>
        <v>0</v>
      </c>
      <c r="AC36" s="102">
        <f t="shared" si="4"/>
        <v>2</v>
      </c>
      <c r="AD36" s="135">
        <v>2</v>
      </c>
      <c r="AE36" s="128"/>
    </row>
    <row r="37" spans="1:31" s="11" customFormat="1" ht="18.75" hidden="1" customHeight="1">
      <c r="A37" s="10">
        <v>19</v>
      </c>
      <c r="B37" s="169"/>
      <c r="C37" s="170"/>
      <c r="D37" s="115"/>
      <c r="E37" s="59"/>
      <c r="F37" s="68"/>
      <c r="G37" s="60"/>
      <c r="H37" s="58"/>
      <c r="I37" s="61"/>
      <c r="J37" s="68"/>
      <c r="K37" s="62"/>
      <c r="L37" s="66"/>
      <c r="M37" s="63"/>
      <c r="N37" s="66"/>
      <c r="O37" s="75"/>
      <c r="P37" s="70"/>
      <c r="Q37" s="59"/>
      <c r="R37" s="66"/>
      <c r="S37" s="60"/>
      <c r="T37" s="44"/>
      <c r="U37" s="61"/>
      <c r="V37" s="44"/>
      <c r="W37" s="62"/>
      <c r="X37" s="66"/>
      <c r="Y37" s="63"/>
      <c r="Z37" s="66"/>
      <c r="AA37" s="75"/>
      <c r="AB37" s="43">
        <f t="shared" ref="AB37:AC41" si="5">D37+F37+H37+J37+L37+N37+P37+R37+T37+V37+X37+Z37</f>
        <v>0</v>
      </c>
      <c r="AC37" s="102">
        <f t="shared" si="5"/>
        <v>0</v>
      </c>
      <c r="AD37" s="135"/>
      <c r="AE37" s="128"/>
    </row>
    <row r="38" spans="1:31" s="11" customFormat="1" ht="18.75" hidden="1" customHeight="1">
      <c r="A38" s="10">
        <v>20</v>
      </c>
      <c r="B38" s="169"/>
      <c r="C38" s="170"/>
      <c r="D38" s="115"/>
      <c r="E38" s="59"/>
      <c r="F38" s="44"/>
      <c r="G38" s="60"/>
      <c r="H38" s="66"/>
      <c r="I38" s="61"/>
      <c r="J38" s="68"/>
      <c r="K38" s="62"/>
      <c r="L38" s="66"/>
      <c r="M38" s="63"/>
      <c r="N38" s="66"/>
      <c r="O38" s="75"/>
      <c r="P38" s="70"/>
      <c r="Q38" s="59"/>
      <c r="R38" s="66"/>
      <c r="S38" s="60"/>
      <c r="T38" s="44"/>
      <c r="U38" s="61"/>
      <c r="V38" s="44"/>
      <c r="W38" s="62"/>
      <c r="X38" s="66"/>
      <c r="Y38" s="63"/>
      <c r="Z38" s="66"/>
      <c r="AA38" s="75"/>
      <c r="AB38" s="43">
        <f t="shared" si="5"/>
        <v>0</v>
      </c>
      <c r="AC38" s="102">
        <f t="shared" si="5"/>
        <v>0</v>
      </c>
      <c r="AD38" s="148"/>
      <c r="AE38" s="128"/>
    </row>
    <row r="39" spans="1:31" s="11" customFormat="1" ht="18.75" hidden="1" customHeight="1">
      <c r="A39" s="10">
        <v>21</v>
      </c>
      <c r="B39" s="214"/>
      <c r="C39" s="155"/>
      <c r="D39" s="115"/>
      <c r="E39" s="59"/>
      <c r="F39" s="66"/>
      <c r="G39" s="60"/>
      <c r="H39" s="66"/>
      <c r="I39" s="61"/>
      <c r="J39" s="68"/>
      <c r="K39" s="62"/>
      <c r="L39" s="66"/>
      <c r="M39" s="63"/>
      <c r="N39" s="66"/>
      <c r="O39" s="75"/>
      <c r="P39" s="70"/>
      <c r="Q39" s="59"/>
      <c r="R39" s="66"/>
      <c r="S39" s="60"/>
      <c r="T39" s="44"/>
      <c r="U39" s="61"/>
      <c r="V39" s="44"/>
      <c r="W39" s="62"/>
      <c r="X39" s="66"/>
      <c r="Y39" s="63"/>
      <c r="Z39" s="66"/>
      <c r="AA39" s="75"/>
      <c r="AB39" s="43">
        <f t="shared" si="5"/>
        <v>0</v>
      </c>
      <c r="AC39" s="102">
        <f t="shared" si="5"/>
        <v>0</v>
      </c>
      <c r="AD39" s="148"/>
      <c r="AE39" s="128"/>
    </row>
    <row r="40" spans="1:31" s="11" customFormat="1" ht="18.75" hidden="1" customHeight="1">
      <c r="A40" s="10">
        <v>22</v>
      </c>
      <c r="B40" s="169"/>
      <c r="C40" s="170"/>
      <c r="D40" s="115"/>
      <c r="E40" s="59"/>
      <c r="F40" s="68"/>
      <c r="G40" s="60"/>
      <c r="H40" s="58"/>
      <c r="I40" s="61"/>
      <c r="J40" s="68"/>
      <c r="K40" s="62"/>
      <c r="L40" s="66"/>
      <c r="M40" s="63"/>
      <c r="N40" s="66"/>
      <c r="O40" s="75"/>
      <c r="P40" s="70"/>
      <c r="Q40" s="59"/>
      <c r="R40" s="66"/>
      <c r="S40" s="60"/>
      <c r="T40" s="44"/>
      <c r="U40" s="61"/>
      <c r="V40" s="44"/>
      <c r="W40" s="62"/>
      <c r="X40" s="66"/>
      <c r="Y40" s="63"/>
      <c r="Z40" s="66"/>
      <c r="AA40" s="75"/>
      <c r="AB40" s="43">
        <f t="shared" si="5"/>
        <v>0</v>
      </c>
      <c r="AC40" s="102">
        <f t="shared" si="5"/>
        <v>0</v>
      </c>
      <c r="AD40" s="148"/>
      <c r="AE40" s="128"/>
    </row>
    <row r="41" spans="1:31" s="11" customFormat="1" ht="18.75" hidden="1" customHeight="1">
      <c r="A41" s="10">
        <v>23</v>
      </c>
      <c r="B41" s="158"/>
      <c r="C41" s="158"/>
      <c r="D41" s="115"/>
      <c r="E41" s="59"/>
      <c r="F41" s="68"/>
      <c r="G41" s="60"/>
      <c r="H41" s="58"/>
      <c r="I41" s="61"/>
      <c r="J41" s="68"/>
      <c r="K41" s="62"/>
      <c r="L41" s="68"/>
      <c r="M41" s="63"/>
      <c r="N41" s="66"/>
      <c r="O41" s="75"/>
      <c r="P41" s="70"/>
      <c r="Q41" s="59"/>
      <c r="R41" s="66"/>
      <c r="S41" s="60"/>
      <c r="T41" s="44"/>
      <c r="U41" s="61"/>
      <c r="V41" s="44"/>
      <c r="W41" s="62"/>
      <c r="X41" s="66"/>
      <c r="Y41" s="63"/>
      <c r="Z41" s="66"/>
      <c r="AA41" s="75"/>
      <c r="AB41" s="43">
        <f t="shared" si="5"/>
        <v>0</v>
      </c>
      <c r="AC41" s="102">
        <f t="shared" si="5"/>
        <v>0</v>
      </c>
      <c r="AD41" s="148"/>
      <c r="AE41" s="128"/>
    </row>
    <row r="42" spans="1:31" s="11" customFormat="1" ht="18.75" hidden="1" customHeight="1">
      <c r="A42" s="10">
        <v>24</v>
      </c>
      <c r="B42" s="45"/>
      <c r="C42" s="45"/>
      <c r="D42" s="58"/>
      <c r="E42" s="59"/>
      <c r="F42" s="68"/>
      <c r="G42" s="60"/>
      <c r="H42" s="58"/>
      <c r="I42" s="61"/>
      <c r="J42" s="68"/>
      <c r="K42" s="62"/>
      <c r="L42" s="68"/>
      <c r="M42" s="63"/>
      <c r="N42" s="84"/>
      <c r="O42" s="75"/>
      <c r="P42" s="70"/>
      <c r="Q42" s="59"/>
      <c r="R42" s="70"/>
      <c r="S42" s="60"/>
      <c r="T42" s="44"/>
      <c r="U42" s="61"/>
      <c r="V42" s="44"/>
      <c r="W42" s="62"/>
      <c r="X42" s="66"/>
      <c r="Y42" s="63"/>
      <c r="Z42" s="66"/>
      <c r="AA42" s="75"/>
      <c r="AB42" s="43">
        <f t="shared" ref="AB42:AC42" si="6">D42+F42+H42+J42+L42+N42+P42+R42+T42+V42+X42+Z42</f>
        <v>0</v>
      </c>
      <c r="AC42" s="102">
        <f t="shared" si="6"/>
        <v>0</v>
      </c>
      <c r="AD42" s="31"/>
      <c r="AE42" s="45"/>
    </row>
    <row r="43" spans="1:31" ht="24.6">
      <c r="A43" s="3" t="s">
        <v>6</v>
      </c>
      <c r="B43" s="529" t="s">
        <v>22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182"/>
    </row>
    <row r="44" spans="1:31" s="103" customFormat="1" ht="18.75" customHeight="1">
      <c r="A44" s="10">
        <v>1</v>
      </c>
      <c r="B44" s="155" t="s">
        <v>458</v>
      </c>
      <c r="C44" s="155" t="s">
        <v>459</v>
      </c>
      <c r="D44" s="144"/>
      <c r="E44" s="111"/>
      <c r="F44" s="66">
        <v>44</v>
      </c>
      <c r="G44" s="60">
        <v>9</v>
      </c>
      <c r="H44" s="66">
        <v>40</v>
      </c>
      <c r="I44" s="61">
        <v>9</v>
      </c>
      <c r="J44" s="68"/>
      <c r="K44" s="62"/>
      <c r="L44" s="66"/>
      <c r="M44" s="63"/>
      <c r="N44" s="68"/>
      <c r="O44" s="75"/>
      <c r="P44" s="66"/>
      <c r="Q44" s="59"/>
      <c r="R44" s="66"/>
      <c r="S44" s="60"/>
      <c r="T44" s="44"/>
      <c r="U44" s="61"/>
      <c r="V44" s="44"/>
      <c r="W44" s="62"/>
      <c r="X44" s="66"/>
      <c r="Y44" s="63"/>
      <c r="Z44" s="66"/>
      <c r="AA44" s="75"/>
      <c r="AB44" s="43">
        <f t="shared" ref="AB44:AB59" si="7">D44+F44+H44+J44+L44+N44+P44+R44+T44+V44+X44+Z44</f>
        <v>84</v>
      </c>
      <c r="AC44" s="102">
        <f t="shared" ref="AC44:AC59" si="8">E44+G44+I44+K44+M44+O44+Q44+S44+U44+W44+Y44+AA44</f>
        <v>18</v>
      </c>
      <c r="AD44" s="135">
        <v>3</v>
      </c>
      <c r="AE44" s="3"/>
    </row>
    <row r="45" spans="1:31" s="103" customFormat="1" ht="18.75" customHeight="1">
      <c r="A45" s="10">
        <v>2</v>
      </c>
      <c r="B45" s="169" t="s">
        <v>279</v>
      </c>
      <c r="C45" s="170" t="s">
        <v>280</v>
      </c>
      <c r="D45" s="144">
        <v>0</v>
      </c>
      <c r="E45" s="59">
        <v>5</v>
      </c>
      <c r="F45" s="66"/>
      <c r="G45" s="60"/>
      <c r="H45" s="66">
        <v>68</v>
      </c>
      <c r="I45" s="61">
        <v>10</v>
      </c>
      <c r="J45" s="66"/>
      <c r="K45" s="62"/>
      <c r="L45" s="66"/>
      <c r="M45" s="63"/>
      <c r="N45" s="66"/>
      <c r="O45" s="75"/>
      <c r="P45" s="66"/>
      <c r="Q45" s="59"/>
      <c r="R45" s="66"/>
      <c r="S45" s="60"/>
      <c r="T45" s="44"/>
      <c r="U45" s="61"/>
      <c r="V45" s="44"/>
      <c r="W45" s="62"/>
      <c r="X45" s="66"/>
      <c r="Y45" s="63"/>
      <c r="Z45" s="66"/>
      <c r="AA45" s="75"/>
      <c r="AB45" s="43">
        <f t="shared" si="7"/>
        <v>68</v>
      </c>
      <c r="AC45" s="102">
        <f t="shared" si="8"/>
        <v>15</v>
      </c>
      <c r="AD45" s="135">
        <v>3</v>
      </c>
      <c r="AE45" s="128"/>
    </row>
    <row r="46" spans="1:31" s="103" customFormat="1" ht="18.75" customHeight="1">
      <c r="A46" s="10">
        <v>3</v>
      </c>
      <c r="B46" s="155" t="s">
        <v>273</v>
      </c>
      <c r="C46" s="155" t="s">
        <v>274</v>
      </c>
      <c r="D46" s="144">
        <v>0</v>
      </c>
      <c r="E46" s="111">
        <v>6</v>
      </c>
      <c r="F46" s="66">
        <v>29</v>
      </c>
      <c r="G46" s="60">
        <v>8</v>
      </c>
      <c r="H46" s="66"/>
      <c r="I46" s="61"/>
      <c r="J46" s="66"/>
      <c r="K46" s="62"/>
      <c r="L46" s="66"/>
      <c r="M46" s="63"/>
      <c r="N46" s="66"/>
      <c r="O46" s="75"/>
      <c r="P46" s="66"/>
      <c r="Q46" s="59"/>
      <c r="R46" s="66"/>
      <c r="S46" s="60"/>
      <c r="T46" s="44"/>
      <c r="U46" s="61"/>
      <c r="V46" s="44"/>
      <c r="W46" s="62"/>
      <c r="X46" s="66"/>
      <c r="Y46" s="63"/>
      <c r="Z46" s="66"/>
      <c r="AA46" s="75"/>
      <c r="AB46" s="43">
        <f t="shared" si="7"/>
        <v>29</v>
      </c>
      <c r="AC46" s="102">
        <f t="shared" si="8"/>
        <v>14</v>
      </c>
      <c r="AD46" s="135">
        <v>3</v>
      </c>
      <c r="AE46" s="128"/>
    </row>
    <row r="47" spans="1:31" s="103" customFormat="1" ht="18.75" customHeight="1">
      <c r="A47" s="10">
        <v>4</v>
      </c>
      <c r="B47" s="214" t="s">
        <v>266</v>
      </c>
      <c r="C47" s="155" t="s">
        <v>267</v>
      </c>
      <c r="D47" s="144">
        <v>0</v>
      </c>
      <c r="E47" s="111">
        <v>3</v>
      </c>
      <c r="F47" s="66">
        <v>59</v>
      </c>
      <c r="G47" s="60">
        <v>10</v>
      </c>
      <c r="H47" s="66"/>
      <c r="I47" s="61"/>
      <c r="J47" s="68"/>
      <c r="K47" s="62"/>
      <c r="L47" s="68"/>
      <c r="M47" s="63"/>
      <c r="N47" s="68"/>
      <c r="O47" s="75"/>
      <c r="P47" s="66"/>
      <c r="Q47" s="59"/>
      <c r="R47" s="66"/>
      <c r="S47" s="60"/>
      <c r="T47" s="44"/>
      <c r="U47" s="61"/>
      <c r="V47" s="44"/>
      <c r="W47" s="62"/>
      <c r="X47" s="66"/>
      <c r="Y47" s="63"/>
      <c r="Z47" s="66"/>
      <c r="AA47" s="75"/>
      <c r="AB47" s="43">
        <f t="shared" si="7"/>
        <v>59</v>
      </c>
      <c r="AC47" s="102">
        <f t="shared" si="8"/>
        <v>13</v>
      </c>
      <c r="AD47" s="135">
        <v>2</v>
      </c>
      <c r="AE47" s="3"/>
    </row>
    <row r="48" spans="1:31" s="103" customFormat="1" ht="18.75" customHeight="1">
      <c r="A48" s="10">
        <v>5</v>
      </c>
      <c r="B48" s="155" t="s">
        <v>406</v>
      </c>
      <c r="C48" s="214" t="s">
        <v>166</v>
      </c>
      <c r="D48" s="144"/>
      <c r="E48" s="111"/>
      <c r="F48" s="66">
        <v>0</v>
      </c>
      <c r="G48" s="60">
        <v>5</v>
      </c>
      <c r="H48" s="66">
        <v>27</v>
      </c>
      <c r="I48" s="61">
        <v>8</v>
      </c>
      <c r="J48" s="68"/>
      <c r="K48" s="62"/>
      <c r="L48" s="66"/>
      <c r="M48" s="63"/>
      <c r="N48" s="68"/>
      <c r="O48" s="75"/>
      <c r="P48" s="66"/>
      <c r="Q48" s="59"/>
      <c r="R48" s="66"/>
      <c r="S48" s="60"/>
      <c r="T48" s="44"/>
      <c r="U48" s="61"/>
      <c r="V48" s="44"/>
      <c r="W48" s="62"/>
      <c r="X48" s="66"/>
      <c r="Y48" s="63"/>
      <c r="Z48" s="66"/>
      <c r="AA48" s="75"/>
      <c r="AB48" s="43">
        <f t="shared" si="7"/>
        <v>27</v>
      </c>
      <c r="AC48" s="102">
        <f t="shared" si="8"/>
        <v>13</v>
      </c>
      <c r="AD48" s="135">
        <v>3</v>
      </c>
      <c r="AE48" s="3"/>
    </row>
    <row r="49" spans="1:31" s="103" customFormat="1" ht="18.75" customHeight="1">
      <c r="A49" s="10">
        <v>6</v>
      </c>
      <c r="B49" s="169" t="s">
        <v>275</v>
      </c>
      <c r="C49" s="170" t="s">
        <v>267</v>
      </c>
      <c r="D49" s="144">
        <v>59</v>
      </c>
      <c r="E49" s="59">
        <v>10</v>
      </c>
      <c r="F49" s="66"/>
      <c r="G49" s="60"/>
      <c r="H49" s="66"/>
      <c r="I49" s="61"/>
      <c r="J49" s="66"/>
      <c r="K49" s="62"/>
      <c r="L49" s="66"/>
      <c r="M49" s="63"/>
      <c r="N49" s="66"/>
      <c r="O49" s="75"/>
      <c r="P49" s="66"/>
      <c r="Q49" s="59"/>
      <c r="R49" s="66"/>
      <c r="S49" s="60"/>
      <c r="T49" s="44"/>
      <c r="U49" s="61"/>
      <c r="V49" s="44"/>
      <c r="W49" s="62"/>
      <c r="X49" s="66"/>
      <c r="Y49" s="63"/>
      <c r="Z49" s="66"/>
      <c r="AA49" s="75"/>
      <c r="AB49" s="43">
        <f t="shared" si="7"/>
        <v>59</v>
      </c>
      <c r="AC49" s="102">
        <f t="shared" si="8"/>
        <v>10</v>
      </c>
      <c r="AD49" s="135">
        <v>2</v>
      </c>
      <c r="AE49" s="128"/>
    </row>
    <row r="50" spans="1:31" s="103" customFormat="1" ht="18.75" customHeight="1">
      <c r="A50" s="10">
        <v>7</v>
      </c>
      <c r="B50" s="155" t="s">
        <v>99</v>
      </c>
      <c r="C50" s="155" t="s">
        <v>278</v>
      </c>
      <c r="D50" s="144">
        <v>15</v>
      </c>
      <c r="E50" s="59">
        <v>7</v>
      </c>
      <c r="F50" s="66">
        <v>0</v>
      </c>
      <c r="G50" s="60">
        <v>3</v>
      </c>
      <c r="H50" s="66"/>
      <c r="I50" s="61"/>
      <c r="J50" s="68"/>
      <c r="K50" s="62"/>
      <c r="L50" s="66"/>
      <c r="M50" s="63"/>
      <c r="N50" s="66"/>
      <c r="O50" s="75"/>
      <c r="P50" s="66"/>
      <c r="Q50" s="59"/>
      <c r="R50" s="66"/>
      <c r="S50" s="60"/>
      <c r="T50" s="44"/>
      <c r="U50" s="61"/>
      <c r="V50" s="44"/>
      <c r="W50" s="62"/>
      <c r="X50" s="66"/>
      <c r="Y50" s="63"/>
      <c r="Z50" s="66"/>
      <c r="AA50" s="75"/>
      <c r="AB50" s="43">
        <f t="shared" si="7"/>
        <v>15</v>
      </c>
      <c r="AC50" s="102">
        <f t="shared" si="8"/>
        <v>10</v>
      </c>
      <c r="AD50" s="135">
        <v>2</v>
      </c>
      <c r="AE50" s="128"/>
    </row>
    <row r="51" spans="1:31" s="103" customFormat="1" ht="18.75" customHeight="1">
      <c r="A51" s="10">
        <v>8</v>
      </c>
      <c r="B51" s="169" t="s">
        <v>186</v>
      </c>
      <c r="C51" s="170" t="s">
        <v>156</v>
      </c>
      <c r="D51" s="144">
        <v>44</v>
      </c>
      <c r="E51" s="59">
        <v>9</v>
      </c>
      <c r="F51" s="66"/>
      <c r="G51" s="60"/>
      <c r="H51" s="66"/>
      <c r="I51" s="61"/>
      <c r="J51" s="68"/>
      <c r="K51" s="62"/>
      <c r="L51" s="66"/>
      <c r="M51" s="63"/>
      <c r="N51" s="66"/>
      <c r="O51" s="75"/>
      <c r="P51" s="66"/>
      <c r="Q51" s="59"/>
      <c r="R51" s="66"/>
      <c r="S51" s="60"/>
      <c r="T51" s="44"/>
      <c r="U51" s="61"/>
      <c r="V51" s="44"/>
      <c r="W51" s="62"/>
      <c r="X51" s="66"/>
      <c r="Y51" s="63"/>
      <c r="Z51" s="66"/>
      <c r="AA51" s="75"/>
      <c r="AB51" s="43">
        <f t="shared" si="7"/>
        <v>44</v>
      </c>
      <c r="AC51" s="102">
        <f t="shared" si="8"/>
        <v>9</v>
      </c>
      <c r="AD51" s="135">
        <v>1</v>
      </c>
      <c r="AE51" s="128"/>
    </row>
    <row r="52" spans="1:31" s="103" customFormat="1" ht="18.75" customHeight="1">
      <c r="A52" s="10">
        <v>9</v>
      </c>
      <c r="B52" s="169" t="s">
        <v>276</v>
      </c>
      <c r="C52" s="170" t="s">
        <v>277</v>
      </c>
      <c r="D52" s="144">
        <v>29</v>
      </c>
      <c r="E52" s="59">
        <v>8</v>
      </c>
      <c r="F52" s="66"/>
      <c r="G52" s="60"/>
      <c r="H52" s="66"/>
      <c r="I52" s="61"/>
      <c r="J52" s="66"/>
      <c r="K52" s="62"/>
      <c r="L52" s="66"/>
      <c r="M52" s="63"/>
      <c r="N52" s="66"/>
      <c r="O52" s="75"/>
      <c r="P52" s="66"/>
      <c r="Q52" s="59"/>
      <c r="R52" s="66"/>
      <c r="S52" s="60"/>
      <c r="T52" s="44"/>
      <c r="U52" s="61"/>
      <c r="V52" s="44"/>
      <c r="W52" s="62"/>
      <c r="X52" s="66"/>
      <c r="Y52" s="63"/>
      <c r="Z52" s="66"/>
      <c r="AA52" s="75"/>
      <c r="AB52" s="43">
        <f t="shared" si="7"/>
        <v>29</v>
      </c>
      <c r="AC52" s="102">
        <f t="shared" si="8"/>
        <v>8</v>
      </c>
      <c r="AD52" s="135">
        <v>2</v>
      </c>
      <c r="AE52" s="128"/>
    </row>
    <row r="53" spans="1:31" s="103" customFormat="1" ht="18.75" customHeight="1">
      <c r="A53" s="10">
        <v>10</v>
      </c>
      <c r="B53" s="169" t="s">
        <v>281</v>
      </c>
      <c r="C53" s="170" t="s">
        <v>282</v>
      </c>
      <c r="D53" s="144">
        <v>0</v>
      </c>
      <c r="E53" s="59">
        <v>2</v>
      </c>
      <c r="F53" s="44"/>
      <c r="G53" s="60"/>
      <c r="H53" s="66">
        <v>0</v>
      </c>
      <c r="I53" s="61">
        <v>6</v>
      </c>
      <c r="J53" s="68"/>
      <c r="K53" s="62"/>
      <c r="L53" s="66"/>
      <c r="M53" s="63"/>
      <c r="N53" s="68"/>
      <c r="O53" s="75"/>
      <c r="P53" s="66"/>
      <c r="Q53" s="59"/>
      <c r="R53" s="66"/>
      <c r="S53" s="60"/>
      <c r="T53" s="44"/>
      <c r="U53" s="61"/>
      <c r="V53" s="44"/>
      <c r="W53" s="62"/>
      <c r="X53" s="66"/>
      <c r="Y53" s="63"/>
      <c r="Z53" s="66"/>
      <c r="AA53" s="75"/>
      <c r="AB53" s="43">
        <f t="shared" si="7"/>
        <v>0</v>
      </c>
      <c r="AC53" s="102">
        <f t="shared" si="8"/>
        <v>8</v>
      </c>
      <c r="AD53" s="135">
        <v>3</v>
      </c>
      <c r="AE53" s="3"/>
    </row>
    <row r="54" spans="1:31" s="103" customFormat="1" ht="18.75" customHeight="1">
      <c r="A54" s="10">
        <v>11</v>
      </c>
      <c r="B54" s="169" t="s">
        <v>283</v>
      </c>
      <c r="C54" s="170" t="s">
        <v>284</v>
      </c>
      <c r="D54" s="144">
        <v>0</v>
      </c>
      <c r="E54" s="59">
        <v>1</v>
      </c>
      <c r="F54" s="66"/>
      <c r="G54" s="60"/>
      <c r="H54" s="66">
        <v>0</v>
      </c>
      <c r="I54" s="61">
        <v>7</v>
      </c>
      <c r="J54" s="66"/>
      <c r="K54" s="62"/>
      <c r="L54" s="66"/>
      <c r="M54" s="63"/>
      <c r="N54" s="66"/>
      <c r="O54" s="75"/>
      <c r="P54" s="66"/>
      <c r="Q54" s="59"/>
      <c r="R54" s="66"/>
      <c r="S54" s="60"/>
      <c r="T54" s="44"/>
      <c r="U54" s="61"/>
      <c r="V54" s="151"/>
      <c r="W54" s="62"/>
      <c r="X54" s="66"/>
      <c r="Y54" s="63"/>
      <c r="Z54" s="66"/>
      <c r="AA54" s="75"/>
      <c r="AB54" s="43">
        <f t="shared" si="7"/>
        <v>0</v>
      </c>
      <c r="AC54" s="102">
        <f t="shared" si="8"/>
        <v>8</v>
      </c>
      <c r="AD54" s="135">
        <v>2</v>
      </c>
      <c r="AE54" s="128"/>
    </row>
    <row r="55" spans="1:31" s="103" customFormat="1" ht="18.75" customHeight="1">
      <c r="A55" s="10">
        <v>12</v>
      </c>
      <c r="B55" s="155" t="s">
        <v>480</v>
      </c>
      <c r="C55" s="155" t="s">
        <v>272</v>
      </c>
      <c r="D55" s="144"/>
      <c r="E55" s="59"/>
      <c r="F55" s="66">
        <v>15</v>
      </c>
      <c r="G55" s="60">
        <v>7</v>
      </c>
      <c r="H55" s="66"/>
      <c r="I55" s="61"/>
      <c r="J55" s="68"/>
      <c r="K55" s="62"/>
      <c r="L55" s="68"/>
      <c r="M55" s="63"/>
      <c r="N55" s="68"/>
      <c r="O55" s="75"/>
      <c r="P55" s="66"/>
      <c r="Q55" s="59"/>
      <c r="R55" s="66"/>
      <c r="S55" s="60"/>
      <c r="T55" s="44"/>
      <c r="U55" s="61"/>
      <c r="V55" s="44"/>
      <c r="W55" s="62"/>
      <c r="X55" s="66"/>
      <c r="Y55" s="63"/>
      <c r="Z55" s="66"/>
      <c r="AA55" s="75"/>
      <c r="AB55" s="43">
        <f t="shared" si="7"/>
        <v>15</v>
      </c>
      <c r="AC55" s="102">
        <f t="shared" si="8"/>
        <v>7</v>
      </c>
      <c r="AD55" s="137">
        <v>3</v>
      </c>
      <c r="AE55" s="3"/>
    </row>
    <row r="56" spans="1:31" s="103" customFormat="1" ht="18.75" customHeight="1">
      <c r="A56" s="10">
        <v>13</v>
      </c>
      <c r="B56" s="214" t="s">
        <v>264</v>
      </c>
      <c r="C56" s="155" t="s">
        <v>265</v>
      </c>
      <c r="D56" s="144"/>
      <c r="E56" s="59"/>
      <c r="F56" s="66">
        <v>0</v>
      </c>
      <c r="G56" s="60">
        <v>6</v>
      </c>
      <c r="H56" s="66"/>
      <c r="I56" s="61"/>
      <c r="J56" s="68"/>
      <c r="K56" s="62"/>
      <c r="L56" s="68"/>
      <c r="M56" s="63"/>
      <c r="N56" s="68"/>
      <c r="O56" s="75"/>
      <c r="P56" s="66"/>
      <c r="Q56" s="59"/>
      <c r="R56" s="66"/>
      <c r="S56" s="60"/>
      <c r="T56" s="44"/>
      <c r="U56" s="61"/>
      <c r="V56" s="44"/>
      <c r="W56" s="62"/>
      <c r="X56" s="66"/>
      <c r="Y56" s="63"/>
      <c r="Z56" s="66"/>
      <c r="AA56" s="75"/>
      <c r="AB56" s="43">
        <f t="shared" si="7"/>
        <v>0</v>
      </c>
      <c r="AC56" s="102">
        <f t="shared" si="8"/>
        <v>6</v>
      </c>
      <c r="AD56" s="135">
        <v>3</v>
      </c>
      <c r="AE56" s="3"/>
    </row>
    <row r="57" spans="1:31" s="103" customFormat="1" ht="18.75" customHeight="1">
      <c r="A57" s="10">
        <v>14</v>
      </c>
      <c r="B57" s="169" t="s">
        <v>116</v>
      </c>
      <c r="C57" s="170" t="s">
        <v>117</v>
      </c>
      <c r="D57" s="144">
        <v>0</v>
      </c>
      <c r="E57" s="59">
        <v>4</v>
      </c>
      <c r="F57" s="44">
        <v>0</v>
      </c>
      <c r="G57" s="60">
        <v>1</v>
      </c>
      <c r="H57" s="66"/>
      <c r="I57" s="61"/>
      <c r="J57" s="68"/>
      <c r="K57" s="62"/>
      <c r="L57" s="66"/>
      <c r="M57" s="63"/>
      <c r="N57" s="68"/>
      <c r="O57" s="75"/>
      <c r="P57" s="66"/>
      <c r="Q57" s="59"/>
      <c r="R57" s="66"/>
      <c r="S57" s="60"/>
      <c r="T57" s="44"/>
      <c r="U57" s="61"/>
      <c r="V57" s="44"/>
      <c r="W57" s="62"/>
      <c r="X57" s="66"/>
      <c r="Y57" s="63"/>
      <c r="Z57" s="66"/>
      <c r="AA57" s="75"/>
      <c r="AB57" s="43">
        <f t="shared" si="7"/>
        <v>0</v>
      </c>
      <c r="AC57" s="102">
        <f t="shared" si="8"/>
        <v>5</v>
      </c>
      <c r="AD57" s="135">
        <v>2</v>
      </c>
      <c r="AE57" s="128"/>
    </row>
    <row r="58" spans="1:31" s="11" customFormat="1" ht="18.75" customHeight="1">
      <c r="A58" s="10">
        <v>15</v>
      </c>
      <c r="B58" s="169" t="s">
        <v>114</v>
      </c>
      <c r="C58" s="170" t="s">
        <v>115</v>
      </c>
      <c r="D58" s="144"/>
      <c r="E58" s="59"/>
      <c r="F58" s="66">
        <v>0</v>
      </c>
      <c r="G58" s="60">
        <v>4</v>
      </c>
      <c r="H58" s="66"/>
      <c r="I58" s="61"/>
      <c r="J58" s="68"/>
      <c r="K58" s="62"/>
      <c r="L58" s="66"/>
      <c r="M58" s="63"/>
      <c r="N58" s="68"/>
      <c r="O58" s="75"/>
      <c r="P58" s="66"/>
      <c r="Q58" s="59"/>
      <c r="R58" s="66"/>
      <c r="S58" s="60"/>
      <c r="T58" s="44"/>
      <c r="U58" s="61"/>
      <c r="V58" s="44"/>
      <c r="W58" s="62"/>
      <c r="X58" s="66"/>
      <c r="Y58" s="63"/>
      <c r="Z58" s="66"/>
      <c r="AA58" s="75"/>
      <c r="AB58" s="43">
        <f t="shared" si="7"/>
        <v>0</v>
      </c>
      <c r="AC58" s="102">
        <f t="shared" si="8"/>
        <v>4</v>
      </c>
      <c r="AD58" s="135">
        <v>2</v>
      </c>
      <c r="AE58" s="3"/>
    </row>
    <row r="59" spans="1:31" s="11" customFormat="1" ht="18.75" customHeight="1">
      <c r="A59" s="10">
        <v>16</v>
      </c>
      <c r="B59" s="215" t="s">
        <v>150</v>
      </c>
      <c r="C59" s="216" t="s">
        <v>151</v>
      </c>
      <c r="D59" s="144"/>
      <c r="E59" s="59"/>
      <c r="F59" s="66">
        <v>0</v>
      </c>
      <c r="G59" s="60">
        <v>2</v>
      </c>
      <c r="H59" s="66"/>
      <c r="I59" s="61"/>
      <c r="J59" s="68"/>
      <c r="K59" s="62"/>
      <c r="L59" s="68"/>
      <c r="M59" s="63"/>
      <c r="N59" s="68"/>
      <c r="O59" s="75"/>
      <c r="P59" s="66"/>
      <c r="Q59" s="59"/>
      <c r="R59" s="66"/>
      <c r="S59" s="60"/>
      <c r="T59" s="44"/>
      <c r="U59" s="61"/>
      <c r="V59" s="44"/>
      <c r="W59" s="62"/>
      <c r="X59" s="66"/>
      <c r="Y59" s="63"/>
      <c r="Z59" s="66"/>
      <c r="AA59" s="75"/>
      <c r="AB59" s="43">
        <f t="shared" si="7"/>
        <v>0</v>
      </c>
      <c r="AC59" s="102">
        <f t="shared" si="8"/>
        <v>2</v>
      </c>
      <c r="AD59" s="135">
        <v>3</v>
      </c>
      <c r="AE59" s="3"/>
    </row>
    <row r="60" spans="1:31" s="11" customFormat="1" ht="18.75" hidden="1" customHeight="1">
      <c r="A60" s="10">
        <v>17</v>
      </c>
      <c r="B60" s="169"/>
      <c r="C60" s="170"/>
      <c r="D60" s="144"/>
      <c r="E60" s="59"/>
      <c r="F60" s="66"/>
      <c r="G60" s="60"/>
      <c r="H60" s="66"/>
      <c r="I60" s="61"/>
      <c r="J60" s="68"/>
      <c r="K60" s="62"/>
      <c r="L60" s="68"/>
      <c r="M60" s="63"/>
      <c r="N60" s="68"/>
      <c r="O60" s="75"/>
      <c r="P60" s="66"/>
      <c r="Q60" s="59"/>
      <c r="R60" s="66"/>
      <c r="S60" s="60"/>
      <c r="T60" s="44"/>
      <c r="U60" s="61"/>
      <c r="V60" s="44"/>
      <c r="W60" s="62"/>
      <c r="X60" s="66"/>
      <c r="Y60" s="63"/>
      <c r="Z60" s="66"/>
      <c r="AA60" s="75"/>
      <c r="AB60" s="43">
        <f t="shared" ref="AB60:AC60" si="9">D60+F60+H60+J60+L60+N60+P60+R60+T60+V60+X60+Z60</f>
        <v>0</v>
      </c>
      <c r="AC60" s="102">
        <f t="shared" si="9"/>
        <v>0</v>
      </c>
      <c r="AD60" s="149"/>
      <c r="AE60" s="3"/>
    </row>
    <row r="61" spans="1:31" s="11" customFormat="1" ht="18.75" hidden="1" customHeight="1">
      <c r="A61" s="10">
        <v>18</v>
      </c>
      <c r="B61" s="169"/>
      <c r="C61" s="170"/>
      <c r="D61" s="144"/>
      <c r="E61" s="59"/>
      <c r="F61" s="66"/>
      <c r="G61" s="60"/>
      <c r="H61" s="66"/>
      <c r="I61" s="61"/>
      <c r="J61" s="68"/>
      <c r="K61" s="62"/>
      <c r="L61" s="68"/>
      <c r="M61" s="63"/>
      <c r="N61" s="68"/>
      <c r="O61" s="75"/>
      <c r="P61" s="66"/>
      <c r="Q61" s="59"/>
      <c r="R61" s="66"/>
      <c r="S61" s="60"/>
      <c r="T61" s="44"/>
      <c r="U61" s="61"/>
      <c r="V61" s="44"/>
      <c r="W61" s="62"/>
      <c r="X61" s="66"/>
      <c r="Y61" s="63"/>
      <c r="Z61" s="66"/>
      <c r="AA61" s="75"/>
      <c r="AB61" s="43"/>
      <c r="AC61" s="102"/>
      <c r="AD61" s="149"/>
      <c r="AE61" s="3"/>
    </row>
    <row r="62" spans="1:31" s="11" customFormat="1" ht="18.75" hidden="1" customHeight="1">
      <c r="A62" s="10">
        <v>19</v>
      </c>
      <c r="B62" s="114"/>
      <c r="C62" s="113"/>
      <c r="D62" s="106"/>
      <c r="E62" s="59"/>
      <c r="F62" s="84"/>
      <c r="G62" s="60"/>
      <c r="H62" s="84"/>
      <c r="I62" s="61"/>
      <c r="J62" s="88"/>
      <c r="K62" s="90"/>
      <c r="L62" s="88"/>
      <c r="M62" s="63"/>
      <c r="N62" s="88"/>
      <c r="O62" s="92"/>
      <c r="P62" s="84"/>
      <c r="Q62" s="93"/>
      <c r="R62" s="84"/>
      <c r="S62" s="87"/>
      <c r="T62" s="82"/>
      <c r="U62" s="89"/>
      <c r="V62" s="82"/>
      <c r="W62" s="90"/>
      <c r="X62" s="84"/>
      <c r="Y62" s="91"/>
      <c r="Z62" s="84"/>
      <c r="AA62" s="92"/>
      <c r="AB62" s="85"/>
      <c r="AC62" s="102"/>
      <c r="AD62" s="31"/>
      <c r="AE62" s="1"/>
    </row>
    <row r="63" spans="1:31" ht="16.95" hidden="1" customHeight="1">
      <c r="A63" s="10">
        <v>20</v>
      </c>
      <c r="B63" s="114"/>
      <c r="C63" s="113"/>
      <c r="D63" s="106"/>
      <c r="E63" s="59"/>
      <c r="F63" s="84"/>
      <c r="G63" s="60"/>
      <c r="H63" s="84"/>
      <c r="I63" s="61"/>
      <c r="J63" s="88"/>
      <c r="K63" s="90"/>
      <c r="L63" s="88"/>
      <c r="M63" s="63"/>
      <c r="N63" s="88"/>
      <c r="O63" s="92"/>
      <c r="P63" s="84"/>
      <c r="Q63" s="93"/>
      <c r="R63" s="84"/>
      <c r="S63" s="87"/>
      <c r="T63" s="82"/>
      <c r="U63" s="89"/>
      <c r="V63" s="82"/>
      <c r="W63" s="90"/>
      <c r="X63" s="84"/>
      <c r="Y63" s="91"/>
      <c r="Z63" s="84"/>
      <c r="AA63" s="92"/>
      <c r="AB63" s="85"/>
      <c r="AC63" s="102"/>
      <c r="AD63" s="31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E59">
    <sortCondition descending="1" ref="AC44:AC59"/>
    <sortCondition descending="1" ref="AB44:AB59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1:AD21"/>
    <mergeCell ref="B43:AD43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18">
    <cfRule type="expression" dxfId="2" priority="2">
      <formula>#REF!="1"</formula>
    </cfRule>
  </conditionalFormatting>
  <conditionalFormatting sqref="D22:D41">
    <cfRule type="expression" dxfId="1" priority="1">
      <formula>#REF!="1"</formula>
    </cfRule>
  </conditionalFormatting>
  <conditionalFormatting sqref="D44:D60">
    <cfRule type="expression" dxfId="0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0" tint="-0.249977111117893"/>
    <pageSetUpPr fitToPage="1"/>
  </sheetPr>
  <dimension ref="A1:AF93"/>
  <sheetViews>
    <sheetView zoomScaleNormal="100" zoomScalePageLayoutView="70" workbookViewId="0">
      <selection activeCell="C4" sqref="C4"/>
    </sheetView>
  </sheetViews>
  <sheetFormatPr defaultColWidth="9.453125" defaultRowHeight="18"/>
  <cols>
    <col min="1" max="1" width="9.453125" style="22"/>
    <col min="2" max="2" width="29" style="1" customWidth="1"/>
    <col min="3" max="3" width="31.1796875" style="1" customWidth="1"/>
    <col min="4" max="4" width="8.81640625" style="81" customWidth="1"/>
    <col min="5" max="5" width="4.453125" style="22" customWidth="1"/>
    <col min="6" max="6" width="7.453125" style="94" customWidth="1"/>
    <col min="7" max="7" width="4.453125" style="22" customWidth="1"/>
    <col min="8" max="8" width="7.453125" style="94" customWidth="1"/>
    <col min="9" max="9" width="4.453125" style="22" customWidth="1"/>
    <col min="10" max="10" width="7.453125" style="94" hidden="1" customWidth="1"/>
    <col min="11" max="11" width="4.453125" style="22" hidden="1" customWidth="1"/>
    <col min="12" max="12" width="7.453125" style="94" hidden="1" customWidth="1"/>
    <col min="13" max="13" width="4.453125" style="22" hidden="1" customWidth="1"/>
    <col min="14" max="14" width="7.453125" style="94" hidden="1" customWidth="1"/>
    <col min="15" max="15" width="4.453125" style="22" hidden="1" customWidth="1"/>
    <col min="16" max="16" width="7.453125" style="81" hidden="1" customWidth="1"/>
    <col min="17" max="17" width="4.453125" style="22" hidden="1" customWidth="1"/>
    <col min="18" max="18" width="7.453125" style="81" hidden="1" customWidth="1"/>
    <col min="19" max="19" width="4.453125" style="22" hidden="1" customWidth="1"/>
    <col min="20" max="20" width="7.453125" style="146" hidden="1" customWidth="1"/>
    <col min="21" max="21" width="4.453125" style="22" hidden="1" customWidth="1"/>
    <col min="22" max="22" width="7.453125" style="146" hidden="1" customWidth="1"/>
    <col min="23" max="23" width="4.453125" style="22" hidden="1" customWidth="1"/>
    <col min="24" max="24" width="7.453125" style="81" hidden="1" customWidth="1"/>
    <col min="25" max="25" width="4.453125" style="22" hidden="1" customWidth="1"/>
    <col min="26" max="26" width="7.453125" style="81" hidden="1" customWidth="1"/>
    <col min="27" max="27" width="4.453125" style="22" hidden="1" customWidth="1"/>
    <col min="28" max="28" width="9.453125" style="4" customWidth="1"/>
    <col min="29" max="29" width="9.453125" style="67" customWidth="1"/>
    <col min="30" max="30" width="12.81640625" style="4" customWidth="1"/>
    <col min="31" max="31" width="0" style="1" hidden="1" customWidth="1"/>
    <col min="32" max="16384" width="9.453125" style="1"/>
  </cols>
  <sheetData>
    <row r="1" spans="1:32" ht="67.95" customHeight="1">
      <c r="A1" s="534" t="s">
        <v>35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208" t="s">
        <v>56</v>
      </c>
    </row>
    <row r="2" spans="1:32" s="190" customFormat="1" ht="21.45" customHeight="1">
      <c r="A2" s="537" t="s">
        <v>5</v>
      </c>
      <c r="B2" s="538"/>
      <c r="C2" s="538"/>
      <c r="D2" s="487">
        <v>1</v>
      </c>
      <c r="E2" s="488"/>
      <c r="F2" s="489">
        <v>2</v>
      </c>
      <c r="G2" s="490"/>
      <c r="H2" s="491">
        <v>3</v>
      </c>
      <c r="I2" s="492"/>
      <c r="J2" s="460">
        <v>4</v>
      </c>
      <c r="K2" s="461"/>
      <c r="L2" s="462">
        <v>5</v>
      </c>
      <c r="M2" s="463"/>
      <c r="N2" s="464">
        <v>6</v>
      </c>
      <c r="O2" s="465"/>
      <c r="P2" s="487">
        <v>7</v>
      </c>
      <c r="Q2" s="488"/>
      <c r="R2" s="489">
        <v>8</v>
      </c>
      <c r="S2" s="490"/>
      <c r="T2" s="491">
        <v>9</v>
      </c>
      <c r="U2" s="492"/>
      <c r="V2" s="460">
        <v>10</v>
      </c>
      <c r="W2" s="461"/>
      <c r="X2" s="462">
        <v>11</v>
      </c>
      <c r="Y2" s="463"/>
      <c r="Z2" s="464">
        <v>12</v>
      </c>
      <c r="AA2" s="465"/>
      <c r="AB2" s="205"/>
      <c r="AC2" s="206" t="s">
        <v>37</v>
      </c>
      <c r="AD2" s="205"/>
      <c r="AE2" s="207"/>
      <c r="AF2" s="203"/>
    </row>
    <row r="3" spans="1:32" s="191" customFormat="1" ht="34.950000000000003" customHeight="1">
      <c r="A3" s="162" t="s">
        <v>6</v>
      </c>
      <c r="B3" s="320" t="s">
        <v>39</v>
      </c>
      <c r="C3" s="321" t="s">
        <v>9</v>
      </c>
      <c r="D3" s="497" t="s">
        <v>41</v>
      </c>
      <c r="E3" s="497"/>
      <c r="F3" s="498" t="s">
        <v>42</v>
      </c>
      <c r="G3" s="498"/>
      <c r="H3" s="499" t="s">
        <v>43</v>
      </c>
      <c r="I3" s="499"/>
      <c r="J3" s="493" t="s">
        <v>44</v>
      </c>
      <c r="K3" s="494"/>
      <c r="L3" s="466" t="s">
        <v>45</v>
      </c>
      <c r="M3" s="467"/>
      <c r="N3" s="468" t="s">
        <v>46</v>
      </c>
      <c r="O3" s="469"/>
      <c r="P3" s="470" t="s">
        <v>47</v>
      </c>
      <c r="Q3" s="471"/>
      <c r="R3" s="472" t="s">
        <v>57</v>
      </c>
      <c r="S3" s="473"/>
      <c r="T3" s="474" t="s">
        <v>49</v>
      </c>
      <c r="U3" s="475"/>
      <c r="V3" s="493" t="s">
        <v>50</v>
      </c>
      <c r="W3" s="494"/>
      <c r="X3" s="535" t="s">
        <v>51</v>
      </c>
      <c r="Y3" s="536"/>
      <c r="Z3" s="458" t="s">
        <v>52</v>
      </c>
      <c r="AA3" s="459"/>
      <c r="AB3" s="209" t="s">
        <v>10</v>
      </c>
      <c r="AC3" s="210" t="s">
        <v>11</v>
      </c>
      <c r="AD3" s="211" t="s">
        <v>12</v>
      </c>
      <c r="AE3" s="212" t="s">
        <v>40</v>
      </c>
    </row>
    <row r="4" spans="1:32" s="29" customFormat="1" ht="18.75" customHeight="1">
      <c r="A4" s="9">
        <v>1</v>
      </c>
      <c r="B4" s="159" t="s">
        <v>290</v>
      </c>
      <c r="C4" s="157" t="s">
        <v>291</v>
      </c>
      <c r="D4" s="44">
        <v>162</v>
      </c>
      <c r="E4" s="52">
        <v>9</v>
      </c>
      <c r="F4" s="44">
        <v>98</v>
      </c>
      <c r="G4" s="53">
        <v>10</v>
      </c>
      <c r="H4" s="44">
        <v>28</v>
      </c>
      <c r="I4" s="54">
        <v>9</v>
      </c>
      <c r="J4" s="44"/>
      <c r="K4" s="55"/>
      <c r="L4" s="44"/>
      <c r="M4" s="56"/>
      <c r="N4" s="44"/>
      <c r="O4" s="74"/>
      <c r="P4" s="44"/>
      <c r="Q4" s="52"/>
      <c r="R4" s="69"/>
      <c r="S4" s="57"/>
      <c r="T4" s="44"/>
      <c r="U4" s="54"/>
      <c r="V4" s="44"/>
      <c r="W4" s="55"/>
      <c r="X4" s="44"/>
      <c r="Y4" s="56"/>
      <c r="Z4" s="44"/>
      <c r="AA4" s="74"/>
      <c r="AB4" s="43">
        <f t="shared" ref="AB4" si="0">D4+F4+H4+J4+L4+N4+P4+R4+T4+V4+X4+Z4</f>
        <v>288</v>
      </c>
      <c r="AC4" s="102">
        <f t="shared" ref="AC4" si="1">E4+G4+I4+K4+M4+O4+Q4+S4+U4+W4+Y4+AA4</f>
        <v>28</v>
      </c>
      <c r="AD4" s="204">
        <v>3</v>
      </c>
      <c r="AE4" s="21"/>
    </row>
    <row r="5" spans="1:32" s="29" customFormat="1" ht="18.75" customHeight="1">
      <c r="A5" s="9">
        <v>2</v>
      </c>
      <c r="B5" s="322" t="s">
        <v>491</v>
      </c>
      <c r="C5" s="376" t="s">
        <v>287</v>
      </c>
      <c r="D5" s="66">
        <v>60</v>
      </c>
      <c r="E5" s="52">
        <v>9</v>
      </c>
      <c r="F5" s="44">
        <v>59</v>
      </c>
      <c r="G5" s="53">
        <v>9</v>
      </c>
      <c r="H5" s="44">
        <v>70</v>
      </c>
      <c r="I5" s="54">
        <v>9</v>
      </c>
      <c r="J5" s="44"/>
      <c r="K5" s="55"/>
      <c r="L5" s="44"/>
      <c r="M5" s="56"/>
      <c r="N5" s="44"/>
      <c r="O5" s="74"/>
      <c r="P5" s="44"/>
      <c r="Q5" s="52"/>
      <c r="R5" s="69"/>
      <c r="S5" s="57"/>
      <c r="T5" s="44"/>
      <c r="U5" s="54"/>
      <c r="V5" s="44"/>
      <c r="W5" s="55"/>
      <c r="X5" s="44"/>
      <c r="Y5" s="56"/>
      <c r="Z5" s="44"/>
      <c r="AA5" s="74"/>
      <c r="AB5" s="43">
        <f t="shared" ref="AB5:AB26" si="2">D5+F5+H5+J5+L5+N5+P5+R5+T5+V5+X5+Z5</f>
        <v>189</v>
      </c>
      <c r="AC5" s="102">
        <f t="shared" ref="AC5:AC26" si="3">E5+G5+I5+K5+M5+O5+Q5+S5+U5+W5+Y5+AA5</f>
        <v>27</v>
      </c>
      <c r="AD5" s="204">
        <v>3</v>
      </c>
      <c r="AE5" s="21"/>
    </row>
    <row r="6" spans="1:32" s="29" customFormat="1" ht="18.75" customHeight="1">
      <c r="A6" s="9">
        <v>3</v>
      </c>
      <c r="B6" s="322" t="s">
        <v>294</v>
      </c>
      <c r="C6" s="323" t="s">
        <v>295</v>
      </c>
      <c r="D6" s="44">
        <v>24</v>
      </c>
      <c r="E6" s="52">
        <v>9</v>
      </c>
      <c r="F6" s="44">
        <v>0</v>
      </c>
      <c r="G6" s="53">
        <v>7</v>
      </c>
      <c r="H6" s="44">
        <v>0</v>
      </c>
      <c r="I6" s="54">
        <v>8</v>
      </c>
      <c r="J6" s="44"/>
      <c r="K6" s="55"/>
      <c r="L6" s="44"/>
      <c r="M6" s="56"/>
      <c r="N6" s="44"/>
      <c r="O6" s="74"/>
      <c r="P6" s="44"/>
      <c r="Q6" s="52"/>
      <c r="R6" s="69"/>
      <c r="S6" s="57"/>
      <c r="T6" s="44"/>
      <c r="U6" s="54"/>
      <c r="V6" s="44"/>
      <c r="W6" s="55"/>
      <c r="X6" s="44"/>
      <c r="Y6" s="56"/>
      <c r="Z6" s="44"/>
      <c r="AA6" s="74"/>
      <c r="AB6" s="43">
        <f t="shared" si="2"/>
        <v>24</v>
      </c>
      <c r="AC6" s="102">
        <f t="shared" si="3"/>
        <v>24</v>
      </c>
      <c r="AD6" s="204">
        <v>3</v>
      </c>
      <c r="AE6" s="21"/>
    </row>
    <row r="7" spans="1:32" s="29" customFormat="1" ht="18.75" customHeight="1">
      <c r="A7" s="9">
        <v>4</v>
      </c>
      <c r="B7" s="325" t="s">
        <v>298</v>
      </c>
      <c r="C7" s="158" t="s">
        <v>299</v>
      </c>
      <c r="D7" s="44">
        <v>0</v>
      </c>
      <c r="E7" s="52">
        <v>7</v>
      </c>
      <c r="F7" s="44">
        <v>26</v>
      </c>
      <c r="G7" s="53">
        <v>8</v>
      </c>
      <c r="H7" s="44">
        <v>47</v>
      </c>
      <c r="I7" s="54">
        <v>8</v>
      </c>
      <c r="J7" s="44"/>
      <c r="K7" s="55"/>
      <c r="L7" s="44"/>
      <c r="M7" s="56"/>
      <c r="N7" s="44"/>
      <c r="O7" s="74"/>
      <c r="P7" s="44"/>
      <c r="Q7" s="52"/>
      <c r="R7" s="69"/>
      <c r="S7" s="57"/>
      <c r="T7" s="44"/>
      <c r="U7" s="54"/>
      <c r="V7" s="44"/>
      <c r="W7" s="55"/>
      <c r="X7" s="44"/>
      <c r="Y7" s="56"/>
      <c r="Z7" s="44"/>
      <c r="AA7" s="74"/>
      <c r="AB7" s="43">
        <f t="shared" si="2"/>
        <v>73</v>
      </c>
      <c r="AC7" s="102">
        <f t="shared" si="3"/>
        <v>23</v>
      </c>
      <c r="AD7" s="204">
        <v>3</v>
      </c>
      <c r="AE7" s="21"/>
    </row>
    <row r="8" spans="1:32" s="29" customFormat="1" ht="18.75" customHeight="1">
      <c r="A8" s="9">
        <v>5</v>
      </c>
      <c r="B8" s="325" t="s">
        <v>482</v>
      </c>
      <c r="C8" s="377" t="s">
        <v>320</v>
      </c>
      <c r="D8" s="44"/>
      <c r="E8" s="52"/>
      <c r="F8" s="44">
        <v>0</v>
      </c>
      <c r="G8" s="53">
        <v>8</v>
      </c>
      <c r="H8" s="44">
        <v>117</v>
      </c>
      <c r="I8" s="54">
        <v>10</v>
      </c>
      <c r="J8" s="44"/>
      <c r="K8" s="55"/>
      <c r="L8" s="44"/>
      <c r="M8" s="56"/>
      <c r="N8" s="44"/>
      <c r="O8" s="74"/>
      <c r="P8" s="44"/>
      <c r="Q8" s="52"/>
      <c r="R8" s="69"/>
      <c r="S8" s="57"/>
      <c r="T8" s="44"/>
      <c r="U8" s="54"/>
      <c r="V8" s="44"/>
      <c r="W8" s="55"/>
      <c r="X8" s="44"/>
      <c r="Y8" s="56"/>
      <c r="Z8" s="44"/>
      <c r="AA8" s="74"/>
      <c r="AB8" s="43">
        <f t="shared" si="2"/>
        <v>117</v>
      </c>
      <c r="AC8" s="102">
        <f t="shared" si="3"/>
        <v>18</v>
      </c>
      <c r="AD8" s="204">
        <v>3</v>
      </c>
      <c r="AE8" s="21"/>
    </row>
    <row r="9" spans="1:32" s="29" customFormat="1" ht="21" customHeight="1">
      <c r="A9" s="9">
        <v>6</v>
      </c>
      <c r="B9" s="159" t="s">
        <v>292</v>
      </c>
      <c r="C9" s="158" t="s">
        <v>293</v>
      </c>
      <c r="D9" s="44">
        <v>48</v>
      </c>
      <c r="E9" s="52">
        <v>10</v>
      </c>
      <c r="F9" s="44">
        <v>0</v>
      </c>
      <c r="G9" s="53">
        <v>7</v>
      </c>
      <c r="H9" s="44"/>
      <c r="I9" s="54"/>
      <c r="J9" s="44"/>
      <c r="K9" s="55"/>
      <c r="L9" s="44"/>
      <c r="M9" s="56"/>
      <c r="N9" s="44"/>
      <c r="O9" s="74"/>
      <c r="P9" s="44"/>
      <c r="Q9" s="52"/>
      <c r="R9" s="69"/>
      <c r="S9" s="57"/>
      <c r="T9" s="44"/>
      <c r="U9" s="54"/>
      <c r="V9" s="44"/>
      <c r="W9" s="55"/>
      <c r="X9" s="44"/>
      <c r="Y9" s="56"/>
      <c r="Z9" s="44"/>
      <c r="AA9" s="74"/>
      <c r="AB9" s="43">
        <f t="shared" si="2"/>
        <v>48</v>
      </c>
      <c r="AC9" s="102">
        <f t="shared" si="3"/>
        <v>17</v>
      </c>
      <c r="AD9" s="204">
        <v>2</v>
      </c>
      <c r="AE9" s="21"/>
    </row>
    <row r="10" spans="1:32" s="29" customFormat="1" ht="21" customHeight="1">
      <c r="A10" s="9">
        <v>7</v>
      </c>
      <c r="B10" s="322" t="s">
        <v>294</v>
      </c>
      <c r="C10" s="326" t="s">
        <v>481</v>
      </c>
      <c r="D10" s="154"/>
      <c r="E10" s="52"/>
      <c r="F10" s="44">
        <v>0</v>
      </c>
      <c r="G10" s="53">
        <v>6</v>
      </c>
      <c r="H10" s="44">
        <v>70</v>
      </c>
      <c r="I10" s="54">
        <v>10</v>
      </c>
      <c r="J10" s="44"/>
      <c r="K10" s="55"/>
      <c r="L10" s="44"/>
      <c r="M10" s="56"/>
      <c r="N10" s="44"/>
      <c r="O10" s="74"/>
      <c r="P10" s="44"/>
      <c r="Q10" s="52"/>
      <c r="R10" s="69"/>
      <c r="S10" s="57"/>
      <c r="T10" s="44"/>
      <c r="U10" s="54"/>
      <c r="V10" s="44"/>
      <c r="W10" s="55"/>
      <c r="X10" s="44"/>
      <c r="Y10" s="56"/>
      <c r="Z10" s="44"/>
      <c r="AA10" s="74"/>
      <c r="AB10" s="43">
        <f t="shared" si="2"/>
        <v>70</v>
      </c>
      <c r="AC10" s="102">
        <f t="shared" si="3"/>
        <v>16</v>
      </c>
      <c r="AD10" s="204">
        <v>3</v>
      </c>
      <c r="AE10" s="21"/>
    </row>
    <row r="11" spans="1:32" s="29" customFormat="1" ht="21" customHeight="1">
      <c r="A11" s="9">
        <v>8</v>
      </c>
      <c r="B11" s="322" t="s">
        <v>489</v>
      </c>
      <c r="C11" s="376" t="s">
        <v>145</v>
      </c>
      <c r="D11" s="406"/>
      <c r="E11" s="52"/>
      <c r="F11" s="44">
        <v>0</v>
      </c>
      <c r="G11" s="53">
        <v>3</v>
      </c>
      <c r="H11" s="44">
        <v>47</v>
      </c>
      <c r="I11" s="54">
        <v>10</v>
      </c>
      <c r="J11" s="44"/>
      <c r="K11" s="55"/>
      <c r="L11" s="44"/>
      <c r="M11" s="56"/>
      <c r="N11" s="44"/>
      <c r="O11" s="74"/>
      <c r="P11" s="44"/>
      <c r="Q11" s="52"/>
      <c r="R11" s="69"/>
      <c r="S11" s="57"/>
      <c r="T11" s="44"/>
      <c r="U11" s="54"/>
      <c r="V11" s="44"/>
      <c r="W11" s="55"/>
      <c r="X11" s="44"/>
      <c r="Y11" s="56"/>
      <c r="Z11" s="44"/>
      <c r="AA11" s="74"/>
      <c r="AB11" s="43">
        <f t="shared" si="2"/>
        <v>47</v>
      </c>
      <c r="AC11" s="102">
        <f t="shared" si="3"/>
        <v>13</v>
      </c>
      <c r="AD11" s="204">
        <v>3</v>
      </c>
      <c r="AE11" s="21"/>
    </row>
    <row r="12" spans="1:32" s="29" customFormat="1" ht="21" customHeight="1">
      <c r="A12" s="9">
        <v>9</v>
      </c>
      <c r="B12" s="374" t="s">
        <v>487</v>
      </c>
      <c r="C12" s="375" t="s">
        <v>488</v>
      </c>
      <c r="D12" s="155"/>
      <c r="E12" s="52"/>
      <c r="F12" s="44">
        <v>0</v>
      </c>
      <c r="G12" s="53">
        <v>4</v>
      </c>
      <c r="H12" s="44">
        <v>18</v>
      </c>
      <c r="I12" s="54">
        <v>8</v>
      </c>
      <c r="J12" s="44"/>
      <c r="K12" s="55"/>
      <c r="L12" s="44"/>
      <c r="M12" s="56"/>
      <c r="N12" s="44"/>
      <c r="O12" s="74"/>
      <c r="P12" s="44"/>
      <c r="Q12" s="52"/>
      <c r="R12" s="69"/>
      <c r="S12" s="57"/>
      <c r="T12" s="44"/>
      <c r="U12" s="54"/>
      <c r="V12" s="44"/>
      <c r="W12" s="55"/>
      <c r="X12" s="44"/>
      <c r="Y12" s="56"/>
      <c r="Z12" s="44"/>
      <c r="AA12" s="74"/>
      <c r="AB12" s="43">
        <f t="shared" si="2"/>
        <v>18</v>
      </c>
      <c r="AC12" s="102">
        <f t="shared" si="3"/>
        <v>12</v>
      </c>
      <c r="AD12" s="204">
        <v>3</v>
      </c>
      <c r="AE12" s="21"/>
    </row>
    <row r="13" spans="1:32" s="29" customFormat="1" ht="21" customHeight="1">
      <c r="A13" s="9">
        <v>10</v>
      </c>
      <c r="B13" s="322" t="s">
        <v>285</v>
      </c>
      <c r="C13" s="323" t="s">
        <v>286</v>
      </c>
      <c r="D13" s="153">
        <v>240</v>
      </c>
      <c r="E13" s="52">
        <v>10</v>
      </c>
      <c r="F13" s="44"/>
      <c r="G13" s="53"/>
      <c r="H13" s="44"/>
      <c r="I13" s="54"/>
      <c r="J13" s="44"/>
      <c r="K13" s="55"/>
      <c r="L13" s="44"/>
      <c r="M13" s="56"/>
      <c r="N13" s="44"/>
      <c r="O13" s="74"/>
      <c r="P13" s="44"/>
      <c r="Q13" s="52"/>
      <c r="R13" s="69"/>
      <c r="S13" s="57"/>
      <c r="T13" s="44"/>
      <c r="U13" s="54"/>
      <c r="V13" s="44"/>
      <c r="W13" s="55"/>
      <c r="X13" s="44"/>
      <c r="Y13" s="56"/>
      <c r="Z13" s="44"/>
      <c r="AA13" s="74"/>
      <c r="AB13" s="43">
        <f t="shared" si="2"/>
        <v>240</v>
      </c>
      <c r="AC13" s="102">
        <f t="shared" si="3"/>
        <v>10</v>
      </c>
      <c r="AD13" s="204">
        <v>2</v>
      </c>
      <c r="AE13" s="21"/>
    </row>
    <row r="14" spans="1:32" s="29" customFormat="1" ht="21" customHeight="1">
      <c r="A14" s="9">
        <v>11</v>
      </c>
      <c r="B14" s="324" t="s">
        <v>288</v>
      </c>
      <c r="C14" s="323" t="s">
        <v>289</v>
      </c>
      <c r="D14" s="153">
        <v>198</v>
      </c>
      <c r="E14" s="52">
        <v>10</v>
      </c>
      <c r="F14" s="44"/>
      <c r="G14" s="53"/>
      <c r="H14" s="44"/>
      <c r="I14" s="54"/>
      <c r="J14" s="44"/>
      <c r="K14" s="55"/>
      <c r="L14" s="44"/>
      <c r="M14" s="56"/>
      <c r="N14" s="44"/>
      <c r="O14" s="74"/>
      <c r="P14" s="44"/>
      <c r="Q14" s="52"/>
      <c r="R14" s="69"/>
      <c r="S14" s="57"/>
      <c r="T14" s="44"/>
      <c r="U14" s="54"/>
      <c r="V14" s="44"/>
      <c r="W14" s="55"/>
      <c r="X14" s="44"/>
      <c r="Y14" s="56"/>
      <c r="Z14" s="44"/>
      <c r="AA14" s="74"/>
      <c r="AB14" s="43">
        <f t="shared" si="2"/>
        <v>198</v>
      </c>
      <c r="AC14" s="102">
        <f t="shared" si="3"/>
        <v>10</v>
      </c>
      <c r="AD14" s="204">
        <v>2</v>
      </c>
      <c r="AE14" s="21"/>
    </row>
    <row r="15" spans="1:32" s="29" customFormat="1" ht="21" customHeight="1">
      <c r="A15" s="9">
        <v>12</v>
      </c>
      <c r="B15" s="159" t="s">
        <v>483</v>
      </c>
      <c r="C15" s="373" t="s">
        <v>445</v>
      </c>
      <c r="D15" s="44"/>
      <c r="E15" s="52"/>
      <c r="F15" s="44">
        <v>65</v>
      </c>
      <c r="G15" s="53">
        <v>10</v>
      </c>
      <c r="H15" s="44"/>
      <c r="I15" s="54"/>
      <c r="J15" s="44"/>
      <c r="K15" s="55"/>
      <c r="L15" s="44"/>
      <c r="M15" s="56"/>
      <c r="N15" s="44"/>
      <c r="O15" s="74"/>
      <c r="P15" s="44"/>
      <c r="Q15" s="52"/>
      <c r="R15" s="69"/>
      <c r="S15" s="57"/>
      <c r="T15" s="44"/>
      <c r="U15" s="54"/>
      <c r="V15" s="44"/>
      <c r="W15" s="55"/>
      <c r="X15" s="44"/>
      <c r="Y15" s="56"/>
      <c r="Z15" s="44"/>
      <c r="AA15" s="74"/>
      <c r="AB15" s="43">
        <f t="shared" si="2"/>
        <v>65</v>
      </c>
      <c r="AC15" s="102">
        <f t="shared" si="3"/>
        <v>10</v>
      </c>
      <c r="AD15" s="204">
        <v>2</v>
      </c>
      <c r="AE15" s="21"/>
    </row>
    <row r="16" spans="1:32" s="29" customFormat="1" ht="21" customHeight="1">
      <c r="A16" s="9">
        <v>13</v>
      </c>
      <c r="B16" s="324" t="s">
        <v>545</v>
      </c>
      <c r="C16" s="323" t="s">
        <v>546</v>
      </c>
      <c r="D16" s="153"/>
      <c r="E16" s="52"/>
      <c r="F16" s="44"/>
      <c r="G16" s="53"/>
      <c r="H16" s="44">
        <v>42</v>
      </c>
      <c r="I16" s="54">
        <v>9</v>
      </c>
      <c r="J16" s="44"/>
      <c r="K16" s="55"/>
      <c r="L16" s="44"/>
      <c r="M16" s="56"/>
      <c r="N16" s="44"/>
      <c r="O16" s="74"/>
      <c r="P16" s="44"/>
      <c r="Q16" s="52"/>
      <c r="R16" s="69"/>
      <c r="S16" s="57"/>
      <c r="T16" s="44"/>
      <c r="U16" s="54"/>
      <c r="V16" s="44"/>
      <c r="W16" s="55"/>
      <c r="X16" s="44"/>
      <c r="Y16" s="56"/>
      <c r="Z16" s="44"/>
      <c r="AA16" s="74"/>
      <c r="AB16" s="43">
        <f t="shared" si="2"/>
        <v>42</v>
      </c>
      <c r="AC16" s="102">
        <f t="shared" si="3"/>
        <v>9</v>
      </c>
      <c r="AD16" s="204">
        <v>3</v>
      </c>
      <c r="AE16" s="21"/>
    </row>
    <row r="17" spans="1:31" s="29" customFormat="1" ht="21" customHeight="1">
      <c r="A17" s="9">
        <v>14</v>
      </c>
      <c r="B17" s="325" t="s">
        <v>484</v>
      </c>
      <c r="C17" s="326" t="s">
        <v>485</v>
      </c>
      <c r="D17" s="44"/>
      <c r="E17" s="52"/>
      <c r="F17" s="44">
        <v>39</v>
      </c>
      <c r="G17" s="53">
        <v>9</v>
      </c>
      <c r="H17" s="44"/>
      <c r="I17" s="54"/>
      <c r="J17" s="44"/>
      <c r="K17" s="55"/>
      <c r="L17" s="44"/>
      <c r="M17" s="56"/>
      <c r="N17" s="44"/>
      <c r="O17" s="74"/>
      <c r="P17" s="44"/>
      <c r="Q17" s="52"/>
      <c r="R17" s="69"/>
      <c r="S17" s="57"/>
      <c r="T17" s="44"/>
      <c r="U17" s="54"/>
      <c r="V17" s="44"/>
      <c r="W17" s="55"/>
      <c r="X17" s="44"/>
      <c r="Y17" s="56"/>
      <c r="Z17" s="44"/>
      <c r="AA17" s="74"/>
      <c r="AB17" s="43">
        <f t="shared" si="2"/>
        <v>39</v>
      </c>
      <c r="AC17" s="102">
        <f t="shared" si="3"/>
        <v>9</v>
      </c>
      <c r="AD17" s="204">
        <v>2</v>
      </c>
      <c r="AE17" s="21"/>
    </row>
    <row r="18" spans="1:31" s="29" customFormat="1" ht="21" customHeight="1">
      <c r="A18" s="9">
        <v>15</v>
      </c>
      <c r="B18" s="324" t="s">
        <v>296</v>
      </c>
      <c r="C18" s="323" t="s">
        <v>297</v>
      </c>
      <c r="D18" s="66">
        <v>0</v>
      </c>
      <c r="E18" s="52">
        <v>8</v>
      </c>
      <c r="F18" s="44"/>
      <c r="G18" s="53"/>
      <c r="H18" s="44"/>
      <c r="I18" s="54"/>
      <c r="J18" s="44"/>
      <c r="K18" s="55"/>
      <c r="L18" s="44"/>
      <c r="M18" s="56"/>
      <c r="N18" s="44"/>
      <c r="O18" s="74"/>
      <c r="P18" s="44"/>
      <c r="Q18" s="52"/>
      <c r="R18" s="69"/>
      <c r="S18" s="57"/>
      <c r="T18" s="44"/>
      <c r="U18" s="54"/>
      <c r="V18" s="44"/>
      <c r="W18" s="55"/>
      <c r="X18" s="44"/>
      <c r="Y18" s="56"/>
      <c r="Z18" s="44"/>
      <c r="AA18" s="74"/>
      <c r="AB18" s="43">
        <f t="shared" si="2"/>
        <v>0</v>
      </c>
      <c r="AC18" s="102">
        <f t="shared" si="3"/>
        <v>8</v>
      </c>
      <c r="AD18" s="204">
        <v>1</v>
      </c>
      <c r="AE18" s="21"/>
    </row>
    <row r="19" spans="1:31" s="29" customFormat="1" ht="21" customHeight="1">
      <c r="A19" s="9">
        <v>16</v>
      </c>
      <c r="B19" s="159" t="s">
        <v>547</v>
      </c>
      <c r="C19" s="326" t="s">
        <v>442</v>
      </c>
      <c r="D19" s="44"/>
      <c r="E19" s="52"/>
      <c r="F19" s="44"/>
      <c r="G19" s="53"/>
      <c r="H19" s="44">
        <v>0</v>
      </c>
      <c r="I19" s="54">
        <v>7</v>
      </c>
      <c r="J19" s="44"/>
      <c r="K19" s="55"/>
      <c r="L19" s="44"/>
      <c r="M19" s="56"/>
      <c r="N19" s="44"/>
      <c r="O19" s="74"/>
      <c r="P19" s="44"/>
      <c r="Q19" s="52"/>
      <c r="R19" s="69"/>
      <c r="S19" s="57"/>
      <c r="T19" s="44"/>
      <c r="U19" s="54"/>
      <c r="V19" s="44"/>
      <c r="W19" s="55"/>
      <c r="X19" s="44"/>
      <c r="Y19" s="56"/>
      <c r="Z19" s="44"/>
      <c r="AA19" s="74"/>
      <c r="AB19" s="43">
        <f t="shared" si="2"/>
        <v>0</v>
      </c>
      <c r="AC19" s="102">
        <f t="shared" si="3"/>
        <v>7</v>
      </c>
      <c r="AD19" s="204">
        <v>3</v>
      </c>
      <c r="AE19" s="21"/>
    </row>
    <row r="20" spans="1:31" s="29" customFormat="1" ht="19.2" customHeight="1">
      <c r="A20" s="9">
        <v>17</v>
      </c>
      <c r="B20" s="324" t="s">
        <v>300</v>
      </c>
      <c r="C20" s="323" t="s">
        <v>301</v>
      </c>
      <c r="D20" s="66">
        <v>0</v>
      </c>
      <c r="E20" s="52">
        <v>6</v>
      </c>
      <c r="F20" s="44"/>
      <c r="G20" s="53"/>
      <c r="H20" s="44"/>
      <c r="I20" s="54"/>
      <c r="J20" s="44"/>
      <c r="K20" s="55"/>
      <c r="L20" s="44"/>
      <c r="M20" s="56"/>
      <c r="N20" s="44"/>
      <c r="O20" s="74"/>
      <c r="P20" s="44"/>
      <c r="Q20" s="52"/>
      <c r="R20" s="69"/>
      <c r="S20" s="57"/>
      <c r="T20" s="44"/>
      <c r="U20" s="54"/>
      <c r="V20" s="44"/>
      <c r="W20" s="55"/>
      <c r="X20" s="44"/>
      <c r="Y20" s="56"/>
      <c r="Z20" s="44"/>
      <c r="AA20" s="74"/>
      <c r="AB20" s="43">
        <f t="shared" si="2"/>
        <v>0</v>
      </c>
      <c r="AC20" s="102">
        <f t="shared" si="3"/>
        <v>6</v>
      </c>
      <c r="AD20" s="204">
        <v>2</v>
      </c>
      <c r="AE20" s="21"/>
    </row>
    <row r="21" spans="1:31" s="29" customFormat="1" ht="19.2" customHeight="1">
      <c r="A21" s="9">
        <v>18</v>
      </c>
      <c r="B21" s="159" t="s">
        <v>302</v>
      </c>
      <c r="C21" s="326" t="s">
        <v>303</v>
      </c>
      <c r="D21" s="44">
        <v>0</v>
      </c>
      <c r="E21" s="52">
        <v>5</v>
      </c>
      <c r="F21" s="44"/>
      <c r="G21" s="53"/>
      <c r="H21" s="44"/>
      <c r="I21" s="54"/>
      <c r="J21" s="44"/>
      <c r="K21" s="55"/>
      <c r="L21" s="44"/>
      <c r="M21" s="56"/>
      <c r="N21" s="44"/>
      <c r="O21" s="74"/>
      <c r="P21" s="44"/>
      <c r="Q21" s="52"/>
      <c r="R21" s="69"/>
      <c r="S21" s="57"/>
      <c r="T21" s="44"/>
      <c r="U21" s="54"/>
      <c r="V21" s="44"/>
      <c r="W21" s="55"/>
      <c r="X21" s="44"/>
      <c r="Y21" s="56"/>
      <c r="Z21" s="44"/>
      <c r="AA21" s="74"/>
      <c r="AB21" s="43">
        <f t="shared" si="2"/>
        <v>0</v>
      </c>
      <c r="AC21" s="102">
        <f t="shared" si="3"/>
        <v>5</v>
      </c>
      <c r="AD21" s="204">
        <v>1</v>
      </c>
      <c r="AE21" s="21"/>
    </row>
    <row r="22" spans="1:31" s="29" customFormat="1" ht="19.2" customHeight="1">
      <c r="A22" s="9">
        <v>19</v>
      </c>
      <c r="B22" s="159" t="s">
        <v>486</v>
      </c>
      <c r="C22" s="158" t="s">
        <v>405</v>
      </c>
      <c r="D22" s="44"/>
      <c r="E22" s="52"/>
      <c r="F22" s="44">
        <v>0</v>
      </c>
      <c r="G22" s="53">
        <v>5</v>
      </c>
      <c r="H22" s="44"/>
      <c r="I22" s="54"/>
      <c r="J22" s="44"/>
      <c r="K22" s="55"/>
      <c r="L22" s="44"/>
      <c r="M22" s="56"/>
      <c r="N22" s="44"/>
      <c r="O22" s="74"/>
      <c r="P22" s="44"/>
      <c r="Q22" s="52"/>
      <c r="R22" s="69"/>
      <c r="S22" s="57"/>
      <c r="T22" s="44"/>
      <c r="U22" s="54"/>
      <c r="V22" s="44"/>
      <c r="W22" s="55"/>
      <c r="X22" s="44"/>
      <c r="Y22" s="56"/>
      <c r="Z22" s="44"/>
      <c r="AA22" s="74"/>
      <c r="AB22" s="43">
        <f t="shared" si="2"/>
        <v>0</v>
      </c>
      <c r="AC22" s="102">
        <f t="shared" si="3"/>
        <v>5</v>
      </c>
      <c r="AD22" s="204">
        <v>2</v>
      </c>
      <c r="AE22" s="21"/>
    </row>
    <row r="23" spans="1:31" s="29" customFormat="1" ht="19.2" customHeight="1">
      <c r="A23" s="9">
        <v>20</v>
      </c>
      <c r="B23" s="325" t="s">
        <v>304</v>
      </c>
      <c r="C23" s="158" t="s">
        <v>305</v>
      </c>
      <c r="D23" s="44">
        <v>0</v>
      </c>
      <c r="E23" s="52">
        <v>4</v>
      </c>
      <c r="F23" s="44"/>
      <c r="G23" s="53"/>
      <c r="H23" s="44"/>
      <c r="I23" s="54"/>
      <c r="J23" s="44"/>
      <c r="K23" s="55"/>
      <c r="L23" s="44"/>
      <c r="M23" s="56"/>
      <c r="N23" s="44"/>
      <c r="O23" s="74"/>
      <c r="P23" s="44"/>
      <c r="Q23" s="52"/>
      <c r="R23" s="69"/>
      <c r="S23" s="57"/>
      <c r="T23" s="44"/>
      <c r="U23" s="54"/>
      <c r="V23" s="44"/>
      <c r="W23" s="55"/>
      <c r="X23" s="44"/>
      <c r="Y23" s="56"/>
      <c r="Z23" s="44"/>
      <c r="AA23" s="74"/>
      <c r="AB23" s="43">
        <f t="shared" si="2"/>
        <v>0</v>
      </c>
      <c r="AC23" s="102">
        <f t="shared" si="3"/>
        <v>4</v>
      </c>
      <c r="AD23" s="204">
        <v>3</v>
      </c>
      <c r="AE23" s="21"/>
    </row>
    <row r="24" spans="1:31" s="29" customFormat="1" ht="19.2" customHeight="1">
      <c r="A24" s="9">
        <v>21</v>
      </c>
      <c r="B24" s="322" t="s">
        <v>307</v>
      </c>
      <c r="C24" s="323" t="s">
        <v>306</v>
      </c>
      <c r="D24" s="153">
        <v>0</v>
      </c>
      <c r="E24" s="52">
        <v>3</v>
      </c>
      <c r="F24" s="44"/>
      <c r="G24" s="53"/>
      <c r="H24" s="44"/>
      <c r="I24" s="54"/>
      <c r="J24" s="44"/>
      <c r="K24" s="55"/>
      <c r="L24" s="44"/>
      <c r="M24" s="56"/>
      <c r="N24" s="44"/>
      <c r="O24" s="74"/>
      <c r="P24" s="44"/>
      <c r="Q24" s="52"/>
      <c r="R24" s="69"/>
      <c r="S24" s="57"/>
      <c r="T24" s="44"/>
      <c r="U24" s="54"/>
      <c r="V24" s="44"/>
      <c r="W24" s="55"/>
      <c r="X24" s="44"/>
      <c r="Y24" s="56"/>
      <c r="Z24" s="44"/>
      <c r="AA24" s="74"/>
      <c r="AB24" s="43">
        <f t="shared" si="2"/>
        <v>0</v>
      </c>
      <c r="AC24" s="102">
        <f t="shared" si="3"/>
        <v>3</v>
      </c>
      <c r="AD24" s="204">
        <v>1</v>
      </c>
      <c r="AE24" s="21"/>
    </row>
    <row r="25" spans="1:31" s="29" customFormat="1" ht="19.2" customHeight="1">
      <c r="A25" s="9">
        <v>22</v>
      </c>
      <c r="B25" s="159" t="s">
        <v>308</v>
      </c>
      <c r="C25" s="158" t="s">
        <v>309</v>
      </c>
      <c r="D25" s="44">
        <v>0</v>
      </c>
      <c r="E25" s="52">
        <v>2</v>
      </c>
      <c r="F25" s="44"/>
      <c r="G25" s="53"/>
      <c r="H25" s="44"/>
      <c r="I25" s="54"/>
      <c r="J25" s="44"/>
      <c r="K25" s="55"/>
      <c r="L25" s="44"/>
      <c r="M25" s="56"/>
      <c r="N25" s="44"/>
      <c r="O25" s="74"/>
      <c r="P25" s="44"/>
      <c r="Q25" s="52"/>
      <c r="R25" s="69"/>
      <c r="S25" s="57"/>
      <c r="T25" s="44"/>
      <c r="U25" s="54"/>
      <c r="V25" s="44"/>
      <c r="W25" s="55"/>
      <c r="X25" s="44"/>
      <c r="Y25" s="56"/>
      <c r="Z25" s="44"/>
      <c r="AA25" s="74"/>
      <c r="AB25" s="43">
        <f t="shared" si="2"/>
        <v>0</v>
      </c>
      <c r="AC25" s="102">
        <f t="shared" si="3"/>
        <v>2</v>
      </c>
      <c r="AD25" s="204">
        <v>1</v>
      </c>
      <c r="AE25" s="21"/>
    </row>
    <row r="26" spans="1:31" s="29" customFormat="1" ht="19.2" customHeight="1">
      <c r="A26" s="9">
        <v>23</v>
      </c>
      <c r="B26" s="324" t="s">
        <v>310</v>
      </c>
      <c r="C26" s="323" t="s">
        <v>363</v>
      </c>
      <c r="D26" s="66">
        <v>0</v>
      </c>
      <c r="E26" s="52">
        <v>1</v>
      </c>
      <c r="F26" s="44"/>
      <c r="G26" s="53"/>
      <c r="H26" s="44"/>
      <c r="I26" s="54"/>
      <c r="J26" s="44"/>
      <c r="K26" s="55"/>
      <c r="L26" s="44"/>
      <c r="M26" s="56"/>
      <c r="N26" s="44"/>
      <c r="O26" s="74"/>
      <c r="P26" s="44"/>
      <c r="Q26" s="52"/>
      <c r="R26" s="69"/>
      <c r="S26" s="57"/>
      <c r="T26" s="44"/>
      <c r="U26" s="54"/>
      <c r="V26" s="44"/>
      <c r="W26" s="55"/>
      <c r="X26" s="44"/>
      <c r="Y26" s="56"/>
      <c r="Z26" s="44"/>
      <c r="AA26" s="74"/>
      <c r="AB26" s="43">
        <f t="shared" si="2"/>
        <v>0</v>
      </c>
      <c r="AC26" s="102">
        <f t="shared" si="3"/>
        <v>1</v>
      </c>
      <c r="AD26" s="204">
        <v>2</v>
      </c>
      <c r="AE26" s="21"/>
    </row>
    <row r="27" spans="1:31" s="29" customFormat="1" ht="19.2" hidden="1" customHeight="1">
      <c r="A27" s="9">
        <v>24</v>
      </c>
      <c r="B27" s="328"/>
      <c r="C27" s="45"/>
      <c r="D27" s="44"/>
      <c r="E27" s="52"/>
      <c r="F27" s="44"/>
      <c r="G27" s="53"/>
      <c r="H27" s="44"/>
      <c r="I27" s="54"/>
      <c r="J27" s="44"/>
      <c r="K27" s="55"/>
      <c r="L27" s="44"/>
      <c r="M27" s="56"/>
      <c r="N27" s="44"/>
      <c r="O27" s="74"/>
      <c r="P27" s="44"/>
      <c r="Q27" s="52"/>
      <c r="R27" s="69"/>
      <c r="S27" s="57"/>
      <c r="T27" s="44"/>
      <c r="U27" s="54"/>
      <c r="V27" s="44"/>
      <c r="W27" s="55"/>
      <c r="X27" s="44"/>
      <c r="Y27" s="56"/>
      <c r="Z27" s="44"/>
      <c r="AA27" s="74"/>
      <c r="AB27" s="43">
        <f t="shared" ref="AB27:AB35" si="4">D27+F27+H27+J27+L27+N27+P27+R27+T27+V27+X27+Z27</f>
        <v>0</v>
      </c>
      <c r="AC27" s="102">
        <f t="shared" ref="AC27:AC35" si="5">E27+G27+I27+K27+M27+O27+Q27+S27+U27+W27+Y27+AA27</f>
        <v>0</v>
      </c>
      <c r="AD27" s="204"/>
      <c r="AE27" s="21"/>
    </row>
    <row r="28" spans="1:31" s="29" customFormat="1" ht="19.2" hidden="1" customHeight="1">
      <c r="A28" s="9">
        <v>25</v>
      </c>
      <c r="B28" s="333"/>
      <c r="C28" s="334"/>
      <c r="D28" s="66"/>
      <c r="E28" s="52"/>
      <c r="F28" s="44"/>
      <c r="G28" s="53"/>
      <c r="H28" s="44"/>
      <c r="I28" s="54"/>
      <c r="J28" s="44"/>
      <c r="K28" s="55"/>
      <c r="L28" s="44"/>
      <c r="M28" s="56"/>
      <c r="N28" s="44"/>
      <c r="O28" s="74"/>
      <c r="P28" s="44"/>
      <c r="Q28" s="52"/>
      <c r="R28" s="69"/>
      <c r="S28" s="57"/>
      <c r="T28" s="44"/>
      <c r="U28" s="54"/>
      <c r="V28" s="44"/>
      <c r="W28" s="55"/>
      <c r="X28" s="44"/>
      <c r="Y28" s="56"/>
      <c r="Z28" s="44"/>
      <c r="AA28" s="74"/>
      <c r="AB28" s="43">
        <f t="shared" si="4"/>
        <v>0</v>
      </c>
      <c r="AC28" s="102">
        <f t="shared" si="5"/>
        <v>0</v>
      </c>
      <c r="AD28" s="204"/>
      <c r="AE28" s="21"/>
    </row>
    <row r="29" spans="1:31" s="29" customFormat="1" ht="19.2" hidden="1" customHeight="1">
      <c r="A29" s="9">
        <v>26</v>
      </c>
      <c r="B29" s="328"/>
      <c r="C29" s="327"/>
      <c r="D29" s="44"/>
      <c r="E29" s="52"/>
      <c r="F29" s="44"/>
      <c r="G29" s="53"/>
      <c r="H29" s="44"/>
      <c r="I29" s="54"/>
      <c r="J29" s="44"/>
      <c r="K29" s="55"/>
      <c r="L29" s="44"/>
      <c r="M29" s="56"/>
      <c r="N29" s="44"/>
      <c r="O29" s="74"/>
      <c r="P29" s="44"/>
      <c r="Q29" s="52"/>
      <c r="R29" s="69"/>
      <c r="S29" s="57"/>
      <c r="T29" s="44"/>
      <c r="U29" s="54"/>
      <c r="V29" s="44"/>
      <c r="W29" s="55"/>
      <c r="X29" s="44"/>
      <c r="Y29" s="56"/>
      <c r="Z29" s="44"/>
      <c r="AA29" s="74"/>
      <c r="AB29" s="43">
        <f t="shared" si="4"/>
        <v>0</v>
      </c>
      <c r="AC29" s="102">
        <f t="shared" si="5"/>
        <v>0</v>
      </c>
      <c r="AD29" s="204"/>
      <c r="AE29" s="21"/>
    </row>
    <row r="30" spans="1:31" s="29" customFormat="1" ht="19.2" hidden="1" customHeight="1">
      <c r="A30" s="9">
        <v>27</v>
      </c>
      <c r="B30" s="329"/>
      <c r="C30" s="45"/>
      <c r="D30" s="44"/>
      <c r="E30" s="52"/>
      <c r="F30" s="44"/>
      <c r="G30" s="53"/>
      <c r="H30" s="44"/>
      <c r="I30" s="54"/>
      <c r="J30" s="44"/>
      <c r="K30" s="55"/>
      <c r="L30" s="44"/>
      <c r="M30" s="56"/>
      <c r="N30" s="44"/>
      <c r="O30" s="74"/>
      <c r="P30" s="44"/>
      <c r="Q30" s="52"/>
      <c r="R30" s="69"/>
      <c r="S30" s="57"/>
      <c r="T30" s="44"/>
      <c r="U30" s="54"/>
      <c r="V30" s="44"/>
      <c r="W30" s="55"/>
      <c r="X30" s="44"/>
      <c r="Y30" s="56"/>
      <c r="Z30" s="44"/>
      <c r="AA30" s="74"/>
      <c r="AB30" s="43">
        <f t="shared" si="4"/>
        <v>0</v>
      </c>
      <c r="AC30" s="102">
        <f t="shared" si="5"/>
        <v>0</v>
      </c>
      <c r="AD30" s="204"/>
      <c r="AE30" s="21"/>
    </row>
    <row r="31" spans="1:31" hidden="1">
      <c r="A31" s="9">
        <v>28</v>
      </c>
      <c r="B31" s="333"/>
      <c r="C31" s="334"/>
      <c r="D31" s="153"/>
      <c r="E31" s="52"/>
      <c r="F31" s="44"/>
      <c r="G31" s="53"/>
      <c r="H31" s="44"/>
      <c r="I31" s="54"/>
      <c r="J31" s="44"/>
      <c r="K31" s="55"/>
      <c r="L31" s="44"/>
      <c r="M31" s="56"/>
      <c r="N31" s="44"/>
      <c r="O31" s="74"/>
      <c r="P31" s="44"/>
      <c r="Q31" s="52"/>
      <c r="R31" s="69"/>
      <c r="S31" s="57"/>
      <c r="T31" s="44"/>
      <c r="U31" s="54"/>
      <c r="V31" s="44"/>
      <c r="W31" s="55"/>
      <c r="X31" s="44"/>
      <c r="Y31" s="56"/>
      <c r="Z31" s="44"/>
      <c r="AA31" s="74"/>
      <c r="AB31" s="43">
        <f t="shared" si="4"/>
        <v>0</v>
      </c>
      <c r="AC31" s="102">
        <f t="shared" si="5"/>
        <v>0</v>
      </c>
      <c r="AD31" s="204"/>
      <c r="AE31" s="21"/>
    </row>
    <row r="32" spans="1:31" hidden="1">
      <c r="A32" s="9">
        <v>29</v>
      </c>
      <c r="B32" s="328"/>
      <c r="C32" s="45"/>
      <c r="D32" s="44"/>
      <c r="E32" s="52"/>
      <c r="F32" s="44"/>
      <c r="G32" s="53"/>
      <c r="H32" s="44"/>
      <c r="I32" s="54"/>
      <c r="J32" s="44"/>
      <c r="K32" s="55"/>
      <c r="L32" s="44"/>
      <c r="M32" s="56"/>
      <c r="N32" s="44"/>
      <c r="O32" s="74"/>
      <c r="P32" s="44"/>
      <c r="Q32" s="52"/>
      <c r="R32" s="69"/>
      <c r="S32" s="57"/>
      <c r="T32" s="44"/>
      <c r="U32" s="54"/>
      <c r="V32" s="44"/>
      <c r="W32" s="55"/>
      <c r="X32" s="44"/>
      <c r="Y32" s="56"/>
      <c r="Z32" s="44"/>
      <c r="AA32" s="74"/>
      <c r="AB32" s="43">
        <f t="shared" si="4"/>
        <v>0</v>
      </c>
      <c r="AC32" s="102">
        <f t="shared" si="5"/>
        <v>0</v>
      </c>
      <c r="AD32" s="204"/>
      <c r="AE32" s="21"/>
    </row>
    <row r="33" spans="1:31" hidden="1">
      <c r="A33" s="9">
        <v>30</v>
      </c>
      <c r="B33" s="329"/>
      <c r="C33" s="331"/>
      <c r="D33" s="44"/>
      <c r="E33" s="52"/>
      <c r="F33" s="44"/>
      <c r="G33" s="53"/>
      <c r="H33" s="44"/>
      <c r="I33" s="54"/>
      <c r="J33" s="44"/>
      <c r="K33" s="55"/>
      <c r="L33" s="44"/>
      <c r="M33" s="56"/>
      <c r="N33" s="44"/>
      <c r="O33" s="74"/>
      <c r="P33" s="44"/>
      <c r="Q33" s="52"/>
      <c r="R33" s="69"/>
      <c r="S33" s="57"/>
      <c r="T33" s="44"/>
      <c r="U33" s="54"/>
      <c r="V33" s="44"/>
      <c r="W33" s="55"/>
      <c r="X33" s="44"/>
      <c r="Y33" s="56"/>
      <c r="Z33" s="44"/>
      <c r="AA33" s="74"/>
      <c r="AB33" s="43">
        <f t="shared" si="4"/>
        <v>0</v>
      </c>
      <c r="AC33" s="102">
        <f t="shared" si="5"/>
        <v>0</v>
      </c>
      <c r="AD33" s="204"/>
      <c r="AE33" s="21"/>
    </row>
    <row r="34" spans="1:31" hidden="1">
      <c r="A34" s="9">
        <v>31</v>
      </c>
      <c r="B34" s="329"/>
      <c r="C34" s="330"/>
      <c r="D34" s="44"/>
      <c r="E34" s="52"/>
      <c r="F34" s="44"/>
      <c r="G34" s="53"/>
      <c r="H34" s="44"/>
      <c r="I34" s="54"/>
      <c r="J34" s="44"/>
      <c r="K34" s="55"/>
      <c r="L34" s="44"/>
      <c r="M34" s="56"/>
      <c r="N34" s="44"/>
      <c r="O34" s="74"/>
      <c r="P34" s="44"/>
      <c r="Q34" s="52"/>
      <c r="R34" s="69"/>
      <c r="S34" s="57"/>
      <c r="T34" s="44"/>
      <c r="U34" s="54"/>
      <c r="V34" s="44"/>
      <c r="W34" s="55"/>
      <c r="X34" s="44"/>
      <c r="Y34" s="56"/>
      <c r="Z34" s="44"/>
      <c r="AA34" s="74"/>
      <c r="AB34" s="43">
        <f t="shared" si="4"/>
        <v>0</v>
      </c>
      <c r="AC34" s="102">
        <f t="shared" si="5"/>
        <v>0</v>
      </c>
      <c r="AD34" s="204"/>
      <c r="AE34" s="21"/>
    </row>
    <row r="35" spans="1:31" hidden="1">
      <c r="A35" s="9">
        <v>32</v>
      </c>
      <c r="B35" s="328"/>
      <c r="C35" s="327"/>
      <c r="D35" s="44"/>
      <c r="E35" s="52"/>
      <c r="F35" s="44"/>
      <c r="G35" s="53"/>
      <c r="H35" s="44"/>
      <c r="I35" s="54"/>
      <c r="J35" s="44"/>
      <c r="K35" s="55"/>
      <c r="L35" s="44"/>
      <c r="M35" s="56"/>
      <c r="N35" s="44"/>
      <c r="O35" s="74"/>
      <c r="P35" s="44"/>
      <c r="Q35" s="52"/>
      <c r="R35" s="69"/>
      <c r="S35" s="57"/>
      <c r="T35" s="44"/>
      <c r="U35" s="54"/>
      <c r="V35" s="44"/>
      <c r="W35" s="55"/>
      <c r="X35" s="44"/>
      <c r="Y35" s="56"/>
      <c r="Z35" s="44"/>
      <c r="AA35" s="74"/>
      <c r="AB35" s="43">
        <f t="shared" si="4"/>
        <v>0</v>
      </c>
      <c r="AC35" s="102">
        <f t="shared" si="5"/>
        <v>0</v>
      </c>
      <c r="AD35" s="204"/>
      <c r="AE35" s="21"/>
    </row>
    <row r="36" spans="1:31" hidden="1">
      <c r="A36" s="9">
        <v>33</v>
      </c>
      <c r="B36" s="333"/>
      <c r="C36" s="334"/>
      <c r="D36" s="44"/>
      <c r="E36" s="52"/>
      <c r="F36" s="44"/>
      <c r="G36" s="53"/>
      <c r="H36" s="44"/>
      <c r="I36" s="54"/>
      <c r="J36" s="44"/>
      <c r="K36" s="55"/>
      <c r="L36" s="44"/>
      <c r="M36" s="56"/>
      <c r="N36" s="44"/>
      <c r="O36" s="74"/>
      <c r="P36" s="44"/>
      <c r="Q36" s="52"/>
      <c r="R36" s="69"/>
      <c r="S36" s="57"/>
      <c r="T36" s="44"/>
      <c r="U36" s="54"/>
      <c r="V36" s="44"/>
      <c r="W36" s="55"/>
      <c r="X36" s="44"/>
      <c r="Y36" s="56"/>
      <c r="Z36" s="44"/>
      <c r="AA36" s="74"/>
      <c r="AB36" s="43">
        <f t="shared" ref="AB36:AB72" si="6">D36+F36+H36+J36+L36+N36+P36+R36+T36+V36+X36+Z36</f>
        <v>0</v>
      </c>
      <c r="AC36" s="102">
        <f t="shared" ref="AC36:AC72" si="7">E36+G36+I36+K36+M36+O36+Q36+S36+U36+W36+Y36+AA36</f>
        <v>0</v>
      </c>
      <c r="AD36" s="204"/>
      <c r="AE36" s="21"/>
    </row>
    <row r="37" spans="1:31" hidden="1">
      <c r="A37" s="9">
        <v>34</v>
      </c>
      <c r="B37" s="333"/>
      <c r="C37" s="334"/>
      <c r="D37" s="153"/>
      <c r="E37" s="52"/>
      <c r="F37" s="44"/>
      <c r="G37" s="53"/>
      <c r="H37" s="44"/>
      <c r="I37" s="54"/>
      <c r="J37" s="44"/>
      <c r="K37" s="55"/>
      <c r="L37" s="44"/>
      <c r="M37" s="56"/>
      <c r="N37" s="44"/>
      <c r="O37" s="74"/>
      <c r="P37" s="44"/>
      <c r="Q37" s="52"/>
      <c r="R37" s="69"/>
      <c r="S37" s="57"/>
      <c r="T37" s="44"/>
      <c r="U37" s="54"/>
      <c r="V37" s="44"/>
      <c r="W37" s="55"/>
      <c r="X37" s="44"/>
      <c r="Y37" s="56"/>
      <c r="Z37" s="44"/>
      <c r="AA37" s="74"/>
      <c r="AB37" s="43">
        <f t="shared" si="6"/>
        <v>0</v>
      </c>
      <c r="AC37" s="102">
        <f t="shared" si="7"/>
        <v>0</v>
      </c>
      <c r="AD37" s="204"/>
      <c r="AE37" s="21"/>
    </row>
    <row r="38" spans="1:31" hidden="1">
      <c r="A38" s="9">
        <v>35</v>
      </c>
      <c r="B38" s="328"/>
      <c r="C38" s="45"/>
      <c r="D38" s="44"/>
      <c r="E38" s="52"/>
      <c r="F38" s="44"/>
      <c r="G38" s="53"/>
      <c r="H38" s="44"/>
      <c r="I38" s="54"/>
      <c r="J38" s="44"/>
      <c r="K38" s="55"/>
      <c r="L38" s="44"/>
      <c r="M38" s="56"/>
      <c r="N38" s="44"/>
      <c r="O38" s="74"/>
      <c r="P38" s="44"/>
      <c r="Q38" s="52"/>
      <c r="R38" s="69"/>
      <c r="S38" s="57"/>
      <c r="T38" s="44"/>
      <c r="U38" s="54"/>
      <c r="V38" s="44"/>
      <c r="W38" s="55"/>
      <c r="X38" s="44"/>
      <c r="Y38" s="56"/>
      <c r="Z38" s="44"/>
      <c r="AA38" s="74"/>
      <c r="AB38" s="43">
        <f t="shared" si="6"/>
        <v>0</v>
      </c>
      <c r="AC38" s="102">
        <f t="shared" si="7"/>
        <v>0</v>
      </c>
      <c r="AD38" s="204"/>
      <c r="AE38" s="21"/>
    </row>
    <row r="39" spans="1:31" hidden="1">
      <c r="A39" s="9">
        <v>36</v>
      </c>
      <c r="B39" s="45"/>
      <c r="C39" s="331"/>
      <c r="D39" s="44"/>
      <c r="E39" s="52"/>
      <c r="F39" s="44"/>
      <c r="G39" s="53"/>
      <c r="H39" s="44"/>
      <c r="I39" s="54"/>
      <c r="J39" s="44"/>
      <c r="K39" s="55"/>
      <c r="L39" s="44"/>
      <c r="M39" s="56"/>
      <c r="N39" s="44"/>
      <c r="O39" s="74"/>
      <c r="P39" s="44"/>
      <c r="Q39" s="52"/>
      <c r="R39" s="69"/>
      <c r="S39" s="57"/>
      <c r="T39" s="44"/>
      <c r="U39" s="54"/>
      <c r="V39" s="44"/>
      <c r="W39" s="55"/>
      <c r="X39" s="44"/>
      <c r="Y39" s="56"/>
      <c r="Z39" s="44"/>
      <c r="AA39" s="74"/>
      <c r="AB39" s="43">
        <f t="shared" si="6"/>
        <v>0</v>
      </c>
      <c r="AC39" s="102">
        <f t="shared" si="7"/>
        <v>0</v>
      </c>
      <c r="AD39" s="204"/>
      <c r="AE39" s="21"/>
    </row>
    <row r="40" spans="1:31" hidden="1">
      <c r="A40" s="9">
        <v>37</v>
      </c>
      <c r="B40" s="327"/>
      <c r="C40" s="45"/>
      <c r="D40" s="44"/>
      <c r="E40" s="52"/>
      <c r="F40" s="44"/>
      <c r="G40" s="53"/>
      <c r="H40" s="44"/>
      <c r="I40" s="54"/>
      <c r="J40" s="44"/>
      <c r="K40" s="55"/>
      <c r="L40" s="44"/>
      <c r="M40" s="56"/>
      <c r="N40" s="44"/>
      <c r="O40" s="74"/>
      <c r="P40" s="44"/>
      <c r="Q40" s="52"/>
      <c r="R40" s="69"/>
      <c r="S40" s="57"/>
      <c r="T40" s="44"/>
      <c r="U40" s="54"/>
      <c r="V40" s="44"/>
      <c r="W40" s="55"/>
      <c r="X40" s="44"/>
      <c r="Y40" s="56"/>
      <c r="Z40" s="44"/>
      <c r="AA40" s="74"/>
      <c r="AB40" s="43">
        <f t="shared" si="6"/>
        <v>0</v>
      </c>
      <c r="AC40" s="102">
        <f t="shared" si="7"/>
        <v>0</v>
      </c>
      <c r="AD40" s="204"/>
      <c r="AE40" s="21"/>
    </row>
    <row r="41" spans="1:31" hidden="1">
      <c r="A41" s="9">
        <v>38</v>
      </c>
      <c r="B41" s="45"/>
      <c r="C41" s="45"/>
      <c r="D41" s="128"/>
      <c r="E41" s="52"/>
      <c r="F41" s="44"/>
      <c r="G41" s="53"/>
      <c r="H41" s="44"/>
      <c r="I41" s="54"/>
      <c r="J41" s="44"/>
      <c r="K41" s="55"/>
      <c r="L41" s="44"/>
      <c r="M41" s="56"/>
      <c r="N41" s="44"/>
      <c r="O41" s="74"/>
      <c r="P41" s="44"/>
      <c r="Q41" s="52"/>
      <c r="R41" s="69"/>
      <c r="S41" s="57"/>
      <c r="T41" s="44"/>
      <c r="U41" s="54"/>
      <c r="V41" s="44"/>
      <c r="W41" s="55"/>
      <c r="X41" s="44"/>
      <c r="Y41" s="56"/>
      <c r="Z41" s="44"/>
      <c r="AA41" s="74"/>
      <c r="AB41" s="43">
        <f t="shared" si="6"/>
        <v>0</v>
      </c>
      <c r="AC41" s="102">
        <f t="shared" si="7"/>
        <v>0</v>
      </c>
      <c r="AD41" s="204"/>
      <c r="AE41" s="21"/>
    </row>
    <row r="42" spans="1:31" hidden="1">
      <c r="A42" s="9">
        <v>39</v>
      </c>
      <c r="B42" s="327"/>
      <c r="C42" s="331"/>
      <c r="D42" s="44"/>
      <c r="E42" s="52"/>
      <c r="F42" s="44"/>
      <c r="G42" s="53"/>
      <c r="H42" s="44"/>
      <c r="I42" s="54"/>
      <c r="J42" s="44"/>
      <c r="K42" s="55"/>
      <c r="L42" s="44"/>
      <c r="M42" s="56"/>
      <c r="N42" s="44"/>
      <c r="O42" s="74"/>
      <c r="P42" s="44"/>
      <c r="Q42" s="52"/>
      <c r="R42" s="69"/>
      <c r="S42" s="57"/>
      <c r="T42" s="44"/>
      <c r="U42" s="54"/>
      <c r="V42" s="44"/>
      <c r="W42" s="55"/>
      <c r="X42" s="44"/>
      <c r="Y42" s="56"/>
      <c r="Z42" s="44"/>
      <c r="AA42" s="74"/>
      <c r="AB42" s="43">
        <f t="shared" si="6"/>
        <v>0</v>
      </c>
      <c r="AC42" s="102">
        <f t="shared" si="7"/>
        <v>0</v>
      </c>
      <c r="AD42" s="204"/>
      <c r="AE42" s="21"/>
    </row>
    <row r="43" spans="1:31" hidden="1">
      <c r="A43" s="9">
        <v>40</v>
      </c>
      <c r="B43" s="45"/>
      <c r="C43" s="327"/>
      <c r="D43" s="44"/>
      <c r="E43" s="52"/>
      <c r="F43" s="44"/>
      <c r="G43" s="53"/>
      <c r="H43" s="44"/>
      <c r="I43" s="54"/>
      <c r="J43" s="44"/>
      <c r="K43" s="55"/>
      <c r="L43" s="44"/>
      <c r="M43" s="56"/>
      <c r="N43" s="44"/>
      <c r="O43" s="74"/>
      <c r="P43" s="44"/>
      <c r="Q43" s="52"/>
      <c r="R43" s="69"/>
      <c r="S43" s="57"/>
      <c r="T43" s="44"/>
      <c r="U43" s="54"/>
      <c r="V43" s="44"/>
      <c r="W43" s="55"/>
      <c r="X43" s="44"/>
      <c r="Y43" s="56"/>
      <c r="Z43" s="44"/>
      <c r="AA43" s="74"/>
      <c r="AB43" s="43">
        <f t="shared" si="6"/>
        <v>0</v>
      </c>
      <c r="AC43" s="102">
        <f t="shared" si="7"/>
        <v>0</v>
      </c>
      <c r="AD43" s="204"/>
      <c r="AE43" s="21"/>
    </row>
    <row r="44" spans="1:31" hidden="1">
      <c r="A44" s="9">
        <v>41</v>
      </c>
      <c r="B44" s="45"/>
      <c r="C44" s="45"/>
      <c r="D44" s="44"/>
      <c r="E44" s="52"/>
      <c r="F44" s="44"/>
      <c r="G44" s="53"/>
      <c r="H44" s="44"/>
      <c r="I44" s="54"/>
      <c r="J44" s="44"/>
      <c r="K44" s="55"/>
      <c r="L44" s="44"/>
      <c r="M44" s="56"/>
      <c r="N44" s="44"/>
      <c r="O44" s="74"/>
      <c r="P44" s="44"/>
      <c r="Q44" s="52"/>
      <c r="R44" s="69"/>
      <c r="S44" s="57"/>
      <c r="T44" s="44"/>
      <c r="U44" s="54"/>
      <c r="V44" s="44"/>
      <c r="W44" s="55"/>
      <c r="X44" s="44"/>
      <c r="Y44" s="56"/>
      <c r="Z44" s="44"/>
      <c r="AA44" s="74"/>
      <c r="AB44" s="43">
        <f t="shared" si="6"/>
        <v>0</v>
      </c>
      <c r="AC44" s="102">
        <f t="shared" si="7"/>
        <v>0</v>
      </c>
      <c r="AD44" s="204"/>
      <c r="AE44" s="21"/>
    </row>
    <row r="45" spans="1:31" hidden="1">
      <c r="A45" s="9">
        <v>42</v>
      </c>
      <c r="B45" s="332"/>
      <c r="C45" s="334"/>
      <c r="D45" s="66"/>
      <c r="E45" s="52"/>
      <c r="F45" s="44"/>
      <c r="G45" s="53"/>
      <c r="H45" s="44"/>
      <c r="I45" s="54"/>
      <c r="J45" s="44"/>
      <c r="K45" s="55"/>
      <c r="L45" s="44"/>
      <c r="M45" s="56"/>
      <c r="N45" s="44"/>
      <c r="O45" s="74"/>
      <c r="P45" s="44"/>
      <c r="Q45" s="52"/>
      <c r="R45" s="69"/>
      <c r="S45" s="57"/>
      <c r="T45" s="44"/>
      <c r="U45" s="54"/>
      <c r="V45" s="44"/>
      <c r="W45" s="55"/>
      <c r="X45" s="44"/>
      <c r="Y45" s="56"/>
      <c r="Z45" s="44"/>
      <c r="AA45" s="74"/>
      <c r="AB45" s="43">
        <f t="shared" si="6"/>
        <v>0</v>
      </c>
      <c r="AC45" s="102">
        <f t="shared" si="7"/>
        <v>0</v>
      </c>
      <c r="AD45" s="204"/>
      <c r="AE45" s="21"/>
    </row>
    <row r="46" spans="1:31" hidden="1">
      <c r="A46" s="9">
        <v>43</v>
      </c>
      <c r="B46" s="45"/>
      <c r="C46" s="327"/>
      <c r="D46" s="44"/>
      <c r="E46" s="52"/>
      <c r="F46" s="44"/>
      <c r="G46" s="53"/>
      <c r="H46" s="44"/>
      <c r="I46" s="54"/>
      <c r="J46" s="44"/>
      <c r="K46" s="55"/>
      <c r="L46" s="44"/>
      <c r="M46" s="56"/>
      <c r="N46" s="44"/>
      <c r="O46" s="74"/>
      <c r="P46" s="44"/>
      <c r="Q46" s="52"/>
      <c r="R46" s="69"/>
      <c r="S46" s="57"/>
      <c r="T46" s="44"/>
      <c r="U46" s="54"/>
      <c r="V46" s="44"/>
      <c r="W46" s="55"/>
      <c r="X46" s="44"/>
      <c r="Y46" s="56"/>
      <c r="Z46" s="44"/>
      <c r="AA46" s="74"/>
      <c r="AB46" s="43">
        <f t="shared" si="6"/>
        <v>0</v>
      </c>
      <c r="AC46" s="102">
        <f t="shared" si="7"/>
        <v>0</v>
      </c>
      <c r="AD46" s="204"/>
      <c r="AE46" s="21"/>
    </row>
    <row r="47" spans="1:31" ht="19.95" hidden="1" customHeight="1">
      <c r="A47" s="9">
        <v>44</v>
      </c>
      <c r="B47" s="45"/>
      <c r="C47" s="45"/>
      <c r="D47" s="44"/>
      <c r="E47" s="52"/>
      <c r="F47" s="44"/>
      <c r="G47" s="53"/>
      <c r="H47" s="44"/>
      <c r="I47" s="54"/>
      <c r="J47" s="44"/>
      <c r="K47" s="55"/>
      <c r="L47" s="44"/>
      <c r="M47" s="56"/>
      <c r="N47" s="44"/>
      <c r="O47" s="74"/>
      <c r="P47" s="44"/>
      <c r="Q47" s="52"/>
      <c r="R47" s="69"/>
      <c r="S47" s="57"/>
      <c r="T47" s="44"/>
      <c r="U47" s="54"/>
      <c r="V47" s="44"/>
      <c r="W47" s="55"/>
      <c r="X47" s="44"/>
      <c r="Y47" s="56"/>
      <c r="Z47" s="44"/>
      <c r="AA47" s="74"/>
      <c r="AB47" s="43">
        <f t="shared" si="6"/>
        <v>0</v>
      </c>
      <c r="AC47" s="102">
        <f t="shared" si="7"/>
        <v>0</v>
      </c>
      <c r="AD47" s="204"/>
      <c r="AE47" s="21"/>
    </row>
    <row r="48" spans="1:31" ht="19.95" hidden="1" customHeight="1">
      <c r="A48" s="9">
        <v>45</v>
      </c>
      <c r="B48" s="332"/>
      <c r="C48" s="334"/>
      <c r="D48" s="66"/>
      <c r="E48" s="52"/>
      <c r="F48" s="44"/>
      <c r="G48" s="53"/>
      <c r="H48" s="44"/>
      <c r="I48" s="54"/>
      <c r="J48" s="44"/>
      <c r="K48" s="55"/>
      <c r="L48" s="44"/>
      <c r="M48" s="56"/>
      <c r="N48" s="44"/>
      <c r="O48" s="74"/>
      <c r="P48" s="44"/>
      <c r="Q48" s="52"/>
      <c r="R48" s="69"/>
      <c r="S48" s="57"/>
      <c r="T48" s="44"/>
      <c r="U48" s="54"/>
      <c r="V48" s="44"/>
      <c r="W48" s="55"/>
      <c r="X48" s="44"/>
      <c r="Y48" s="56"/>
      <c r="Z48" s="44"/>
      <c r="AA48" s="74"/>
      <c r="AB48" s="43">
        <f t="shared" si="6"/>
        <v>0</v>
      </c>
      <c r="AC48" s="102">
        <f t="shared" si="7"/>
        <v>0</v>
      </c>
      <c r="AD48" s="204"/>
      <c r="AE48" s="21"/>
    </row>
    <row r="49" spans="1:31" ht="19.95" hidden="1" customHeight="1">
      <c r="A49" s="9">
        <v>46</v>
      </c>
      <c r="B49" s="332"/>
      <c r="C49" s="45"/>
      <c r="D49" s="44"/>
      <c r="E49" s="52"/>
      <c r="F49" s="44"/>
      <c r="G49" s="53"/>
      <c r="H49" s="44"/>
      <c r="I49" s="54"/>
      <c r="J49" s="44"/>
      <c r="K49" s="55"/>
      <c r="L49" s="44"/>
      <c r="M49" s="56"/>
      <c r="N49" s="44"/>
      <c r="O49" s="74"/>
      <c r="P49" s="44"/>
      <c r="Q49" s="52"/>
      <c r="R49" s="69"/>
      <c r="S49" s="57"/>
      <c r="T49" s="44"/>
      <c r="U49" s="54"/>
      <c r="V49" s="44"/>
      <c r="W49" s="55"/>
      <c r="X49" s="44"/>
      <c r="Y49" s="56"/>
      <c r="Z49" s="44"/>
      <c r="AA49" s="74"/>
      <c r="AB49" s="43">
        <f t="shared" si="6"/>
        <v>0</v>
      </c>
      <c r="AC49" s="102">
        <f t="shared" si="7"/>
        <v>0</v>
      </c>
      <c r="AD49" s="204"/>
      <c r="AE49" s="21"/>
    </row>
    <row r="50" spans="1:31" ht="19.95" hidden="1" customHeight="1">
      <c r="A50" s="9">
        <v>47</v>
      </c>
      <c r="B50" s="332"/>
      <c r="C50" s="334"/>
      <c r="D50" s="44"/>
      <c r="E50" s="52"/>
      <c r="F50" s="44"/>
      <c r="G50" s="53"/>
      <c r="H50" s="44"/>
      <c r="I50" s="54"/>
      <c r="J50" s="44"/>
      <c r="K50" s="55"/>
      <c r="L50" s="44"/>
      <c r="M50" s="56"/>
      <c r="N50" s="44"/>
      <c r="O50" s="74"/>
      <c r="P50" s="44"/>
      <c r="Q50" s="52"/>
      <c r="R50" s="69"/>
      <c r="S50" s="57"/>
      <c r="T50" s="44"/>
      <c r="U50" s="54"/>
      <c r="V50" s="44"/>
      <c r="W50" s="55"/>
      <c r="X50" s="44"/>
      <c r="Y50" s="56"/>
      <c r="Z50" s="44"/>
      <c r="AA50" s="74"/>
      <c r="AB50" s="43">
        <f t="shared" si="6"/>
        <v>0</v>
      </c>
      <c r="AC50" s="102">
        <f t="shared" si="7"/>
        <v>0</v>
      </c>
      <c r="AD50" s="204"/>
      <c r="AE50" s="21"/>
    </row>
    <row r="51" spans="1:31" ht="19.95" hidden="1" customHeight="1">
      <c r="A51" s="9">
        <v>48</v>
      </c>
      <c r="B51" s="334"/>
      <c r="C51" s="334"/>
      <c r="D51" s="44"/>
      <c r="E51" s="52"/>
      <c r="F51" s="44"/>
      <c r="G51" s="53"/>
      <c r="H51" s="44"/>
      <c r="I51" s="54"/>
      <c r="J51" s="44"/>
      <c r="K51" s="55"/>
      <c r="L51" s="44"/>
      <c r="M51" s="56"/>
      <c r="N51" s="44"/>
      <c r="O51" s="74"/>
      <c r="P51" s="44"/>
      <c r="Q51" s="52"/>
      <c r="R51" s="69"/>
      <c r="S51" s="57"/>
      <c r="T51" s="44"/>
      <c r="U51" s="54"/>
      <c r="V51" s="44"/>
      <c r="W51" s="55"/>
      <c r="X51" s="44"/>
      <c r="Y51" s="56"/>
      <c r="Z51" s="44"/>
      <c r="AA51" s="74"/>
      <c r="AB51" s="43">
        <f t="shared" si="6"/>
        <v>0</v>
      </c>
      <c r="AC51" s="102">
        <f t="shared" si="7"/>
        <v>0</v>
      </c>
      <c r="AD51" s="204"/>
      <c r="AE51" s="21"/>
    </row>
    <row r="52" spans="1:31" ht="19.95" hidden="1" customHeight="1">
      <c r="A52" s="9">
        <v>49</v>
      </c>
      <c r="B52" s="334"/>
      <c r="C52" s="334"/>
      <c r="D52" s="44"/>
      <c r="E52" s="52"/>
      <c r="F52" s="44"/>
      <c r="G52" s="53"/>
      <c r="H52" s="44"/>
      <c r="I52" s="54"/>
      <c r="J52" s="44"/>
      <c r="K52" s="55"/>
      <c r="L52" s="44"/>
      <c r="M52" s="56"/>
      <c r="N52" s="44"/>
      <c r="O52" s="74"/>
      <c r="P52" s="44"/>
      <c r="Q52" s="52"/>
      <c r="R52" s="69"/>
      <c r="S52" s="57"/>
      <c r="T52" s="44"/>
      <c r="U52" s="54"/>
      <c r="V52" s="44"/>
      <c r="W52" s="55"/>
      <c r="X52" s="44"/>
      <c r="Y52" s="56"/>
      <c r="Z52" s="44"/>
      <c r="AA52" s="74"/>
      <c r="AB52" s="43">
        <f t="shared" si="6"/>
        <v>0</v>
      </c>
      <c r="AC52" s="102">
        <f t="shared" si="7"/>
        <v>0</v>
      </c>
      <c r="AD52" s="204"/>
      <c r="AE52" s="21"/>
    </row>
    <row r="53" spans="1:31" ht="19.95" hidden="1" customHeight="1">
      <c r="A53" s="9">
        <v>50</v>
      </c>
      <c r="B53" s="334"/>
      <c r="C53" s="334"/>
      <c r="D53" s="44"/>
      <c r="E53" s="52"/>
      <c r="F53" s="44"/>
      <c r="G53" s="53"/>
      <c r="H53" s="44"/>
      <c r="I53" s="54"/>
      <c r="J53" s="44"/>
      <c r="K53" s="55"/>
      <c r="L53" s="44"/>
      <c r="M53" s="56"/>
      <c r="N53" s="44"/>
      <c r="O53" s="74"/>
      <c r="P53" s="44"/>
      <c r="Q53" s="52"/>
      <c r="R53" s="69"/>
      <c r="S53" s="57"/>
      <c r="T53" s="44"/>
      <c r="U53" s="54"/>
      <c r="V53" s="44"/>
      <c r="W53" s="55"/>
      <c r="X53" s="44"/>
      <c r="Y53" s="56"/>
      <c r="Z53" s="44"/>
      <c r="AA53" s="74"/>
      <c r="AB53" s="43">
        <f t="shared" si="6"/>
        <v>0</v>
      </c>
      <c r="AC53" s="102">
        <f t="shared" si="7"/>
        <v>0</v>
      </c>
      <c r="AD53" s="204"/>
      <c r="AE53" s="21"/>
    </row>
    <row r="54" spans="1:31" ht="19.95" hidden="1" customHeight="1">
      <c r="A54" s="9">
        <v>51</v>
      </c>
      <c r="B54" s="334"/>
      <c r="C54" s="334"/>
      <c r="D54" s="44"/>
      <c r="E54" s="52"/>
      <c r="F54" s="44"/>
      <c r="G54" s="53"/>
      <c r="H54" s="44"/>
      <c r="I54" s="54"/>
      <c r="J54" s="44"/>
      <c r="K54" s="55"/>
      <c r="L54" s="44"/>
      <c r="M54" s="56"/>
      <c r="N54" s="44"/>
      <c r="O54" s="74"/>
      <c r="P54" s="44"/>
      <c r="Q54" s="52"/>
      <c r="R54" s="69"/>
      <c r="S54" s="57"/>
      <c r="T54" s="44"/>
      <c r="U54" s="54"/>
      <c r="V54" s="44"/>
      <c r="W54" s="55"/>
      <c r="X54" s="44"/>
      <c r="Y54" s="56"/>
      <c r="Z54" s="44"/>
      <c r="AA54" s="74"/>
      <c r="AB54" s="43">
        <f t="shared" si="6"/>
        <v>0</v>
      </c>
      <c r="AC54" s="102">
        <f t="shared" si="7"/>
        <v>0</v>
      </c>
      <c r="AD54" s="204"/>
      <c r="AE54" s="21"/>
    </row>
    <row r="55" spans="1:31" ht="19.95" hidden="1" customHeight="1">
      <c r="A55" s="9">
        <v>52</v>
      </c>
      <c r="B55" s="334"/>
      <c r="C55" s="334"/>
      <c r="D55" s="44"/>
      <c r="E55" s="52"/>
      <c r="F55" s="44"/>
      <c r="G55" s="53"/>
      <c r="H55" s="44"/>
      <c r="I55" s="54"/>
      <c r="J55" s="44"/>
      <c r="K55" s="55"/>
      <c r="L55" s="44"/>
      <c r="M55" s="56"/>
      <c r="N55" s="44"/>
      <c r="O55" s="74"/>
      <c r="P55" s="44"/>
      <c r="Q55" s="52"/>
      <c r="R55" s="69"/>
      <c r="S55" s="57"/>
      <c r="T55" s="44"/>
      <c r="U55" s="54"/>
      <c r="V55" s="44"/>
      <c r="W55" s="55"/>
      <c r="X55" s="44"/>
      <c r="Y55" s="56"/>
      <c r="Z55" s="44"/>
      <c r="AA55" s="74"/>
      <c r="AB55" s="43">
        <f t="shared" si="6"/>
        <v>0</v>
      </c>
      <c r="AC55" s="102">
        <f t="shared" si="7"/>
        <v>0</v>
      </c>
      <c r="AD55" s="204"/>
      <c r="AE55" s="21"/>
    </row>
    <row r="56" spans="1:31" ht="19.95" hidden="1" customHeight="1">
      <c r="A56" s="9">
        <v>53</v>
      </c>
      <c r="B56" s="334"/>
      <c r="C56" s="334"/>
      <c r="D56" s="44"/>
      <c r="E56" s="52"/>
      <c r="F56" s="44"/>
      <c r="G56" s="53"/>
      <c r="H56" s="44"/>
      <c r="I56" s="54"/>
      <c r="J56" s="44"/>
      <c r="K56" s="55"/>
      <c r="L56" s="44"/>
      <c r="M56" s="56"/>
      <c r="N56" s="44"/>
      <c r="O56" s="74"/>
      <c r="P56" s="44"/>
      <c r="Q56" s="52"/>
      <c r="R56" s="69"/>
      <c r="S56" s="57"/>
      <c r="T56" s="44"/>
      <c r="U56" s="54"/>
      <c r="V56" s="44"/>
      <c r="W56" s="55"/>
      <c r="X56" s="44"/>
      <c r="Y56" s="56"/>
      <c r="Z56" s="44"/>
      <c r="AA56" s="74"/>
      <c r="AB56" s="43">
        <f t="shared" si="6"/>
        <v>0</v>
      </c>
      <c r="AC56" s="102">
        <f t="shared" si="7"/>
        <v>0</v>
      </c>
      <c r="AD56" s="204"/>
      <c r="AE56" s="21"/>
    </row>
    <row r="57" spans="1:31" ht="19.95" hidden="1" customHeight="1">
      <c r="A57" s="9">
        <v>54</v>
      </c>
      <c r="B57" s="334"/>
      <c r="C57" s="334"/>
      <c r="D57" s="140"/>
      <c r="E57" s="52"/>
      <c r="F57" s="44"/>
      <c r="G57" s="53"/>
      <c r="H57" s="44"/>
      <c r="I57" s="54"/>
      <c r="J57" s="44"/>
      <c r="K57" s="55"/>
      <c r="L57" s="44"/>
      <c r="M57" s="56"/>
      <c r="N57" s="44"/>
      <c r="O57" s="74"/>
      <c r="P57" s="44"/>
      <c r="Q57" s="52"/>
      <c r="R57" s="69"/>
      <c r="S57" s="57"/>
      <c r="T57" s="44"/>
      <c r="U57" s="54"/>
      <c r="V57" s="44"/>
      <c r="W57" s="55"/>
      <c r="X57" s="44"/>
      <c r="Y57" s="56"/>
      <c r="Z57" s="44"/>
      <c r="AA57" s="74"/>
      <c r="AB57" s="43">
        <f t="shared" si="6"/>
        <v>0</v>
      </c>
      <c r="AC57" s="102">
        <f t="shared" si="7"/>
        <v>0</v>
      </c>
      <c r="AD57" s="204"/>
      <c r="AE57" s="21"/>
    </row>
    <row r="58" spans="1:31" ht="19.95" hidden="1" customHeight="1">
      <c r="A58" s="9">
        <v>55</v>
      </c>
      <c r="B58" s="334"/>
      <c r="C58" s="334"/>
      <c r="D58" s="44"/>
      <c r="E58" s="52"/>
      <c r="F58" s="44"/>
      <c r="G58" s="53"/>
      <c r="H58" s="44"/>
      <c r="I58" s="54"/>
      <c r="J58" s="44"/>
      <c r="K58" s="55"/>
      <c r="L58" s="44"/>
      <c r="M58" s="56"/>
      <c r="N58" s="44"/>
      <c r="O58" s="74"/>
      <c r="P58" s="44"/>
      <c r="Q58" s="52"/>
      <c r="R58" s="69"/>
      <c r="S58" s="57"/>
      <c r="T58" s="44"/>
      <c r="U58" s="54"/>
      <c r="V58" s="44"/>
      <c r="W58" s="55"/>
      <c r="X58" s="44"/>
      <c r="Y58" s="56"/>
      <c r="Z58" s="44"/>
      <c r="AA58" s="74"/>
      <c r="AB58" s="43">
        <f t="shared" si="6"/>
        <v>0</v>
      </c>
      <c r="AC58" s="102">
        <f t="shared" si="7"/>
        <v>0</v>
      </c>
      <c r="AD58" s="204"/>
      <c r="AE58" s="21"/>
    </row>
    <row r="59" spans="1:31" ht="19.95" hidden="1" customHeight="1">
      <c r="A59" s="9">
        <v>56</v>
      </c>
      <c r="B59" s="334"/>
      <c r="C59" s="45"/>
      <c r="D59" s="44"/>
      <c r="E59" s="52"/>
      <c r="F59" s="44"/>
      <c r="G59" s="53"/>
      <c r="H59" s="44"/>
      <c r="I59" s="54"/>
      <c r="J59" s="44"/>
      <c r="K59" s="55"/>
      <c r="L59" s="44"/>
      <c r="M59" s="56"/>
      <c r="N59" s="44"/>
      <c r="O59" s="74"/>
      <c r="P59" s="44"/>
      <c r="Q59" s="52"/>
      <c r="R59" s="69"/>
      <c r="S59" s="57"/>
      <c r="T59" s="44"/>
      <c r="U59" s="54"/>
      <c r="V59" s="44"/>
      <c r="W59" s="55"/>
      <c r="X59" s="44"/>
      <c r="Y59" s="56"/>
      <c r="Z59" s="44"/>
      <c r="AA59" s="74"/>
      <c r="AB59" s="43">
        <f t="shared" si="6"/>
        <v>0</v>
      </c>
      <c r="AC59" s="102">
        <f t="shared" si="7"/>
        <v>0</v>
      </c>
      <c r="AD59" s="204"/>
      <c r="AE59" s="21"/>
    </row>
    <row r="60" spans="1:31" ht="19.95" hidden="1" customHeight="1">
      <c r="A60" s="9">
        <v>57</v>
      </c>
      <c r="B60" s="327"/>
      <c r="C60" s="45"/>
      <c r="D60" s="44"/>
      <c r="E60" s="52"/>
      <c r="F60" s="44"/>
      <c r="G60" s="53"/>
      <c r="H60" s="44"/>
      <c r="I60" s="54"/>
      <c r="J60" s="44"/>
      <c r="K60" s="55"/>
      <c r="L60" s="44"/>
      <c r="M60" s="56"/>
      <c r="N60" s="44"/>
      <c r="O60" s="74"/>
      <c r="P60" s="44"/>
      <c r="Q60" s="52"/>
      <c r="R60" s="69"/>
      <c r="S60" s="57"/>
      <c r="T60" s="44"/>
      <c r="U60" s="54"/>
      <c r="V60" s="44"/>
      <c r="W60" s="55"/>
      <c r="X60" s="44"/>
      <c r="Y60" s="56"/>
      <c r="Z60" s="44"/>
      <c r="AA60" s="74"/>
      <c r="AB60" s="43">
        <f t="shared" si="6"/>
        <v>0</v>
      </c>
      <c r="AC60" s="102">
        <f t="shared" si="7"/>
        <v>0</v>
      </c>
      <c r="AD60" s="204"/>
      <c r="AE60" s="21"/>
    </row>
    <row r="61" spans="1:31" ht="19.95" hidden="1" customHeight="1">
      <c r="A61" s="9">
        <v>58</v>
      </c>
      <c r="B61" s="45"/>
      <c r="C61" s="45"/>
      <c r="D61" s="44"/>
      <c r="E61" s="52"/>
      <c r="F61" s="44"/>
      <c r="G61" s="53"/>
      <c r="H61" s="44"/>
      <c r="I61" s="54"/>
      <c r="J61" s="44"/>
      <c r="K61" s="55"/>
      <c r="L61" s="44"/>
      <c r="M61" s="56"/>
      <c r="N61" s="44"/>
      <c r="O61" s="74"/>
      <c r="P61" s="44"/>
      <c r="Q61" s="52"/>
      <c r="R61" s="69"/>
      <c r="S61" s="57"/>
      <c r="T61" s="44"/>
      <c r="U61" s="54"/>
      <c r="V61" s="44"/>
      <c r="W61" s="55"/>
      <c r="X61" s="44"/>
      <c r="Y61" s="56"/>
      <c r="Z61" s="44"/>
      <c r="AA61" s="74"/>
      <c r="AB61" s="43">
        <f t="shared" si="6"/>
        <v>0</v>
      </c>
      <c r="AC61" s="102">
        <f t="shared" si="7"/>
        <v>0</v>
      </c>
      <c r="AD61" s="204"/>
      <c r="AE61" s="21"/>
    </row>
    <row r="62" spans="1:31" hidden="1">
      <c r="A62" s="9">
        <v>59</v>
      </c>
      <c r="B62" s="45"/>
      <c r="C62" s="335"/>
      <c r="D62" s="44"/>
      <c r="E62" s="52"/>
      <c r="F62" s="44"/>
      <c r="G62" s="53"/>
      <c r="H62" s="44"/>
      <c r="I62" s="54"/>
      <c r="J62" s="44"/>
      <c r="K62" s="55"/>
      <c r="L62" s="44"/>
      <c r="M62" s="56"/>
      <c r="N62" s="44"/>
      <c r="O62" s="74"/>
      <c r="P62" s="44"/>
      <c r="Q62" s="52"/>
      <c r="R62" s="69"/>
      <c r="S62" s="57"/>
      <c r="T62" s="44"/>
      <c r="U62" s="54"/>
      <c r="V62" s="44"/>
      <c r="W62" s="55"/>
      <c r="X62" s="44"/>
      <c r="Y62" s="56"/>
      <c r="Z62" s="44"/>
      <c r="AA62" s="74"/>
      <c r="AB62" s="43">
        <f t="shared" si="6"/>
        <v>0</v>
      </c>
      <c r="AC62" s="102">
        <f t="shared" si="7"/>
        <v>0</v>
      </c>
      <c r="AD62" s="204"/>
      <c r="AE62" s="21"/>
    </row>
    <row r="63" spans="1:31" hidden="1">
      <c r="A63" s="9">
        <v>60</v>
      </c>
      <c r="B63" s="45"/>
      <c r="C63" s="327"/>
      <c r="D63" s="44"/>
      <c r="E63" s="52"/>
      <c r="F63" s="44"/>
      <c r="G63" s="53"/>
      <c r="H63" s="44"/>
      <c r="I63" s="54"/>
      <c r="J63" s="44"/>
      <c r="K63" s="55"/>
      <c r="L63" s="44"/>
      <c r="M63" s="56"/>
      <c r="N63" s="44"/>
      <c r="O63" s="74"/>
      <c r="P63" s="44"/>
      <c r="Q63" s="52"/>
      <c r="R63" s="69"/>
      <c r="S63" s="57"/>
      <c r="T63" s="44"/>
      <c r="U63" s="54"/>
      <c r="V63" s="44"/>
      <c r="W63" s="55"/>
      <c r="X63" s="44"/>
      <c r="Y63" s="56"/>
      <c r="Z63" s="44"/>
      <c r="AA63" s="74"/>
      <c r="AB63" s="43">
        <f t="shared" si="6"/>
        <v>0</v>
      </c>
      <c r="AC63" s="102">
        <f t="shared" si="7"/>
        <v>0</v>
      </c>
      <c r="AD63" s="204"/>
      <c r="AE63" s="21"/>
    </row>
    <row r="64" spans="1:31" hidden="1">
      <c r="A64" s="9">
        <v>61</v>
      </c>
      <c r="B64" s="327"/>
      <c r="C64" s="327"/>
      <c r="D64" s="44"/>
      <c r="E64" s="52"/>
      <c r="F64" s="44"/>
      <c r="G64" s="53"/>
      <c r="H64" s="44"/>
      <c r="I64" s="54"/>
      <c r="J64" s="44"/>
      <c r="K64" s="55"/>
      <c r="L64" s="44"/>
      <c r="M64" s="56"/>
      <c r="N64" s="44"/>
      <c r="O64" s="74"/>
      <c r="P64" s="44"/>
      <c r="Q64" s="52"/>
      <c r="R64" s="69"/>
      <c r="S64" s="57"/>
      <c r="T64" s="44"/>
      <c r="U64" s="54"/>
      <c r="V64" s="44"/>
      <c r="W64" s="55"/>
      <c r="X64" s="44"/>
      <c r="Y64" s="56"/>
      <c r="Z64" s="44"/>
      <c r="AA64" s="74"/>
      <c r="AB64" s="43">
        <f t="shared" si="6"/>
        <v>0</v>
      </c>
      <c r="AC64" s="102">
        <f t="shared" si="7"/>
        <v>0</v>
      </c>
      <c r="AD64" s="204"/>
      <c r="AE64" s="21"/>
    </row>
    <row r="65" spans="1:31" hidden="1">
      <c r="A65" s="9">
        <v>62</v>
      </c>
      <c r="B65" s="327"/>
      <c r="C65" s="327"/>
      <c r="D65" s="44"/>
      <c r="E65" s="52"/>
      <c r="F65" s="44"/>
      <c r="G65" s="53"/>
      <c r="H65" s="44"/>
      <c r="I65" s="54"/>
      <c r="J65" s="44"/>
      <c r="K65" s="55"/>
      <c r="L65" s="44"/>
      <c r="M65" s="56"/>
      <c r="N65" s="44"/>
      <c r="O65" s="74"/>
      <c r="P65" s="44"/>
      <c r="Q65" s="52"/>
      <c r="R65" s="69"/>
      <c r="S65" s="57"/>
      <c r="T65" s="44"/>
      <c r="U65" s="54"/>
      <c r="V65" s="44"/>
      <c r="W65" s="55"/>
      <c r="X65" s="44"/>
      <c r="Y65" s="56"/>
      <c r="Z65" s="44"/>
      <c r="AA65" s="74"/>
      <c r="AB65" s="43">
        <f t="shared" si="6"/>
        <v>0</v>
      </c>
      <c r="AC65" s="102">
        <f t="shared" si="7"/>
        <v>0</v>
      </c>
      <c r="AD65" s="204"/>
      <c r="AE65" s="21"/>
    </row>
    <row r="66" spans="1:31" hidden="1">
      <c r="A66" s="9">
        <v>63</v>
      </c>
      <c r="B66" s="327"/>
      <c r="C66" s="327"/>
      <c r="D66" s="44"/>
      <c r="E66" s="52"/>
      <c r="F66" s="44"/>
      <c r="G66" s="53"/>
      <c r="H66" s="44"/>
      <c r="I66" s="54"/>
      <c r="J66" s="44"/>
      <c r="K66" s="55"/>
      <c r="L66" s="44"/>
      <c r="M66" s="56"/>
      <c r="N66" s="44"/>
      <c r="O66" s="74"/>
      <c r="P66" s="44"/>
      <c r="Q66" s="52"/>
      <c r="R66" s="69"/>
      <c r="S66" s="57"/>
      <c r="T66" s="44"/>
      <c r="U66" s="54"/>
      <c r="V66" s="44"/>
      <c r="W66" s="55"/>
      <c r="X66" s="44"/>
      <c r="Y66" s="56"/>
      <c r="Z66" s="44"/>
      <c r="AA66" s="74"/>
      <c r="AB66" s="43">
        <f t="shared" si="6"/>
        <v>0</v>
      </c>
      <c r="AC66" s="102">
        <f t="shared" si="7"/>
        <v>0</v>
      </c>
      <c r="AD66" s="204"/>
      <c r="AE66" s="21"/>
    </row>
    <row r="67" spans="1:31" hidden="1">
      <c r="A67" s="9">
        <v>64</v>
      </c>
      <c r="B67" s="327"/>
      <c r="C67" s="327"/>
      <c r="D67" s="44"/>
      <c r="E67" s="52"/>
      <c r="F67" s="44"/>
      <c r="G67" s="53"/>
      <c r="H67" s="44"/>
      <c r="I67" s="54"/>
      <c r="J67" s="44"/>
      <c r="K67" s="55"/>
      <c r="L67" s="44"/>
      <c r="M67" s="56"/>
      <c r="N67" s="44"/>
      <c r="O67" s="74"/>
      <c r="P67" s="44"/>
      <c r="Q67" s="52"/>
      <c r="R67" s="69"/>
      <c r="S67" s="57"/>
      <c r="T67" s="44"/>
      <c r="U67" s="54"/>
      <c r="V67" s="44"/>
      <c r="W67" s="55"/>
      <c r="X67" s="44"/>
      <c r="Y67" s="56"/>
      <c r="Z67" s="44"/>
      <c r="AA67" s="74"/>
      <c r="AB67" s="43">
        <f t="shared" si="6"/>
        <v>0</v>
      </c>
      <c r="AC67" s="102">
        <f t="shared" si="7"/>
        <v>0</v>
      </c>
      <c r="AD67" s="204"/>
      <c r="AE67" s="21"/>
    </row>
    <row r="68" spans="1:31" hidden="1">
      <c r="A68" s="9">
        <v>65</v>
      </c>
      <c r="B68" s="45"/>
      <c r="C68" s="335"/>
      <c r="D68" s="44"/>
      <c r="E68" s="52"/>
      <c r="F68" s="44"/>
      <c r="G68" s="53"/>
      <c r="H68" s="44"/>
      <c r="I68" s="54"/>
      <c r="J68" s="44"/>
      <c r="K68" s="55"/>
      <c r="L68" s="44"/>
      <c r="M68" s="56"/>
      <c r="N68" s="44"/>
      <c r="O68" s="74"/>
      <c r="P68" s="44"/>
      <c r="Q68" s="52"/>
      <c r="R68" s="69"/>
      <c r="S68" s="57"/>
      <c r="T68" s="44"/>
      <c r="U68" s="54"/>
      <c r="V68" s="44"/>
      <c r="W68" s="55"/>
      <c r="X68" s="44"/>
      <c r="Y68" s="56"/>
      <c r="Z68" s="44"/>
      <c r="AA68" s="74"/>
      <c r="AB68" s="43">
        <f t="shared" si="6"/>
        <v>0</v>
      </c>
      <c r="AC68" s="102">
        <f t="shared" si="7"/>
        <v>0</v>
      </c>
      <c r="AD68" s="204"/>
      <c r="AE68" s="21"/>
    </row>
    <row r="69" spans="1:31" hidden="1">
      <c r="A69" s="9">
        <v>66</v>
      </c>
      <c r="B69" s="334"/>
      <c r="C69" s="45"/>
      <c r="D69" s="44"/>
      <c r="E69" s="52"/>
      <c r="F69" s="44"/>
      <c r="G69" s="53"/>
      <c r="H69" s="44"/>
      <c r="I69" s="54"/>
      <c r="J69" s="44"/>
      <c r="K69" s="55"/>
      <c r="L69" s="44"/>
      <c r="M69" s="56"/>
      <c r="N69" s="44"/>
      <c r="O69" s="74"/>
      <c r="P69" s="44"/>
      <c r="Q69" s="52"/>
      <c r="R69" s="69"/>
      <c r="S69" s="57"/>
      <c r="T69" s="44"/>
      <c r="U69" s="54"/>
      <c r="V69" s="44"/>
      <c r="W69" s="55"/>
      <c r="X69" s="44"/>
      <c r="Y69" s="56"/>
      <c r="Z69" s="44"/>
      <c r="AA69" s="74"/>
      <c r="AB69" s="43">
        <f t="shared" si="6"/>
        <v>0</v>
      </c>
      <c r="AC69" s="102">
        <f t="shared" si="7"/>
        <v>0</v>
      </c>
      <c r="AD69" s="204"/>
      <c r="AE69" s="21"/>
    </row>
    <row r="70" spans="1:31" hidden="1">
      <c r="A70" s="9">
        <v>67</v>
      </c>
      <c r="B70" s="45"/>
      <c r="C70" s="336"/>
      <c r="D70" s="44"/>
      <c r="E70" s="52"/>
      <c r="F70" s="44"/>
      <c r="G70" s="53"/>
      <c r="H70" s="44"/>
      <c r="I70" s="54"/>
      <c r="J70" s="44"/>
      <c r="K70" s="55"/>
      <c r="L70" s="44"/>
      <c r="M70" s="56"/>
      <c r="N70" s="44"/>
      <c r="O70" s="74"/>
      <c r="P70" s="44"/>
      <c r="Q70" s="52"/>
      <c r="R70" s="69"/>
      <c r="S70" s="57"/>
      <c r="T70" s="44"/>
      <c r="U70" s="54"/>
      <c r="V70" s="44"/>
      <c r="W70" s="55"/>
      <c r="X70" s="44"/>
      <c r="Y70" s="56"/>
      <c r="Z70" s="44"/>
      <c r="AA70" s="74"/>
      <c r="AB70" s="43">
        <f t="shared" si="6"/>
        <v>0</v>
      </c>
      <c r="AC70" s="102">
        <f t="shared" si="7"/>
        <v>0</v>
      </c>
      <c r="AD70" s="204"/>
      <c r="AE70" s="21"/>
    </row>
    <row r="71" spans="1:31" ht="16.95" hidden="1" customHeight="1">
      <c r="A71" s="9">
        <v>68</v>
      </c>
      <c r="B71" s="337"/>
      <c r="C71" s="338"/>
      <c r="D71" s="44"/>
      <c r="E71" s="52"/>
      <c r="F71" s="44"/>
      <c r="G71" s="53"/>
      <c r="H71" s="44"/>
      <c r="I71" s="54"/>
      <c r="J71" s="44"/>
      <c r="K71" s="55"/>
      <c r="L71" s="44"/>
      <c r="M71" s="56"/>
      <c r="N71" s="44"/>
      <c r="O71" s="74"/>
      <c r="P71" s="44"/>
      <c r="Q71" s="52"/>
      <c r="R71" s="69"/>
      <c r="S71" s="57"/>
      <c r="T71" s="44"/>
      <c r="U71" s="54"/>
      <c r="V71" s="44"/>
      <c r="W71" s="55"/>
      <c r="X71" s="44"/>
      <c r="Y71" s="56"/>
      <c r="Z71" s="44"/>
      <c r="AA71" s="74"/>
      <c r="AB71" s="43">
        <f t="shared" si="6"/>
        <v>0</v>
      </c>
      <c r="AC71" s="102">
        <f t="shared" si="7"/>
        <v>0</v>
      </c>
      <c r="AD71" s="204"/>
      <c r="AE71" s="21"/>
    </row>
    <row r="72" spans="1:31" hidden="1">
      <c r="A72" s="9">
        <v>69</v>
      </c>
      <c r="B72" s="329"/>
      <c r="C72" s="339"/>
      <c r="D72" s="44"/>
      <c r="E72" s="52"/>
      <c r="F72" s="44"/>
      <c r="G72" s="53"/>
      <c r="H72" s="44"/>
      <c r="I72" s="54"/>
      <c r="J72" s="44"/>
      <c r="K72" s="55"/>
      <c r="L72" s="44"/>
      <c r="M72" s="56"/>
      <c r="N72" s="44"/>
      <c r="O72" s="74"/>
      <c r="P72" s="44"/>
      <c r="Q72" s="52"/>
      <c r="R72" s="69"/>
      <c r="S72" s="57"/>
      <c r="T72" s="44"/>
      <c r="U72" s="54"/>
      <c r="V72" s="44"/>
      <c r="W72" s="55"/>
      <c r="X72" s="44"/>
      <c r="Y72" s="56"/>
      <c r="Z72" s="44"/>
      <c r="AA72" s="74"/>
      <c r="AB72" s="43">
        <f t="shared" si="6"/>
        <v>0</v>
      </c>
      <c r="AC72" s="102">
        <f t="shared" si="7"/>
        <v>0</v>
      </c>
      <c r="AD72" s="204"/>
      <c r="AE72" s="21"/>
    </row>
    <row r="73" spans="1:31" hidden="1">
      <c r="A73" s="9">
        <v>68</v>
      </c>
      <c r="B73" s="45"/>
      <c r="C73" s="45"/>
      <c r="D73" s="82"/>
      <c r="E73" s="52"/>
      <c r="F73" s="44"/>
      <c r="G73" s="53"/>
      <c r="H73" s="82"/>
      <c r="I73" s="54"/>
      <c r="J73" s="82"/>
      <c r="K73" s="55"/>
      <c r="L73" s="82"/>
      <c r="M73" s="56"/>
      <c r="N73" s="82"/>
      <c r="O73" s="74"/>
      <c r="P73" s="44"/>
      <c r="Q73" s="52"/>
      <c r="R73" s="69"/>
      <c r="S73" s="57"/>
      <c r="T73" s="44"/>
      <c r="U73" s="54"/>
      <c r="V73" s="44"/>
      <c r="W73" s="55"/>
      <c r="X73" s="44"/>
      <c r="Y73" s="56"/>
      <c r="Z73" s="44"/>
      <c r="AA73" s="74"/>
      <c r="AB73" s="85">
        <f t="shared" ref="AB73" si="8">D73+F73+H73+J73+L73+N73+P73+R73+T73+V73+X73+Z73</f>
        <v>0</v>
      </c>
      <c r="AC73" s="102">
        <f t="shared" ref="AC73" si="9">E73+G73+I73+K73+M73+O73+Q73+S73+U73+W73+Y73+AA73</f>
        <v>0</v>
      </c>
      <c r="AD73" s="204"/>
      <c r="AE73" s="21"/>
    </row>
    <row r="93" spans="2:2">
      <c r="B93" s="340"/>
    </row>
  </sheetData>
  <sortState xmlns:xlrd2="http://schemas.microsoft.com/office/spreadsheetml/2017/richdata2" ref="B5:AD26">
    <sortCondition descending="1" ref="AC5:AC26"/>
    <sortCondition descending="1" ref="AB5:AB26"/>
  </sortState>
  <mergeCells count="26">
    <mergeCell ref="V3:W3"/>
    <mergeCell ref="A2:C2"/>
    <mergeCell ref="X2:Y2"/>
    <mergeCell ref="Z2:AA2"/>
    <mergeCell ref="V2:W2"/>
    <mergeCell ref="L2:M2"/>
    <mergeCell ref="N2:O2"/>
    <mergeCell ref="P2:Q2"/>
    <mergeCell ref="T2:U2"/>
    <mergeCell ref="T3:U3"/>
    <mergeCell ref="A1:AD1"/>
    <mergeCell ref="D3:E3"/>
    <mergeCell ref="J3:K3"/>
    <mergeCell ref="L3:M3"/>
    <mergeCell ref="N3:O3"/>
    <mergeCell ref="R3:S3"/>
    <mergeCell ref="Z3:AA3"/>
    <mergeCell ref="P3:Q3"/>
    <mergeCell ref="X3:Y3"/>
    <mergeCell ref="F3:G3"/>
    <mergeCell ref="H3:I3"/>
    <mergeCell ref="D2:E2"/>
    <mergeCell ref="F2:G2"/>
    <mergeCell ref="H2:I2"/>
    <mergeCell ref="R2:S2"/>
    <mergeCell ref="J2:K2"/>
  </mergeCells>
  <pageMargins left="0.5" right="0.25" top="0.75" bottom="0.75" header="0.3" footer="0.3"/>
  <pageSetup scale="35" fitToHeight="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47F2-0773-4A8F-ADC2-0F0191F5A2EE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  <pageSetUpPr fitToPage="1"/>
  </sheetPr>
  <dimension ref="A1:AF118"/>
  <sheetViews>
    <sheetView zoomScale="80" zoomScaleNormal="80" zoomScalePageLayoutView="70" workbookViewId="0">
      <pane ySplit="3" topLeftCell="A4" activePane="bottomLeft" state="frozen"/>
      <selection activeCell="U3" sqref="U1:V1048576"/>
      <selection pane="bottomLeft" activeCell="AH10" sqref="AH10"/>
    </sheetView>
  </sheetViews>
  <sheetFormatPr defaultColWidth="8.81640625" defaultRowHeight="18"/>
  <cols>
    <col min="1" max="1" width="7" style="13" customWidth="1"/>
    <col min="2" max="2" width="18.81640625" style="221" customWidth="1"/>
    <col min="3" max="3" width="22.453125" style="221" customWidth="1"/>
    <col min="4" max="4" width="31.81640625" style="221" customWidth="1"/>
    <col min="5" max="5" width="7.453125" style="97" customWidth="1"/>
    <col min="6" max="6" width="5.81640625" style="13" customWidth="1"/>
    <col min="7" max="7" width="7.453125" style="15" customWidth="1"/>
    <col min="8" max="8" width="4.453125" style="13" customWidth="1"/>
    <col min="9" max="9" width="7.453125" style="141" customWidth="1"/>
    <col min="10" max="10" width="4.453125" style="16" customWidth="1"/>
    <col min="11" max="11" width="7.453125" style="142" hidden="1" customWidth="1"/>
    <col min="12" max="12" width="4.453125" style="116" hidden="1" customWidth="1"/>
    <col min="13" max="13" width="7.453125" style="141" hidden="1" customWidth="1"/>
    <col min="14" max="14" width="4.453125" style="16" hidden="1" customWidth="1"/>
    <col min="15" max="15" width="7.453125" style="143" hidden="1" customWidth="1"/>
    <col min="16" max="16" width="4.453125" style="16" hidden="1" customWidth="1"/>
    <col min="17" max="17" width="7.453125" style="77" hidden="1" customWidth="1"/>
    <col min="18" max="18" width="4.453125" style="16" hidden="1" customWidth="1"/>
    <col min="19" max="19" width="7.453125" style="77" hidden="1" customWidth="1"/>
    <col min="20" max="20" width="4.453125" style="16" hidden="1" customWidth="1"/>
    <col min="21" max="21" width="7.453125" style="77" hidden="1" customWidth="1"/>
    <col min="22" max="22" width="4.453125" style="16" hidden="1" customWidth="1"/>
    <col min="23" max="23" width="7.453125" style="77" hidden="1" customWidth="1"/>
    <col min="24" max="24" width="4.453125" style="16" hidden="1" customWidth="1"/>
    <col min="25" max="25" width="7.453125" style="77" hidden="1" customWidth="1"/>
    <col min="26" max="26" width="4.453125" style="16" hidden="1" customWidth="1"/>
    <col min="27" max="27" width="7.453125" style="77" hidden="1" customWidth="1"/>
    <col min="28" max="28" width="4.453125" style="16" hidden="1" customWidth="1"/>
    <col min="29" max="29" width="8.453125" style="15" customWidth="1"/>
    <col min="30" max="30" width="10.1796875" style="101" customWidth="1"/>
    <col min="31" max="31" width="10.453125" style="13" customWidth="1"/>
    <col min="32" max="32" width="11.54296875" style="132" hidden="1" customWidth="1"/>
    <col min="33" max="16384" width="8.81640625" style="13"/>
  </cols>
  <sheetData>
    <row r="1" spans="1:32" s="196" customFormat="1" ht="60">
      <c r="A1" s="449" t="s">
        <v>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201" t="s">
        <v>4</v>
      </c>
    </row>
    <row r="2" spans="1:32" s="14" customFormat="1" ht="21.45" customHeight="1">
      <c r="A2" s="450" t="s">
        <v>5</v>
      </c>
      <c r="B2" s="451"/>
      <c r="C2" s="451"/>
      <c r="D2" s="452"/>
      <c r="E2" s="427">
        <v>1</v>
      </c>
      <c r="F2" s="428"/>
      <c r="G2" s="429">
        <v>2</v>
      </c>
      <c r="H2" s="430"/>
      <c r="I2" s="431">
        <v>3</v>
      </c>
      <c r="J2" s="432"/>
      <c r="K2" s="456">
        <v>4</v>
      </c>
      <c r="L2" s="457"/>
      <c r="M2" s="437">
        <v>5</v>
      </c>
      <c r="N2" s="438"/>
      <c r="O2" s="439">
        <v>6</v>
      </c>
      <c r="P2" s="440"/>
      <c r="Q2" s="427">
        <v>7</v>
      </c>
      <c r="R2" s="428"/>
      <c r="S2" s="429">
        <v>8</v>
      </c>
      <c r="T2" s="430"/>
      <c r="U2" s="431">
        <v>9</v>
      </c>
      <c r="V2" s="432"/>
      <c r="W2" s="435">
        <v>10</v>
      </c>
      <c r="X2" s="436"/>
      <c r="Y2" s="437">
        <v>11</v>
      </c>
      <c r="Z2" s="438"/>
      <c r="AA2" s="439">
        <v>12</v>
      </c>
      <c r="AB2" s="440"/>
      <c r="AC2" s="95"/>
      <c r="AD2" s="453" t="s">
        <v>38</v>
      </c>
      <c r="AE2" s="453"/>
      <c r="AF2" s="131"/>
    </row>
    <row r="3" spans="1:32" s="14" customFormat="1" ht="43.95" customHeight="1">
      <c r="A3" s="12" t="s">
        <v>6</v>
      </c>
      <c r="B3" s="222" t="s">
        <v>7</v>
      </c>
      <c r="C3" s="222" t="s">
        <v>8</v>
      </c>
      <c r="D3" s="223" t="s">
        <v>9</v>
      </c>
      <c r="E3" s="412" t="s">
        <v>41</v>
      </c>
      <c r="F3" s="412"/>
      <c r="G3" s="413" t="s">
        <v>42</v>
      </c>
      <c r="H3" s="413"/>
      <c r="I3" s="422" t="s">
        <v>43</v>
      </c>
      <c r="J3" s="422"/>
      <c r="K3" s="454" t="s">
        <v>44</v>
      </c>
      <c r="L3" s="455"/>
      <c r="M3" s="416" t="s">
        <v>45</v>
      </c>
      <c r="N3" s="417"/>
      <c r="O3" s="418" t="s">
        <v>46</v>
      </c>
      <c r="P3" s="419"/>
      <c r="Q3" s="420" t="s">
        <v>53</v>
      </c>
      <c r="R3" s="421"/>
      <c r="S3" s="423" t="s">
        <v>48</v>
      </c>
      <c r="T3" s="424"/>
      <c r="U3" s="441" t="s">
        <v>49</v>
      </c>
      <c r="V3" s="442"/>
      <c r="W3" s="414" t="s">
        <v>50</v>
      </c>
      <c r="X3" s="415"/>
      <c r="Y3" s="445" t="s">
        <v>51</v>
      </c>
      <c r="Z3" s="446"/>
      <c r="AA3" s="447" t="s">
        <v>52</v>
      </c>
      <c r="AB3" s="448"/>
      <c r="AC3" s="20" t="s">
        <v>10</v>
      </c>
      <c r="AD3" s="99" t="s">
        <v>11</v>
      </c>
      <c r="AE3" s="18" t="s">
        <v>12</v>
      </c>
      <c r="AF3" s="134" t="s">
        <v>40</v>
      </c>
    </row>
    <row r="4" spans="1:32" s="16" customFormat="1" ht="18.75" customHeight="1">
      <c r="A4" s="19">
        <v>1</v>
      </c>
      <c r="B4" s="219" t="s">
        <v>85</v>
      </c>
      <c r="C4" s="219" t="s">
        <v>86</v>
      </c>
      <c r="D4" s="219" t="s">
        <v>378</v>
      </c>
      <c r="E4" s="66">
        <v>132</v>
      </c>
      <c r="F4" s="52">
        <v>5</v>
      </c>
      <c r="G4" s="44">
        <v>138</v>
      </c>
      <c r="H4" s="53">
        <v>6</v>
      </c>
      <c r="I4" s="44">
        <v>92</v>
      </c>
      <c r="J4" s="54">
        <v>6</v>
      </c>
      <c r="K4" s="44"/>
      <c r="L4" s="55"/>
      <c r="M4" s="44"/>
      <c r="N4" s="56"/>
      <c r="O4" s="44"/>
      <c r="P4" s="74"/>
      <c r="Q4" s="66"/>
      <c r="R4" s="52"/>
      <c r="S4" s="138"/>
      <c r="T4" s="57"/>
      <c r="U4" s="66"/>
      <c r="V4" s="54"/>
      <c r="W4" s="66"/>
      <c r="X4" s="55"/>
      <c r="Y4" s="66"/>
      <c r="Z4" s="56"/>
      <c r="AA4" s="66"/>
      <c r="AB4" s="74"/>
      <c r="AC4" s="69">
        <f t="shared" ref="AC4:AC21" si="0">SUM(E4+G4+I4+K4+M4+O4+Q4+S4+U4+W4+Y4+AA4)</f>
        <v>362</v>
      </c>
      <c r="AD4" s="100">
        <f t="shared" ref="AD4:AD35" si="1">SUM(F4+H4+Z4+X4+V4+T4+R4+P4+N4+L4+J4+AB4)</f>
        <v>17</v>
      </c>
      <c r="AE4" s="135">
        <v>3</v>
      </c>
      <c r="AF4" s="135"/>
    </row>
    <row r="5" spans="1:32" s="16" customFormat="1" ht="18.75" customHeight="1">
      <c r="A5" s="19">
        <v>2</v>
      </c>
      <c r="B5" s="202" t="s">
        <v>90</v>
      </c>
      <c r="C5" s="202" t="s">
        <v>64</v>
      </c>
      <c r="D5" s="202" t="s">
        <v>91</v>
      </c>
      <c r="E5" s="66">
        <v>79</v>
      </c>
      <c r="F5" s="52">
        <v>3</v>
      </c>
      <c r="G5" s="44">
        <v>124</v>
      </c>
      <c r="H5" s="53">
        <v>6</v>
      </c>
      <c r="I5" s="44">
        <v>124</v>
      </c>
      <c r="J5" s="54">
        <v>6</v>
      </c>
      <c r="K5" s="44"/>
      <c r="L5" s="55"/>
      <c r="M5" s="44"/>
      <c r="N5" s="56"/>
      <c r="O5" s="44"/>
      <c r="P5" s="74"/>
      <c r="Q5" s="66"/>
      <c r="R5" s="52"/>
      <c r="S5" s="138"/>
      <c r="T5" s="57"/>
      <c r="U5" s="66"/>
      <c r="V5" s="54"/>
      <c r="W5" s="66"/>
      <c r="X5" s="55"/>
      <c r="Y5" s="66"/>
      <c r="Z5" s="56"/>
      <c r="AA5" s="66"/>
      <c r="AB5" s="74"/>
      <c r="AC5" s="69">
        <f t="shared" si="0"/>
        <v>327</v>
      </c>
      <c r="AD5" s="100">
        <f t="shared" si="1"/>
        <v>15</v>
      </c>
      <c r="AE5" s="135">
        <v>3</v>
      </c>
      <c r="AF5" s="135"/>
    </row>
    <row r="6" spans="1:32" s="16" customFormat="1" ht="18.75" customHeight="1">
      <c r="A6" s="19">
        <v>3</v>
      </c>
      <c r="B6" s="202" t="s">
        <v>82</v>
      </c>
      <c r="C6" s="202" t="s">
        <v>83</v>
      </c>
      <c r="D6" s="202" t="s">
        <v>84</v>
      </c>
      <c r="E6" s="66">
        <v>169</v>
      </c>
      <c r="F6" s="52">
        <v>6</v>
      </c>
      <c r="G6" s="44">
        <v>83</v>
      </c>
      <c r="H6" s="53">
        <v>5</v>
      </c>
      <c r="I6" s="44">
        <v>0</v>
      </c>
      <c r="J6" s="54">
        <v>4</v>
      </c>
      <c r="K6" s="44"/>
      <c r="L6" s="55"/>
      <c r="M6" s="44"/>
      <c r="N6" s="56"/>
      <c r="O6" s="44"/>
      <c r="P6" s="74"/>
      <c r="Q6" s="66"/>
      <c r="R6" s="52"/>
      <c r="S6" s="138"/>
      <c r="T6" s="57"/>
      <c r="U6" s="66"/>
      <c r="V6" s="54"/>
      <c r="W6" s="66"/>
      <c r="X6" s="55"/>
      <c r="Y6" s="66"/>
      <c r="Z6" s="56"/>
      <c r="AA6" s="66"/>
      <c r="AB6" s="74"/>
      <c r="AC6" s="69">
        <f t="shared" si="0"/>
        <v>252</v>
      </c>
      <c r="AD6" s="100">
        <f t="shared" si="1"/>
        <v>15</v>
      </c>
      <c r="AE6" s="135">
        <v>3</v>
      </c>
      <c r="AF6" s="135"/>
    </row>
    <row r="7" spans="1:32" s="16" customFormat="1" ht="18.75" customHeight="1">
      <c r="A7" s="19">
        <v>4</v>
      </c>
      <c r="B7" s="202" t="s">
        <v>152</v>
      </c>
      <c r="C7" s="202" t="s">
        <v>153</v>
      </c>
      <c r="D7" s="224" t="s">
        <v>159</v>
      </c>
      <c r="E7" s="66">
        <v>0</v>
      </c>
      <c r="F7" s="52">
        <v>5</v>
      </c>
      <c r="G7" s="140">
        <v>0</v>
      </c>
      <c r="H7" s="53">
        <v>4</v>
      </c>
      <c r="I7" s="44">
        <v>55</v>
      </c>
      <c r="J7" s="54">
        <v>5</v>
      </c>
      <c r="K7" s="44"/>
      <c r="L7" s="55"/>
      <c r="M7" s="44"/>
      <c r="N7" s="56"/>
      <c r="O7" s="44"/>
      <c r="P7" s="74"/>
      <c r="Q7" s="66"/>
      <c r="R7" s="52"/>
      <c r="S7" s="138"/>
      <c r="T7" s="57"/>
      <c r="U7" s="66"/>
      <c r="V7" s="54"/>
      <c r="W7" s="66"/>
      <c r="X7" s="55"/>
      <c r="Y7" s="66"/>
      <c r="Z7" s="56"/>
      <c r="AA7" s="66"/>
      <c r="AB7" s="74"/>
      <c r="AC7" s="69">
        <f t="shared" si="0"/>
        <v>55</v>
      </c>
      <c r="AD7" s="100">
        <f t="shared" si="1"/>
        <v>14</v>
      </c>
      <c r="AE7" s="135">
        <v>3</v>
      </c>
      <c r="AF7" s="135"/>
    </row>
    <row r="8" spans="1:32" s="16" customFormat="1" ht="18.75" customHeight="1">
      <c r="A8" s="19">
        <v>5</v>
      </c>
      <c r="B8" s="202" t="s">
        <v>150</v>
      </c>
      <c r="C8" s="202" t="s">
        <v>151</v>
      </c>
      <c r="D8" s="224" t="s">
        <v>158</v>
      </c>
      <c r="E8" s="66">
        <v>55</v>
      </c>
      <c r="F8" s="52">
        <v>6</v>
      </c>
      <c r="G8" s="140">
        <v>0</v>
      </c>
      <c r="H8" s="53">
        <v>2</v>
      </c>
      <c r="I8" s="44">
        <v>0</v>
      </c>
      <c r="J8" s="54">
        <v>4</v>
      </c>
      <c r="K8" s="44"/>
      <c r="L8" s="55"/>
      <c r="M8" s="44"/>
      <c r="N8" s="56"/>
      <c r="O8" s="44"/>
      <c r="P8" s="74"/>
      <c r="Q8" s="66"/>
      <c r="R8" s="52"/>
      <c r="S8" s="138"/>
      <c r="T8" s="57"/>
      <c r="U8" s="66"/>
      <c r="V8" s="54"/>
      <c r="W8" s="66"/>
      <c r="X8" s="55"/>
      <c r="Y8" s="66"/>
      <c r="Z8" s="56"/>
      <c r="AA8" s="66"/>
      <c r="AB8" s="74"/>
      <c r="AC8" s="69">
        <f t="shared" si="0"/>
        <v>55</v>
      </c>
      <c r="AD8" s="100">
        <f t="shared" si="1"/>
        <v>12</v>
      </c>
      <c r="AE8" s="135">
        <v>3</v>
      </c>
      <c r="AF8" s="135"/>
    </row>
    <row r="9" spans="1:32" s="16" customFormat="1" ht="18.75" customHeight="1">
      <c r="A9" s="19">
        <v>6</v>
      </c>
      <c r="B9" s="219" t="s">
        <v>163</v>
      </c>
      <c r="C9" s="219" t="s">
        <v>164</v>
      </c>
      <c r="D9" s="224" t="s">
        <v>362</v>
      </c>
      <c r="E9" s="66">
        <v>55</v>
      </c>
      <c r="F9" s="52">
        <v>5</v>
      </c>
      <c r="G9" s="140">
        <v>0</v>
      </c>
      <c r="H9" s="53">
        <v>2</v>
      </c>
      <c r="I9" s="44">
        <v>0</v>
      </c>
      <c r="J9" s="54">
        <v>4</v>
      </c>
      <c r="K9" s="44"/>
      <c r="L9" s="55"/>
      <c r="M9" s="44"/>
      <c r="N9" s="56"/>
      <c r="O9" s="44"/>
      <c r="P9" s="74"/>
      <c r="Q9" s="66"/>
      <c r="R9" s="52"/>
      <c r="S9" s="138"/>
      <c r="T9" s="57"/>
      <c r="U9" s="66"/>
      <c r="V9" s="54"/>
      <c r="W9" s="66"/>
      <c r="X9" s="55"/>
      <c r="Y9" s="66"/>
      <c r="Z9" s="56"/>
      <c r="AA9" s="66"/>
      <c r="AB9" s="74"/>
      <c r="AC9" s="69">
        <f t="shared" si="0"/>
        <v>55</v>
      </c>
      <c r="AD9" s="100">
        <f t="shared" si="1"/>
        <v>11</v>
      </c>
      <c r="AE9" s="135">
        <v>3</v>
      </c>
      <c r="AF9" s="135"/>
    </row>
    <row r="10" spans="1:32" s="16" customFormat="1" ht="18.75" customHeight="1">
      <c r="A10" s="19">
        <v>7</v>
      </c>
      <c r="B10" s="202" t="s">
        <v>147</v>
      </c>
      <c r="C10" s="202" t="s">
        <v>119</v>
      </c>
      <c r="D10" s="224" t="s">
        <v>142</v>
      </c>
      <c r="E10" s="66">
        <v>0</v>
      </c>
      <c r="F10" s="52">
        <v>4</v>
      </c>
      <c r="G10" s="140">
        <v>0</v>
      </c>
      <c r="H10" s="53">
        <v>4</v>
      </c>
      <c r="I10" s="44">
        <v>0</v>
      </c>
      <c r="J10" s="54">
        <v>3</v>
      </c>
      <c r="K10" s="44"/>
      <c r="L10" s="55"/>
      <c r="M10" s="44"/>
      <c r="N10" s="56"/>
      <c r="O10" s="44"/>
      <c r="P10" s="74"/>
      <c r="Q10" s="66"/>
      <c r="R10" s="52"/>
      <c r="S10" s="138"/>
      <c r="T10" s="57"/>
      <c r="U10" s="66"/>
      <c r="V10" s="54"/>
      <c r="W10" s="66"/>
      <c r="X10" s="55"/>
      <c r="Y10" s="66"/>
      <c r="Z10" s="56"/>
      <c r="AA10" s="66"/>
      <c r="AB10" s="74"/>
      <c r="AC10" s="69">
        <f t="shared" si="0"/>
        <v>0</v>
      </c>
      <c r="AD10" s="100">
        <f t="shared" si="1"/>
        <v>11</v>
      </c>
      <c r="AE10" s="135">
        <v>3</v>
      </c>
      <c r="AF10" s="135"/>
    </row>
    <row r="11" spans="1:32" s="16" customFormat="1" ht="18.75" customHeight="1">
      <c r="A11" s="19">
        <v>8</v>
      </c>
      <c r="B11" s="202" t="s">
        <v>175</v>
      </c>
      <c r="C11" s="202" t="s">
        <v>174</v>
      </c>
      <c r="D11" s="224" t="s">
        <v>179</v>
      </c>
      <c r="E11" s="66">
        <v>115</v>
      </c>
      <c r="F11" s="52">
        <v>6</v>
      </c>
      <c r="G11" s="44">
        <v>0</v>
      </c>
      <c r="H11" s="53">
        <v>4</v>
      </c>
      <c r="I11" s="44"/>
      <c r="J11" s="54"/>
      <c r="K11" s="44"/>
      <c r="L11" s="55"/>
      <c r="M11" s="44"/>
      <c r="N11" s="56"/>
      <c r="O11" s="44"/>
      <c r="P11" s="74"/>
      <c r="Q11" s="66"/>
      <c r="R11" s="52"/>
      <c r="S11" s="138"/>
      <c r="T11" s="57"/>
      <c r="U11" s="66"/>
      <c r="V11" s="54"/>
      <c r="W11" s="66"/>
      <c r="X11" s="55"/>
      <c r="Y11" s="66"/>
      <c r="Z11" s="56"/>
      <c r="AA11" s="66"/>
      <c r="AB11" s="74"/>
      <c r="AC11" s="69">
        <f t="shared" si="0"/>
        <v>115</v>
      </c>
      <c r="AD11" s="100">
        <f t="shared" si="1"/>
        <v>10</v>
      </c>
      <c r="AE11" s="135">
        <v>2</v>
      </c>
      <c r="AF11" s="135"/>
    </row>
    <row r="12" spans="1:32" s="16" customFormat="1" ht="18.75" customHeight="1">
      <c r="A12" s="19">
        <v>9</v>
      </c>
      <c r="B12" s="202" t="s">
        <v>87</v>
      </c>
      <c r="C12" s="202" t="s">
        <v>88</v>
      </c>
      <c r="D12" s="219" t="s">
        <v>89</v>
      </c>
      <c r="E12" s="66">
        <v>95</v>
      </c>
      <c r="F12" s="52">
        <v>4</v>
      </c>
      <c r="G12" s="44">
        <v>55</v>
      </c>
      <c r="H12" s="53">
        <v>5</v>
      </c>
      <c r="I12" s="44"/>
      <c r="J12" s="54"/>
      <c r="K12" s="44"/>
      <c r="L12" s="55"/>
      <c r="M12" s="44"/>
      <c r="N12" s="56"/>
      <c r="O12" s="44"/>
      <c r="P12" s="74"/>
      <c r="Q12" s="66"/>
      <c r="R12" s="52"/>
      <c r="S12" s="138"/>
      <c r="T12" s="57"/>
      <c r="U12" s="66"/>
      <c r="V12" s="54"/>
      <c r="W12" s="66"/>
      <c r="X12" s="55"/>
      <c r="Y12" s="66"/>
      <c r="Z12" s="56"/>
      <c r="AA12" s="66"/>
      <c r="AB12" s="74"/>
      <c r="AC12" s="69">
        <f t="shared" si="0"/>
        <v>150</v>
      </c>
      <c r="AD12" s="100">
        <f t="shared" si="1"/>
        <v>9</v>
      </c>
      <c r="AE12" s="135">
        <v>2</v>
      </c>
      <c r="AF12" s="135"/>
    </row>
    <row r="13" spans="1:32" s="16" customFormat="1" ht="18.75" customHeight="1">
      <c r="A13" s="19">
        <v>10</v>
      </c>
      <c r="B13" s="219" t="s">
        <v>372</v>
      </c>
      <c r="C13" s="219" t="s">
        <v>391</v>
      </c>
      <c r="D13" s="224" t="s">
        <v>392</v>
      </c>
      <c r="E13" s="66"/>
      <c r="F13" s="52"/>
      <c r="G13" s="44">
        <v>0</v>
      </c>
      <c r="H13" s="53">
        <v>3</v>
      </c>
      <c r="I13" s="44">
        <v>97</v>
      </c>
      <c r="J13" s="54">
        <v>6</v>
      </c>
      <c r="K13" s="44"/>
      <c r="L13" s="55"/>
      <c r="M13" s="44"/>
      <c r="N13" s="56"/>
      <c r="O13" s="44"/>
      <c r="P13" s="74"/>
      <c r="Q13" s="66"/>
      <c r="R13" s="52"/>
      <c r="S13" s="138"/>
      <c r="T13" s="57"/>
      <c r="U13" s="66"/>
      <c r="V13" s="54"/>
      <c r="W13" s="66"/>
      <c r="X13" s="55"/>
      <c r="Y13" s="66"/>
      <c r="Z13" s="56"/>
      <c r="AA13" s="66"/>
      <c r="AB13" s="74"/>
      <c r="AC13" s="69">
        <f t="shared" si="0"/>
        <v>97</v>
      </c>
      <c r="AD13" s="100">
        <f t="shared" si="1"/>
        <v>9</v>
      </c>
      <c r="AE13" s="135">
        <v>2</v>
      </c>
      <c r="AF13" s="135"/>
    </row>
    <row r="14" spans="1:32" s="16" customFormat="1" ht="18.75" customHeight="1">
      <c r="A14" s="19">
        <v>11</v>
      </c>
      <c r="B14" s="219" t="s">
        <v>150</v>
      </c>
      <c r="C14" s="219" t="s">
        <v>151</v>
      </c>
      <c r="D14" s="224" t="s">
        <v>173</v>
      </c>
      <c r="E14" s="66">
        <v>0</v>
      </c>
      <c r="F14" s="52">
        <v>3</v>
      </c>
      <c r="G14" s="44">
        <v>83</v>
      </c>
      <c r="H14" s="53">
        <v>6</v>
      </c>
      <c r="I14" s="44"/>
      <c r="J14" s="54"/>
      <c r="K14" s="44"/>
      <c r="L14" s="55"/>
      <c r="M14" s="44"/>
      <c r="N14" s="56"/>
      <c r="O14" s="44"/>
      <c r="P14" s="74"/>
      <c r="Q14" s="66"/>
      <c r="R14" s="52"/>
      <c r="S14" s="138"/>
      <c r="T14" s="57"/>
      <c r="U14" s="66"/>
      <c r="V14" s="54"/>
      <c r="W14" s="66"/>
      <c r="X14" s="55"/>
      <c r="Y14" s="66"/>
      <c r="Z14" s="56"/>
      <c r="AA14" s="66"/>
      <c r="AB14" s="74"/>
      <c r="AC14" s="69">
        <f t="shared" si="0"/>
        <v>83</v>
      </c>
      <c r="AD14" s="100">
        <f t="shared" si="1"/>
        <v>9</v>
      </c>
      <c r="AE14" s="135">
        <v>3</v>
      </c>
      <c r="AF14" s="135"/>
    </row>
    <row r="15" spans="1:32" s="16" customFormat="1" ht="18.75" customHeight="1">
      <c r="A15" s="19">
        <v>12</v>
      </c>
      <c r="B15" s="219" t="s">
        <v>99</v>
      </c>
      <c r="C15" s="219" t="s">
        <v>411</v>
      </c>
      <c r="D15" s="224" t="s">
        <v>412</v>
      </c>
      <c r="E15" s="66"/>
      <c r="F15" s="52"/>
      <c r="G15" s="44">
        <v>0</v>
      </c>
      <c r="H15" s="53">
        <v>3</v>
      </c>
      <c r="I15" s="44">
        <v>83</v>
      </c>
      <c r="J15" s="54">
        <v>6</v>
      </c>
      <c r="K15" s="44"/>
      <c r="L15" s="55"/>
      <c r="M15" s="44"/>
      <c r="N15" s="56"/>
      <c r="O15" s="44"/>
      <c r="P15" s="74"/>
      <c r="Q15" s="66"/>
      <c r="R15" s="52"/>
      <c r="S15" s="138"/>
      <c r="T15" s="57"/>
      <c r="U15" s="66"/>
      <c r="V15" s="54"/>
      <c r="W15" s="66"/>
      <c r="X15" s="55"/>
      <c r="Y15" s="66"/>
      <c r="Z15" s="56"/>
      <c r="AA15" s="66"/>
      <c r="AB15" s="74"/>
      <c r="AC15" s="69">
        <f t="shared" si="0"/>
        <v>83</v>
      </c>
      <c r="AD15" s="100">
        <f t="shared" si="1"/>
        <v>9</v>
      </c>
      <c r="AE15" s="135">
        <v>2</v>
      </c>
      <c r="AF15" s="135"/>
    </row>
    <row r="16" spans="1:32" s="16" customFormat="1" ht="18.75" customHeight="1">
      <c r="A16" s="19">
        <v>13</v>
      </c>
      <c r="B16" s="219" t="s">
        <v>146</v>
      </c>
      <c r="C16" s="219" t="s">
        <v>133</v>
      </c>
      <c r="D16" s="224" t="s">
        <v>187</v>
      </c>
      <c r="E16" s="66">
        <v>138</v>
      </c>
      <c r="F16" s="52">
        <v>6</v>
      </c>
      <c r="G16" s="44">
        <v>0</v>
      </c>
      <c r="H16" s="53">
        <v>2</v>
      </c>
      <c r="I16" s="44"/>
      <c r="J16" s="54"/>
      <c r="K16" s="44"/>
      <c r="L16" s="55"/>
      <c r="M16" s="44"/>
      <c r="N16" s="56"/>
      <c r="O16" s="44"/>
      <c r="P16" s="74"/>
      <c r="Q16" s="66"/>
      <c r="R16" s="52"/>
      <c r="S16" s="138"/>
      <c r="T16" s="57"/>
      <c r="U16" s="66"/>
      <c r="V16" s="54"/>
      <c r="W16" s="66"/>
      <c r="X16" s="55"/>
      <c r="Y16" s="66"/>
      <c r="Z16" s="56"/>
      <c r="AA16" s="66"/>
      <c r="AB16" s="74"/>
      <c r="AC16" s="69">
        <f t="shared" si="0"/>
        <v>138</v>
      </c>
      <c r="AD16" s="100">
        <f t="shared" si="1"/>
        <v>8</v>
      </c>
      <c r="AE16" s="135">
        <v>2</v>
      </c>
      <c r="AF16" s="135"/>
    </row>
    <row r="17" spans="1:32" s="16" customFormat="1" ht="18.75" customHeight="1">
      <c r="A17" s="19">
        <v>14</v>
      </c>
      <c r="B17" s="219" t="s">
        <v>243</v>
      </c>
      <c r="C17" s="219" t="s">
        <v>244</v>
      </c>
      <c r="D17" s="224" t="s">
        <v>402</v>
      </c>
      <c r="E17" s="66"/>
      <c r="F17" s="52"/>
      <c r="G17" s="44">
        <v>0</v>
      </c>
      <c r="H17" s="53">
        <v>3</v>
      </c>
      <c r="I17" s="44">
        <v>83</v>
      </c>
      <c r="J17" s="54">
        <v>5</v>
      </c>
      <c r="K17" s="44"/>
      <c r="L17" s="55"/>
      <c r="M17" s="44"/>
      <c r="N17" s="56"/>
      <c r="O17" s="44"/>
      <c r="P17" s="74"/>
      <c r="Q17" s="66"/>
      <c r="R17" s="52"/>
      <c r="S17" s="138"/>
      <c r="T17" s="57"/>
      <c r="U17" s="66"/>
      <c r="V17" s="54"/>
      <c r="W17" s="66"/>
      <c r="X17" s="55"/>
      <c r="Y17" s="66"/>
      <c r="Z17" s="56"/>
      <c r="AA17" s="66"/>
      <c r="AB17" s="74"/>
      <c r="AC17" s="69">
        <f t="shared" si="0"/>
        <v>83</v>
      </c>
      <c r="AD17" s="100">
        <f t="shared" si="1"/>
        <v>8</v>
      </c>
      <c r="AE17" s="135">
        <v>2</v>
      </c>
      <c r="AF17" s="135"/>
    </row>
    <row r="18" spans="1:32" s="16" customFormat="1" ht="18.75" customHeight="1">
      <c r="A18" s="19">
        <v>15</v>
      </c>
      <c r="B18" s="219" t="s">
        <v>413</v>
      </c>
      <c r="C18" s="219" t="s">
        <v>414</v>
      </c>
      <c r="D18" s="224" t="s">
        <v>415</v>
      </c>
      <c r="E18" s="66"/>
      <c r="F18" s="52"/>
      <c r="G18" s="44">
        <v>0</v>
      </c>
      <c r="H18" s="53">
        <v>3</v>
      </c>
      <c r="I18" s="44">
        <v>0</v>
      </c>
      <c r="J18" s="54">
        <v>5</v>
      </c>
      <c r="K18" s="44"/>
      <c r="L18" s="55"/>
      <c r="M18" s="44"/>
      <c r="N18" s="56"/>
      <c r="O18" s="44"/>
      <c r="P18" s="74"/>
      <c r="Q18" s="66"/>
      <c r="R18" s="52"/>
      <c r="S18" s="138"/>
      <c r="T18" s="57"/>
      <c r="U18" s="66"/>
      <c r="V18" s="54"/>
      <c r="W18" s="66"/>
      <c r="X18" s="55"/>
      <c r="Y18" s="66"/>
      <c r="Z18" s="56"/>
      <c r="AA18" s="66"/>
      <c r="AB18" s="74"/>
      <c r="AC18" s="69">
        <f t="shared" si="0"/>
        <v>0</v>
      </c>
      <c r="AD18" s="100">
        <f t="shared" si="1"/>
        <v>8</v>
      </c>
      <c r="AE18" s="135">
        <v>2</v>
      </c>
      <c r="AF18" s="135"/>
    </row>
    <row r="19" spans="1:32" s="16" customFormat="1" ht="18.75" customHeight="1">
      <c r="A19" s="19">
        <v>16</v>
      </c>
      <c r="B19" s="219" t="s">
        <v>283</v>
      </c>
      <c r="C19" s="219" t="s">
        <v>284</v>
      </c>
      <c r="D19" s="224" t="s">
        <v>390</v>
      </c>
      <c r="E19" s="66"/>
      <c r="F19" s="52"/>
      <c r="G19" s="44">
        <v>83</v>
      </c>
      <c r="H19" s="53">
        <v>5</v>
      </c>
      <c r="I19" s="44">
        <v>0</v>
      </c>
      <c r="J19" s="54">
        <v>2</v>
      </c>
      <c r="K19" s="44"/>
      <c r="L19" s="55"/>
      <c r="M19" s="44"/>
      <c r="N19" s="56"/>
      <c r="O19" s="44"/>
      <c r="P19" s="74"/>
      <c r="Q19" s="66"/>
      <c r="R19" s="52"/>
      <c r="S19" s="138"/>
      <c r="T19" s="57"/>
      <c r="U19" s="66"/>
      <c r="V19" s="54"/>
      <c r="W19" s="66"/>
      <c r="X19" s="55"/>
      <c r="Y19" s="66"/>
      <c r="Z19" s="56"/>
      <c r="AA19" s="66"/>
      <c r="AB19" s="74"/>
      <c r="AC19" s="69">
        <f t="shared" si="0"/>
        <v>83</v>
      </c>
      <c r="AD19" s="100">
        <f t="shared" si="1"/>
        <v>7</v>
      </c>
      <c r="AE19" s="135">
        <v>2</v>
      </c>
      <c r="AF19" s="135"/>
    </row>
    <row r="20" spans="1:32" s="16" customFormat="1" ht="18.75" customHeight="1">
      <c r="A20" s="19">
        <v>17</v>
      </c>
      <c r="B20" s="202" t="s">
        <v>103</v>
      </c>
      <c r="C20" s="202" t="s">
        <v>64</v>
      </c>
      <c r="D20" s="219" t="s">
        <v>104</v>
      </c>
      <c r="E20" s="66">
        <v>0</v>
      </c>
      <c r="F20" s="52">
        <v>0</v>
      </c>
      <c r="G20" s="44">
        <v>0</v>
      </c>
      <c r="H20" s="53">
        <v>3</v>
      </c>
      <c r="I20" s="44">
        <v>0</v>
      </c>
      <c r="J20" s="54">
        <v>4</v>
      </c>
      <c r="K20" s="44"/>
      <c r="L20" s="55"/>
      <c r="M20" s="44"/>
      <c r="N20" s="56"/>
      <c r="O20" s="44"/>
      <c r="P20" s="74"/>
      <c r="Q20" s="66"/>
      <c r="R20" s="52"/>
      <c r="S20" s="138"/>
      <c r="T20" s="57"/>
      <c r="U20" s="66"/>
      <c r="V20" s="54"/>
      <c r="W20" s="66"/>
      <c r="X20" s="55"/>
      <c r="Y20" s="66"/>
      <c r="Z20" s="56"/>
      <c r="AA20" s="66"/>
      <c r="AB20" s="74"/>
      <c r="AC20" s="69">
        <f t="shared" si="0"/>
        <v>0</v>
      </c>
      <c r="AD20" s="100">
        <f t="shared" si="1"/>
        <v>7</v>
      </c>
      <c r="AE20" s="135">
        <v>3</v>
      </c>
      <c r="AF20" s="135"/>
    </row>
    <row r="21" spans="1:32" s="16" customFormat="1" ht="18.75" customHeight="1">
      <c r="A21" s="19">
        <v>18</v>
      </c>
      <c r="B21" s="219" t="s">
        <v>110</v>
      </c>
      <c r="C21" s="219" t="s">
        <v>111</v>
      </c>
      <c r="D21" s="224" t="s">
        <v>382</v>
      </c>
      <c r="E21" s="66"/>
      <c r="F21" s="52"/>
      <c r="G21" s="44">
        <v>138</v>
      </c>
      <c r="H21" s="53">
        <v>6</v>
      </c>
      <c r="I21" s="44"/>
      <c r="J21" s="54"/>
      <c r="K21" s="44"/>
      <c r="L21" s="55"/>
      <c r="M21" s="44"/>
      <c r="N21" s="56"/>
      <c r="O21" s="44"/>
      <c r="P21" s="74"/>
      <c r="Q21" s="66"/>
      <c r="R21" s="52"/>
      <c r="S21" s="138"/>
      <c r="T21" s="57"/>
      <c r="U21" s="66"/>
      <c r="V21" s="54"/>
      <c r="W21" s="66"/>
      <c r="X21" s="55"/>
      <c r="Y21" s="66"/>
      <c r="Z21" s="56"/>
      <c r="AA21" s="66"/>
      <c r="AB21" s="74"/>
      <c r="AC21" s="69">
        <f t="shared" si="0"/>
        <v>138</v>
      </c>
      <c r="AD21" s="100">
        <f t="shared" si="1"/>
        <v>6</v>
      </c>
      <c r="AE21" s="135">
        <v>1</v>
      </c>
      <c r="AF21" s="135"/>
    </row>
    <row r="22" spans="1:32" s="16" customFormat="1" ht="18.75" customHeight="1">
      <c r="A22" s="19">
        <v>19</v>
      </c>
      <c r="B22" s="219" t="s">
        <v>259</v>
      </c>
      <c r="C22" s="219" t="s">
        <v>260</v>
      </c>
      <c r="D22" s="224" t="s">
        <v>410</v>
      </c>
      <c r="E22" s="66"/>
      <c r="F22" s="52"/>
      <c r="G22" s="44">
        <v>115</v>
      </c>
      <c r="H22" s="53">
        <v>6</v>
      </c>
      <c r="I22" s="44"/>
      <c r="J22" s="54"/>
      <c r="K22" s="44"/>
      <c r="L22" s="55"/>
      <c r="M22" s="44"/>
      <c r="N22" s="56"/>
      <c r="O22" s="44"/>
      <c r="P22" s="74"/>
      <c r="Q22" s="66"/>
      <c r="R22" s="52"/>
      <c r="S22" s="138"/>
      <c r="T22" s="57"/>
      <c r="U22" s="66"/>
      <c r="V22" s="54"/>
      <c r="W22" s="66"/>
      <c r="X22" s="55"/>
      <c r="Y22" s="66"/>
      <c r="Z22" s="56"/>
      <c r="AA22" s="66"/>
      <c r="AB22" s="74"/>
      <c r="AC22" s="69">
        <v>115</v>
      </c>
      <c r="AD22" s="100">
        <f t="shared" si="1"/>
        <v>6</v>
      </c>
      <c r="AE22" s="135">
        <v>1</v>
      </c>
      <c r="AF22" s="135"/>
    </row>
    <row r="23" spans="1:32" s="16" customFormat="1" ht="18.75" customHeight="1">
      <c r="A23" s="19">
        <v>20</v>
      </c>
      <c r="B23" s="219" t="s">
        <v>259</v>
      </c>
      <c r="C23" s="219" t="s">
        <v>260</v>
      </c>
      <c r="D23" s="224" t="s">
        <v>504</v>
      </c>
      <c r="E23" s="66"/>
      <c r="F23" s="52"/>
      <c r="G23" s="44"/>
      <c r="H23" s="53"/>
      <c r="I23" s="44">
        <v>97</v>
      </c>
      <c r="J23" s="54">
        <v>6</v>
      </c>
      <c r="K23" s="44"/>
      <c r="L23" s="55"/>
      <c r="M23" s="44"/>
      <c r="N23" s="56"/>
      <c r="O23" s="44"/>
      <c r="P23" s="74"/>
      <c r="Q23" s="66"/>
      <c r="R23" s="52"/>
      <c r="S23" s="138"/>
      <c r="T23" s="57"/>
      <c r="U23" s="66"/>
      <c r="V23" s="54"/>
      <c r="W23" s="66"/>
      <c r="X23" s="55"/>
      <c r="Y23" s="66"/>
      <c r="Z23" s="56"/>
      <c r="AA23" s="66"/>
      <c r="AB23" s="74"/>
      <c r="AC23" s="69">
        <f>SUM(E23+G23+I23+K23+M23+O23+Q23+S23+U23+W23+Y23+AA23)</f>
        <v>97</v>
      </c>
      <c r="AD23" s="100">
        <f t="shared" si="1"/>
        <v>6</v>
      </c>
      <c r="AE23" s="135">
        <v>1</v>
      </c>
      <c r="AF23" s="135"/>
    </row>
    <row r="24" spans="1:32" s="16" customFormat="1" ht="18.75" customHeight="1">
      <c r="A24" s="19">
        <v>21</v>
      </c>
      <c r="B24" s="219" t="s">
        <v>162</v>
      </c>
      <c r="C24" s="219" t="s">
        <v>62</v>
      </c>
      <c r="D24" s="224" t="s">
        <v>171</v>
      </c>
      <c r="E24" s="66">
        <v>83</v>
      </c>
      <c r="F24" s="52">
        <v>6</v>
      </c>
      <c r="G24" s="44"/>
      <c r="H24" s="53"/>
      <c r="I24" s="44"/>
      <c r="J24" s="54"/>
      <c r="K24" s="44"/>
      <c r="L24" s="55"/>
      <c r="M24" s="44"/>
      <c r="N24" s="56"/>
      <c r="O24" s="44"/>
      <c r="P24" s="74"/>
      <c r="Q24" s="66"/>
      <c r="R24" s="52"/>
      <c r="S24" s="138"/>
      <c r="T24" s="57"/>
      <c r="U24" s="66"/>
      <c r="V24" s="54"/>
      <c r="W24" s="66"/>
      <c r="X24" s="55"/>
      <c r="Y24" s="66"/>
      <c r="Z24" s="56"/>
      <c r="AA24" s="66"/>
      <c r="AB24" s="74"/>
      <c r="AC24" s="69">
        <f>SUM(E24+G24+I24+K24+M24+O24+Q24+S24+U24+W24+Y24+AA24)</f>
        <v>83</v>
      </c>
      <c r="AD24" s="100">
        <f t="shared" si="1"/>
        <v>6</v>
      </c>
      <c r="AE24" s="135">
        <v>1</v>
      </c>
      <c r="AF24" s="135"/>
    </row>
    <row r="25" spans="1:32" s="16" customFormat="1" ht="18.75" customHeight="1">
      <c r="A25" s="19">
        <v>22</v>
      </c>
      <c r="B25" s="219" t="s">
        <v>377</v>
      </c>
      <c r="C25" s="219" t="s">
        <v>134</v>
      </c>
      <c r="D25" s="224" t="s">
        <v>185</v>
      </c>
      <c r="E25" s="66">
        <v>92</v>
      </c>
      <c r="F25" s="52">
        <v>5</v>
      </c>
      <c r="G25" s="44">
        <v>0</v>
      </c>
      <c r="H25" s="53"/>
      <c r="I25" s="44"/>
      <c r="J25" s="54"/>
      <c r="K25" s="44"/>
      <c r="L25" s="55"/>
      <c r="M25" s="44"/>
      <c r="N25" s="56"/>
      <c r="O25" s="44"/>
      <c r="P25" s="74"/>
      <c r="Q25" s="66"/>
      <c r="R25" s="52"/>
      <c r="S25" s="138"/>
      <c r="T25" s="57"/>
      <c r="U25" s="66"/>
      <c r="V25" s="54"/>
      <c r="W25" s="66"/>
      <c r="X25" s="55"/>
      <c r="Y25" s="66"/>
      <c r="Z25" s="56"/>
      <c r="AA25" s="66"/>
      <c r="AB25" s="74"/>
      <c r="AC25" s="69">
        <f>SUM(E25+G25+I25+K25+M25+O25+Q25+S25+U25+W25+Y25+AA25)</f>
        <v>92</v>
      </c>
      <c r="AD25" s="100">
        <f t="shared" si="1"/>
        <v>5</v>
      </c>
      <c r="AE25" s="135">
        <v>3</v>
      </c>
      <c r="AF25" s="135"/>
    </row>
    <row r="26" spans="1:32" s="16" customFormat="1" ht="18.75" customHeight="1">
      <c r="A26" s="19">
        <v>23</v>
      </c>
      <c r="B26" s="219" t="s">
        <v>383</v>
      </c>
      <c r="C26" s="219" t="s">
        <v>66</v>
      </c>
      <c r="D26" s="224" t="s">
        <v>384</v>
      </c>
      <c r="E26" s="66"/>
      <c r="F26" s="52"/>
      <c r="G26" s="44">
        <v>83</v>
      </c>
      <c r="H26" s="53">
        <v>5</v>
      </c>
      <c r="I26" s="44"/>
      <c r="J26" s="54"/>
      <c r="K26" s="44"/>
      <c r="L26" s="55"/>
      <c r="M26" s="44"/>
      <c r="N26" s="56"/>
      <c r="O26" s="44"/>
      <c r="P26" s="74"/>
      <c r="Q26" s="66"/>
      <c r="R26" s="52"/>
      <c r="S26" s="138"/>
      <c r="T26" s="57"/>
      <c r="U26" s="66"/>
      <c r="V26" s="54"/>
      <c r="W26" s="66"/>
      <c r="X26" s="55"/>
      <c r="Y26" s="66"/>
      <c r="Z26" s="56"/>
      <c r="AA26" s="66"/>
      <c r="AB26" s="74"/>
      <c r="AC26" s="69">
        <f>SUM(E26+G26+I26+K26+M26+O26+Q26+S26+U26+W26+Y26+AA26)</f>
        <v>83</v>
      </c>
      <c r="AD26" s="100">
        <f t="shared" si="1"/>
        <v>5</v>
      </c>
      <c r="AE26" s="135">
        <v>1</v>
      </c>
      <c r="AF26" s="135"/>
    </row>
    <row r="27" spans="1:32" s="16" customFormat="1" ht="18.75" customHeight="1">
      <c r="A27" s="19">
        <v>24</v>
      </c>
      <c r="B27" s="219" t="s">
        <v>396</v>
      </c>
      <c r="C27" s="219" t="s">
        <v>397</v>
      </c>
      <c r="D27" s="224" t="s">
        <v>398</v>
      </c>
      <c r="E27" s="66"/>
      <c r="F27" s="52"/>
      <c r="G27" s="44">
        <v>0</v>
      </c>
      <c r="H27" s="53"/>
      <c r="I27" s="44">
        <v>64</v>
      </c>
      <c r="J27" s="54">
        <v>5</v>
      </c>
      <c r="K27" s="44"/>
      <c r="L27" s="55"/>
      <c r="M27" s="44"/>
      <c r="N27" s="56"/>
      <c r="O27" s="44"/>
      <c r="P27" s="74"/>
      <c r="Q27" s="66"/>
      <c r="R27" s="52"/>
      <c r="S27" s="138"/>
      <c r="T27" s="57"/>
      <c r="U27" s="66"/>
      <c r="V27" s="54"/>
      <c r="W27" s="66"/>
      <c r="X27" s="55"/>
      <c r="Y27" s="66"/>
      <c r="Z27" s="56"/>
      <c r="AA27" s="66"/>
      <c r="AB27" s="74"/>
      <c r="AC27" s="69">
        <f>SUM(E27+G27+I27+K27+M27+O27+Q27+S27+U27+W27+Y27+AA27)</f>
        <v>64</v>
      </c>
      <c r="AD27" s="100">
        <f t="shared" si="1"/>
        <v>5</v>
      </c>
      <c r="AE27" s="135">
        <v>2</v>
      </c>
      <c r="AF27" s="135"/>
    </row>
    <row r="28" spans="1:32" s="16" customFormat="1" ht="18.75" customHeight="1">
      <c r="A28" s="19">
        <v>25</v>
      </c>
      <c r="B28" s="202" t="s">
        <v>177</v>
      </c>
      <c r="C28" s="202" t="s">
        <v>178</v>
      </c>
      <c r="D28" s="224" t="s">
        <v>181</v>
      </c>
      <c r="E28" s="66">
        <v>0</v>
      </c>
      <c r="F28" s="52">
        <v>0</v>
      </c>
      <c r="G28" s="44">
        <v>0</v>
      </c>
      <c r="H28" s="53">
        <v>5</v>
      </c>
      <c r="I28" s="44"/>
      <c r="J28" s="54"/>
      <c r="K28" s="44"/>
      <c r="L28" s="55"/>
      <c r="M28" s="44"/>
      <c r="N28" s="56"/>
      <c r="O28" s="44"/>
      <c r="P28" s="74"/>
      <c r="Q28" s="66"/>
      <c r="R28" s="52"/>
      <c r="S28" s="138"/>
      <c r="T28" s="57"/>
      <c r="U28" s="66"/>
      <c r="V28" s="54"/>
      <c r="W28" s="66"/>
      <c r="X28" s="55"/>
      <c r="Y28" s="66"/>
      <c r="Z28" s="56"/>
      <c r="AA28" s="66"/>
      <c r="AB28" s="74"/>
      <c r="AC28" s="69">
        <v>0</v>
      </c>
      <c r="AD28" s="100">
        <f t="shared" si="1"/>
        <v>5</v>
      </c>
      <c r="AE28" s="135">
        <v>2</v>
      </c>
      <c r="AF28" s="135"/>
    </row>
    <row r="29" spans="1:32" s="16" customFormat="1" ht="18.75" customHeight="1">
      <c r="A29" s="19">
        <v>26</v>
      </c>
      <c r="B29" s="219" t="s">
        <v>176</v>
      </c>
      <c r="C29" s="219" t="s">
        <v>135</v>
      </c>
      <c r="D29" s="224" t="s">
        <v>180</v>
      </c>
      <c r="E29" s="66">
        <v>0</v>
      </c>
      <c r="F29" s="52">
        <v>5</v>
      </c>
      <c r="G29" s="44"/>
      <c r="H29" s="53"/>
      <c r="I29" s="44"/>
      <c r="J29" s="54"/>
      <c r="K29" s="44"/>
      <c r="L29" s="55"/>
      <c r="M29" s="44"/>
      <c r="N29" s="56"/>
      <c r="O29" s="44"/>
      <c r="P29" s="74"/>
      <c r="Q29" s="66"/>
      <c r="R29" s="52"/>
      <c r="S29" s="138"/>
      <c r="T29" s="57"/>
      <c r="U29" s="66"/>
      <c r="V29" s="54"/>
      <c r="W29" s="66"/>
      <c r="X29" s="55"/>
      <c r="Y29" s="66"/>
      <c r="Z29" s="56"/>
      <c r="AA29" s="66"/>
      <c r="AB29" s="74"/>
      <c r="AC29" s="69">
        <f t="shared" ref="AC29:AC60" si="2">SUM(E29+G29+I29+K29+M29+O29+Q29+S29+U29+W29+Y29+AA29)</f>
        <v>0</v>
      </c>
      <c r="AD29" s="100">
        <f t="shared" si="1"/>
        <v>5</v>
      </c>
      <c r="AE29" s="135">
        <v>1</v>
      </c>
      <c r="AF29" s="135"/>
    </row>
    <row r="30" spans="1:32" s="16" customFormat="1" ht="18.75" customHeight="1">
      <c r="A30" s="19">
        <v>27</v>
      </c>
      <c r="B30" s="202" t="s">
        <v>167</v>
      </c>
      <c r="C30" s="202" t="s">
        <v>168</v>
      </c>
      <c r="D30" s="224" t="s">
        <v>363</v>
      </c>
      <c r="E30" s="66">
        <v>0</v>
      </c>
      <c r="F30" s="52">
        <v>2</v>
      </c>
      <c r="G30" s="44"/>
      <c r="H30" s="53"/>
      <c r="I30" s="44">
        <v>0</v>
      </c>
      <c r="J30" s="54">
        <v>3</v>
      </c>
      <c r="K30" s="44"/>
      <c r="L30" s="55"/>
      <c r="M30" s="44"/>
      <c r="N30" s="56"/>
      <c r="O30" s="44"/>
      <c r="P30" s="74"/>
      <c r="Q30" s="66"/>
      <c r="R30" s="52"/>
      <c r="S30" s="138"/>
      <c r="T30" s="57"/>
      <c r="U30" s="66"/>
      <c r="V30" s="54"/>
      <c r="W30" s="66"/>
      <c r="X30" s="55"/>
      <c r="Y30" s="66"/>
      <c r="Z30" s="56"/>
      <c r="AA30" s="66"/>
      <c r="AB30" s="74"/>
      <c r="AC30" s="69">
        <f t="shared" si="2"/>
        <v>0</v>
      </c>
      <c r="AD30" s="100">
        <f t="shared" si="1"/>
        <v>5</v>
      </c>
      <c r="AE30" s="135">
        <v>2</v>
      </c>
      <c r="AF30" s="135"/>
    </row>
    <row r="31" spans="1:32" s="16" customFormat="1" ht="18.75" customHeight="1">
      <c r="A31" s="19">
        <v>28</v>
      </c>
      <c r="B31" s="202" t="s">
        <v>97</v>
      </c>
      <c r="C31" s="202" t="s">
        <v>98</v>
      </c>
      <c r="D31" s="202" t="s">
        <v>107</v>
      </c>
      <c r="E31" s="66">
        <v>0</v>
      </c>
      <c r="F31" s="52">
        <v>0</v>
      </c>
      <c r="G31" s="44">
        <v>0</v>
      </c>
      <c r="H31" s="53"/>
      <c r="I31" s="44">
        <v>0</v>
      </c>
      <c r="J31" s="54">
        <v>5</v>
      </c>
      <c r="K31" s="44"/>
      <c r="L31" s="55"/>
      <c r="M31" s="44"/>
      <c r="N31" s="56"/>
      <c r="O31" s="44"/>
      <c r="P31" s="74"/>
      <c r="Q31" s="66"/>
      <c r="R31" s="52"/>
      <c r="S31" s="138"/>
      <c r="T31" s="57"/>
      <c r="U31" s="66"/>
      <c r="V31" s="54"/>
      <c r="W31" s="66"/>
      <c r="X31" s="55"/>
      <c r="Y31" s="66"/>
      <c r="Z31" s="56"/>
      <c r="AA31" s="66"/>
      <c r="AB31" s="74"/>
      <c r="AC31" s="69">
        <f t="shared" si="2"/>
        <v>0</v>
      </c>
      <c r="AD31" s="100">
        <f t="shared" si="1"/>
        <v>5</v>
      </c>
      <c r="AE31" s="135">
        <v>3</v>
      </c>
      <c r="AF31" s="135"/>
    </row>
    <row r="32" spans="1:32" s="16" customFormat="1" ht="18.75" customHeight="1">
      <c r="A32" s="19">
        <v>29</v>
      </c>
      <c r="B32" s="219" t="s">
        <v>399</v>
      </c>
      <c r="C32" s="219" t="s">
        <v>400</v>
      </c>
      <c r="D32" s="224" t="s">
        <v>401</v>
      </c>
      <c r="E32" s="66"/>
      <c r="F32" s="52"/>
      <c r="G32" s="44">
        <v>55</v>
      </c>
      <c r="H32" s="53">
        <v>4</v>
      </c>
      <c r="I32" s="44"/>
      <c r="J32" s="54"/>
      <c r="K32" s="44"/>
      <c r="L32" s="55"/>
      <c r="M32" s="44"/>
      <c r="N32" s="56"/>
      <c r="O32" s="44"/>
      <c r="P32" s="74"/>
      <c r="Q32" s="66"/>
      <c r="R32" s="52"/>
      <c r="S32" s="138"/>
      <c r="T32" s="57"/>
      <c r="U32" s="66"/>
      <c r="V32" s="54"/>
      <c r="W32" s="66"/>
      <c r="X32" s="55"/>
      <c r="Y32" s="66"/>
      <c r="Z32" s="56"/>
      <c r="AA32" s="66"/>
      <c r="AB32" s="74"/>
      <c r="AC32" s="69">
        <f t="shared" si="2"/>
        <v>55</v>
      </c>
      <c r="AD32" s="100">
        <f t="shared" si="1"/>
        <v>4</v>
      </c>
      <c r="AE32" s="135">
        <v>2</v>
      </c>
      <c r="AF32" s="135"/>
    </row>
    <row r="33" spans="1:32" s="16" customFormat="1" ht="18.75" customHeight="1">
      <c r="A33" s="19">
        <v>30</v>
      </c>
      <c r="B33" s="202" t="s">
        <v>95</v>
      </c>
      <c r="C33" s="202" t="s">
        <v>96</v>
      </c>
      <c r="D33" s="202" t="s">
        <v>108</v>
      </c>
      <c r="E33" s="66">
        <v>0</v>
      </c>
      <c r="F33" s="52">
        <v>0</v>
      </c>
      <c r="G33" s="44">
        <v>55</v>
      </c>
      <c r="H33" s="53">
        <v>4</v>
      </c>
      <c r="I33" s="44"/>
      <c r="J33" s="54"/>
      <c r="K33" s="44"/>
      <c r="L33" s="55"/>
      <c r="M33" s="44"/>
      <c r="N33" s="56"/>
      <c r="O33" s="44"/>
      <c r="P33" s="74"/>
      <c r="Q33" s="66"/>
      <c r="R33" s="52"/>
      <c r="S33" s="138"/>
      <c r="T33" s="57"/>
      <c r="U33" s="66"/>
      <c r="V33" s="54"/>
      <c r="W33" s="66"/>
      <c r="X33" s="55"/>
      <c r="Y33" s="66"/>
      <c r="Z33" s="56"/>
      <c r="AA33" s="66"/>
      <c r="AB33" s="74"/>
      <c r="AC33" s="69">
        <f t="shared" si="2"/>
        <v>55</v>
      </c>
      <c r="AD33" s="100">
        <f t="shared" si="1"/>
        <v>4</v>
      </c>
      <c r="AE33" s="135">
        <v>3</v>
      </c>
      <c r="AF33" s="135"/>
    </row>
    <row r="34" spans="1:32" s="16" customFormat="1" ht="18.75" customHeight="1">
      <c r="A34" s="19">
        <v>31</v>
      </c>
      <c r="B34" s="225" t="s">
        <v>408</v>
      </c>
      <c r="C34" s="202" t="s">
        <v>409</v>
      </c>
      <c r="D34" s="202" t="s">
        <v>379</v>
      </c>
      <c r="E34" s="66">
        <v>53</v>
      </c>
      <c r="F34" s="52">
        <v>2</v>
      </c>
      <c r="G34" s="44">
        <v>0</v>
      </c>
      <c r="H34" s="53"/>
      <c r="I34" s="44">
        <v>0</v>
      </c>
      <c r="J34" s="54">
        <v>2</v>
      </c>
      <c r="K34" s="44"/>
      <c r="L34" s="55"/>
      <c r="M34" s="44"/>
      <c r="N34" s="56"/>
      <c r="O34" s="44"/>
      <c r="P34" s="74"/>
      <c r="Q34" s="66"/>
      <c r="R34" s="52"/>
      <c r="S34" s="138"/>
      <c r="T34" s="57"/>
      <c r="U34" s="66"/>
      <c r="V34" s="54"/>
      <c r="W34" s="66"/>
      <c r="X34" s="55"/>
      <c r="Y34" s="66"/>
      <c r="Z34" s="56"/>
      <c r="AA34" s="66"/>
      <c r="AB34" s="74"/>
      <c r="AC34" s="69">
        <f t="shared" si="2"/>
        <v>53</v>
      </c>
      <c r="AD34" s="100">
        <f t="shared" si="1"/>
        <v>4</v>
      </c>
      <c r="AE34" s="135">
        <v>3</v>
      </c>
      <c r="AF34" s="135"/>
    </row>
    <row r="35" spans="1:32" s="16" customFormat="1" ht="18.75" customHeight="1">
      <c r="A35" s="19">
        <v>32</v>
      </c>
      <c r="B35" s="219" t="s">
        <v>165</v>
      </c>
      <c r="C35" s="219" t="s">
        <v>166</v>
      </c>
      <c r="D35" s="224" t="s">
        <v>172</v>
      </c>
      <c r="E35" s="66">
        <v>0</v>
      </c>
      <c r="F35" s="52">
        <v>4</v>
      </c>
      <c r="G35" s="44"/>
      <c r="H35" s="53"/>
      <c r="I35" s="44"/>
      <c r="J35" s="54"/>
      <c r="K35" s="44"/>
      <c r="L35" s="55"/>
      <c r="M35" s="44"/>
      <c r="N35" s="56"/>
      <c r="O35" s="44"/>
      <c r="P35" s="74"/>
      <c r="Q35" s="66"/>
      <c r="R35" s="52"/>
      <c r="S35" s="138"/>
      <c r="T35" s="57"/>
      <c r="U35" s="66"/>
      <c r="V35" s="54"/>
      <c r="W35" s="66"/>
      <c r="X35" s="55"/>
      <c r="Y35" s="66"/>
      <c r="Z35" s="56"/>
      <c r="AA35" s="66"/>
      <c r="AB35" s="74"/>
      <c r="AC35" s="69">
        <f t="shared" si="2"/>
        <v>0</v>
      </c>
      <c r="AD35" s="100">
        <f t="shared" si="1"/>
        <v>4</v>
      </c>
      <c r="AE35" s="135">
        <v>1</v>
      </c>
      <c r="AF35" s="135"/>
    </row>
    <row r="36" spans="1:32" s="16" customFormat="1" ht="18.75" customHeight="1">
      <c r="A36" s="19">
        <v>33</v>
      </c>
      <c r="B36" s="202" t="s">
        <v>186</v>
      </c>
      <c r="C36" s="202" t="s">
        <v>156</v>
      </c>
      <c r="D36" s="224" t="s">
        <v>160</v>
      </c>
      <c r="E36" s="66">
        <v>0</v>
      </c>
      <c r="F36" s="52">
        <v>4</v>
      </c>
      <c r="G36" s="44"/>
      <c r="H36" s="53"/>
      <c r="I36" s="44"/>
      <c r="J36" s="54"/>
      <c r="K36" s="44"/>
      <c r="L36" s="55"/>
      <c r="M36" s="44"/>
      <c r="N36" s="56"/>
      <c r="O36" s="44"/>
      <c r="P36" s="74"/>
      <c r="Q36" s="66"/>
      <c r="R36" s="52"/>
      <c r="S36" s="138"/>
      <c r="T36" s="57"/>
      <c r="U36" s="66"/>
      <c r="V36" s="54"/>
      <c r="W36" s="66"/>
      <c r="X36" s="55"/>
      <c r="Y36" s="66"/>
      <c r="Z36" s="56"/>
      <c r="AA36" s="66"/>
      <c r="AB36" s="74"/>
      <c r="AC36" s="69">
        <f t="shared" si="2"/>
        <v>0</v>
      </c>
      <c r="AD36" s="100">
        <f t="shared" ref="AD36:AD67" si="3">SUM(F36+H36+Z36+X36+V36+T36+R36+P36+N36+L36+J36+AB36)</f>
        <v>4</v>
      </c>
      <c r="AE36" s="135">
        <v>1</v>
      </c>
      <c r="AF36" s="135"/>
    </row>
    <row r="37" spans="1:32" s="16" customFormat="1" ht="18.75" customHeight="1">
      <c r="A37" s="19">
        <v>34</v>
      </c>
      <c r="B37" s="202" t="s">
        <v>120</v>
      </c>
      <c r="C37" s="202" t="s">
        <v>121</v>
      </c>
      <c r="D37" s="224" t="s">
        <v>183</v>
      </c>
      <c r="E37" s="66">
        <v>0</v>
      </c>
      <c r="F37" s="52">
        <v>0</v>
      </c>
      <c r="G37" s="44"/>
      <c r="H37" s="53"/>
      <c r="I37" s="44">
        <v>0</v>
      </c>
      <c r="J37" s="54">
        <v>4</v>
      </c>
      <c r="K37" s="44"/>
      <c r="L37" s="55"/>
      <c r="M37" s="44"/>
      <c r="N37" s="56"/>
      <c r="O37" s="44"/>
      <c r="P37" s="74"/>
      <c r="Q37" s="66"/>
      <c r="R37" s="52"/>
      <c r="S37" s="138"/>
      <c r="T37" s="57"/>
      <c r="U37" s="66"/>
      <c r="V37" s="54"/>
      <c r="W37" s="66"/>
      <c r="X37" s="55"/>
      <c r="Y37" s="66"/>
      <c r="Z37" s="56"/>
      <c r="AA37" s="66"/>
      <c r="AB37" s="74"/>
      <c r="AC37" s="69">
        <f t="shared" si="2"/>
        <v>0</v>
      </c>
      <c r="AD37" s="100">
        <f t="shared" si="3"/>
        <v>4</v>
      </c>
      <c r="AE37" s="135">
        <v>2</v>
      </c>
      <c r="AF37" s="135"/>
    </row>
    <row r="38" spans="1:32" s="16" customFormat="1" ht="18.75" customHeight="1">
      <c r="A38" s="19">
        <v>35</v>
      </c>
      <c r="B38" s="202" t="s">
        <v>148</v>
      </c>
      <c r="C38" s="202" t="s">
        <v>135</v>
      </c>
      <c r="D38" s="224" t="s">
        <v>143</v>
      </c>
      <c r="E38" s="66">
        <v>0</v>
      </c>
      <c r="F38" s="52">
        <v>3</v>
      </c>
      <c r="G38" s="44"/>
      <c r="H38" s="53"/>
      <c r="I38" s="44"/>
      <c r="J38" s="54"/>
      <c r="K38" s="44"/>
      <c r="L38" s="55"/>
      <c r="M38" s="44"/>
      <c r="N38" s="56"/>
      <c r="O38" s="44"/>
      <c r="P38" s="74"/>
      <c r="Q38" s="66"/>
      <c r="R38" s="52"/>
      <c r="S38" s="138"/>
      <c r="T38" s="57"/>
      <c r="U38" s="66"/>
      <c r="V38" s="54"/>
      <c r="W38" s="66"/>
      <c r="X38" s="55"/>
      <c r="Y38" s="66"/>
      <c r="Z38" s="56"/>
      <c r="AA38" s="66"/>
      <c r="AB38" s="74"/>
      <c r="AC38" s="69">
        <f t="shared" si="2"/>
        <v>0</v>
      </c>
      <c r="AD38" s="100">
        <f t="shared" si="3"/>
        <v>3</v>
      </c>
      <c r="AE38" s="135">
        <v>1</v>
      </c>
      <c r="AF38" s="135"/>
    </row>
    <row r="39" spans="1:32" s="16" customFormat="1" ht="18.75" customHeight="1">
      <c r="A39" s="19">
        <v>36</v>
      </c>
      <c r="B39" s="202" t="s">
        <v>157</v>
      </c>
      <c r="C39" s="202" t="s">
        <v>100</v>
      </c>
      <c r="D39" s="224" t="s">
        <v>161</v>
      </c>
      <c r="E39" s="66">
        <v>0</v>
      </c>
      <c r="F39" s="52">
        <v>3</v>
      </c>
      <c r="G39" s="44"/>
      <c r="H39" s="53"/>
      <c r="I39" s="44"/>
      <c r="J39" s="54"/>
      <c r="K39" s="44"/>
      <c r="L39" s="55"/>
      <c r="M39" s="44"/>
      <c r="N39" s="56"/>
      <c r="O39" s="44"/>
      <c r="P39" s="74"/>
      <c r="Q39" s="66"/>
      <c r="R39" s="52"/>
      <c r="S39" s="138"/>
      <c r="T39" s="57"/>
      <c r="U39" s="66"/>
      <c r="V39" s="54"/>
      <c r="W39" s="66"/>
      <c r="X39" s="55"/>
      <c r="Y39" s="66"/>
      <c r="Z39" s="56"/>
      <c r="AA39" s="66"/>
      <c r="AB39" s="74"/>
      <c r="AC39" s="69">
        <f t="shared" si="2"/>
        <v>0</v>
      </c>
      <c r="AD39" s="100">
        <f t="shared" si="3"/>
        <v>3</v>
      </c>
      <c r="AE39" s="135">
        <v>1</v>
      </c>
      <c r="AF39" s="135"/>
    </row>
    <row r="40" spans="1:32" s="16" customFormat="1" ht="18.75" customHeight="1">
      <c r="A40" s="19">
        <v>37</v>
      </c>
      <c r="B40" s="202" t="s">
        <v>110</v>
      </c>
      <c r="C40" s="202" t="s">
        <v>138</v>
      </c>
      <c r="D40" s="224" t="s">
        <v>365</v>
      </c>
      <c r="E40" s="66">
        <v>0</v>
      </c>
      <c r="F40" s="52">
        <v>1</v>
      </c>
      <c r="G40" s="44">
        <v>0</v>
      </c>
      <c r="H40" s="53">
        <v>1</v>
      </c>
      <c r="I40" s="44">
        <v>0</v>
      </c>
      <c r="J40" s="54">
        <v>1</v>
      </c>
      <c r="K40" s="44"/>
      <c r="L40" s="55"/>
      <c r="M40" s="44"/>
      <c r="N40" s="56"/>
      <c r="O40" s="44"/>
      <c r="P40" s="74"/>
      <c r="Q40" s="66"/>
      <c r="R40" s="52"/>
      <c r="S40" s="138"/>
      <c r="T40" s="57"/>
      <c r="U40" s="66"/>
      <c r="V40" s="54"/>
      <c r="W40" s="66"/>
      <c r="X40" s="55"/>
      <c r="Y40" s="66"/>
      <c r="Z40" s="56"/>
      <c r="AA40" s="66"/>
      <c r="AB40" s="74"/>
      <c r="AC40" s="69">
        <f t="shared" si="2"/>
        <v>0</v>
      </c>
      <c r="AD40" s="100">
        <f t="shared" si="3"/>
        <v>3</v>
      </c>
      <c r="AE40" s="135">
        <v>3</v>
      </c>
      <c r="AF40" s="135"/>
    </row>
    <row r="41" spans="1:32" s="16" customFormat="1" ht="18.75" customHeight="1">
      <c r="A41" s="19">
        <v>38</v>
      </c>
      <c r="B41" s="219" t="s">
        <v>387</v>
      </c>
      <c r="C41" s="219" t="s">
        <v>388</v>
      </c>
      <c r="D41" s="224" t="s">
        <v>389</v>
      </c>
      <c r="E41" s="66"/>
      <c r="F41" s="52"/>
      <c r="G41" s="44">
        <v>0</v>
      </c>
      <c r="H41" s="53"/>
      <c r="I41" s="44">
        <v>0</v>
      </c>
      <c r="J41" s="54">
        <v>3</v>
      </c>
      <c r="K41" s="44"/>
      <c r="L41" s="55"/>
      <c r="M41" s="44"/>
      <c r="N41" s="56"/>
      <c r="O41" s="44"/>
      <c r="P41" s="74"/>
      <c r="Q41" s="66"/>
      <c r="R41" s="52"/>
      <c r="S41" s="138"/>
      <c r="T41" s="57"/>
      <c r="U41" s="66"/>
      <c r="V41" s="54"/>
      <c r="W41" s="66"/>
      <c r="X41" s="55"/>
      <c r="Y41" s="66"/>
      <c r="Z41" s="56"/>
      <c r="AA41" s="66"/>
      <c r="AB41" s="74"/>
      <c r="AC41" s="69">
        <f t="shared" si="2"/>
        <v>0</v>
      </c>
      <c r="AD41" s="100">
        <f t="shared" si="3"/>
        <v>3</v>
      </c>
      <c r="AE41" s="135">
        <v>2</v>
      </c>
      <c r="AF41" s="135"/>
    </row>
    <row r="42" spans="1:32" s="16" customFormat="1" ht="18.75" customHeight="1">
      <c r="A42" s="19">
        <v>39</v>
      </c>
      <c r="B42" s="219" t="s">
        <v>476</v>
      </c>
      <c r="C42" s="219" t="s">
        <v>477</v>
      </c>
      <c r="D42" s="224" t="s">
        <v>503</v>
      </c>
      <c r="E42" s="66"/>
      <c r="F42" s="52"/>
      <c r="G42" s="44">
        <v>0</v>
      </c>
      <c r="H42" s="53"/>
      <c r="I42" s="44">
        <v>0</v>
      </c>
      <c r="J42" s="54">
        <v>3</v>
      </c>
      <c r="K42" s="44"/>
      <c r="L42" s="55"/>
      <c r="M42" s="44"/>
      <c r="N42" s="56"/>
      <c r="O42" s="44"/>
      <c r="P42" s="74"/>
      <c r="Q42" s="66"/>
      <c r="R42" s="52"/>
      <c r="S42" s="138"/>
      <c r="T42" s="57"/>
      <c r="U42" s="66"/>
      <c r="V42" s="54"/>
      <c r="W42" s="66"/>
      <c r="X42" s="55"/>
      <c r="Y42" s="66"/>
      <c r="Z42" s="56"/>
      <c r="AA42" s="66"/>
      <c r="AB42" s="74"/>
      <c r="AC42" s="69">
        <f t="shared" si="2"/>
        <v>0</v>
      </c>
      <c r="AD42" s="100">
        <f t="shared" si="3"/>
        <v>3</v>
      </c>
      <c r="AE42" s="135">
        <v>2</v>
      </c>
      <c r="AF42" s="135"/>
    </row>
    <row r="43" spans="1:32" s="16" customFormat="1" ht="18.75" customHeight="1">
      <c r="A43" s="19">
        <v>40</v>
      </c>
      <c r="B43" s="202" t="s">
        <v>137</v>
      </c>
      <c r="C43" s="202" t="s">
        <v>136</v>
      </c>
      <c r="D43" s="224" t="s">
        <v>144</v>
      </c>
      <c r="E43" s="66">
        <v>0</v>
      </c>
      <c r="F43" s="52">
        <v>2</v>
      </c>
      <c r="G43" s="44"/>
      <c r="H43" s="53"/>
      <c r="I43" s="44"/>
      <c r="J43" s="54"/>
      <c r="K43" s="44"/>
      <c r="L43" s="55"/>
      <c r="M43" s="44"/>
      <c r="N43" s="56"/>
      <c r="O43" s="44"/>
      <c r="P43" s="74"/>
      <c r="Q43" s="66"/>
      <c r="R43" s="52"/>
      <c r="S43" s="138"/>
      <c r="T43" s="57"/>
      <c r="U43" s="66"/>
      <c r="V43" s="54"/>
      <c r="W43" s="66"/>
      <c r="X43" s="55"/>
      <c r="Y43" s="66"/>
      <c r="Z43" s="56"/>
      <c r="AA43" s="66"/>
      <c r="AB43" s="74"/>
      <c r="AC43" s="69">
        <f t="shared" si="2"/>
        <v>0</v>
      </c>
      <c r="AD43" s="100">
        <f t="shared" si="3"/>
        <v>2</v>
      </c>
      <c r="AE43" s="135">
        <v>1</v>
      </c>
      <c r="AF43" s="135"/>
    </row>
    <row r="44" spans="1:32" s="16" customFormat="1" ht="18.75" customHeight="1">
      <c r="A44" s="19">
        <v>41</v>
      </c>
      <c r="B44" s="219" t="s">
        <v>385</v>
      </c>
      <c r="C44" s="219" t="s">
        <v>240</v>
      </c>
      <c r="D44" s="224" t="s">
        <v>386</v>
      </c>
      <c r="E44" s="66"/>
      <c r="F44" s="52"/>
      <c r="G44" s="44">
        <v>0</v>
      </c>
      <c r="H44" s="53">
        <v>2</v>
      </c>
      <c r="I44" s="44"/>
      <c r="J44" s="54"/>
      <c r="K44" s="44"/>
      <c r="L44" s="55"/>
      <c r="M44" s="44"/>
      <c r="N44" s="56"/>
      <c r="O44" s="44"/>
      <c r="P44" s="74"/>
      <c r="Q44" s="66"/>
      <c r="R44" s="52"/>
      <c r="S44" s="138"/>
      <c r="T44" s="57"/>
      <c r="U44" s="66"/>
      <c r="V44" s="54"/>
      <c r="W44" s="66"/>
      <c r="X44" s="55"/>
      <c r="Y44" s="66"/>
      <c r="Z44" s="56"/>
      <c r="AA44" s="66"/>
      <c r="AB44" s="74"/>
      <c r="AC44" s="69">
        <f t="shared" si="2"/>
        <v>0</v>
      </c>
      <c r="AD44" s="100">
        <f t="shared" si="3"/>
        <v>2</v>
      </c>
      <c r="AE44" s="135">
        <v>1</v>
      </c>
      <c r="AF44" s="135"/>
    </row>
    <row r="45" spans="1:32" s="16" customFormat="1" ht="18.75" customHeight="1">
      <c r="A45" s="19">
        <v>42</v>
      </c>
      <c r="B45" s="219" t="s">
        <v>393</v>
      </c>
      <c r="C45" s="219" t="s">
        <v>394</v>
      </c>
      <c r="D45" s="224" t="s">
        <v>395</v>
      </c>
      <c r="E45" s="66"/>
      <c r="F45" s="52"/>
      <c r="G45" s="44">
        <v>0</v>
      </c>
      <c r="H45" s="53">
        <v>2</v>
      </c>
      <c r="I45" s="44"/>
      <c r="J45" s="54"/>
      <c r="K45" s="44"/>
      <c r="L45" s="55"/>
      <c r="M45" s="44"/>
      <c r="N45" s="56"/>
      <c r="O45" s="44"/>
      <c r="P45" s="74"/>
      <c r="Q45" s="66"/>
      <c r="R45" s="52"/>
      <c r="S45" s="138"/>
      <c r="T45" s="57"/>
      <c r="U45" s="66"/>
      <c r="V45" s="54"/>
      <c r="W45" s="66"/>
      <c r="X45" s="55"/>
      <c r="Y45" s="66"/>
      <c r="Z45" s="56"/>
      <c r="AA45" s="66"/>
      <c r="AB45" s="74"/>
      <c r="AC45" s="69">
        <f t="shared" si="2"/>
        <v>0</v>
      </c>
      <c r="AD45" s="100">
        <f t="shared" si="3"/>
        <v>2</v>
      </c>
      <c r="AE45" s="135">
        <v>2</v>
      </c>
      <c r="AF45" s="135"/>
    </row>
    <row r="46" spans="1:32" s="16" customFormat="1" ht="18.75" customHeight="1">
      <c r="A46" s="19">
        <v>43</v>
      </c>
      <c r="B46" s="219" t="s">
        <v>140</v>
      </c>
      <c r="C46" s="219" t="s">
        <v>141</v>
      </c>
      <c r="D46" s="224" t="s">
        <v>361</v>
      </c>
      <c r="E46" s="66">
        <v>0</v>
      </c>
      <c r="F46" s="52">
        <v>0</v>
      </c>
      <c r="G46" s="44">
        <v>0</v>
      </c>
      <c r="H46" s="53"/>
      <c r="I46" s="44">
        <v>0</v>
      </c>
      <c r="J46" s="54">
        <v>2</v>
      </c>
      <c r="K46" s="44"/>
      <c r="L46" s="55"/>
      <c r="M46" s="44"/>
      <c r="N46" s="56"/>
      <c r="O46" s="44"/>
      <c r="P46" s="74"/>
      <c r="Q46" s="66"/>
      <c r="R46" s="52"/>
      <c r="S46" s="138"/>
      <c r="T46" s="57"/>
      <c r="U46" s="66"/>
      <c r="V46" s="54"/>
      <c r="W46" s="66"/>
      <c r="X46" s="55"/>
      <c r="Y46" s="66"/>
      <c r="Z46" s="56"/>
      <c r="AA46" s="66"/>
      <c r="AB46" s="74"/>
      <c r="AC46" s="69">
        <f t="shared" si="2"/>
        <v>0</v>
      </c>
      <c r="AD46" s="100">
        <f t="shared" si="3"/>
        <v>2</v>
      </c>
      <c r="AE46" s="135">
        <v>3</v>
      </c>
      <c r="AF46" s="135"/>
    </row>
    <row r="47" spans="1:32" s="16" customFormat="1" ht="25.05" hidden="1" customHeight="1">
      <c r="A47" s="19">
        <v>44</v>
      </c>
      <c r="B47" s="219" t="s">
        <v>149</v>
      </c>
      <c r="C47" s="219" t="s">
        <v>139</v>
      </c>
      <c r="D47" s="224" t="s">
        <v>145</v>
      </c>
      <c r="E47" s="66">
        <v>0</v>
      </c>
      <c r="F47" s="52">
        <v>0</v>
      </c>
      <c r="G47" s="44"/>
      <c r="H47" s="53"/>
      <c r="I47" s="44"/>
      <c r="J47" s="54"/>
      <c r="K47" s="44"/>
      <c r="L47" s="55"/>
      <c r="M47" s="44"/>
      <c r="N47" s="56"/>
      <c r="O47" s="44"/>
      <c r="P47" s="74"/>
      <c r="Q47" s="66"/>
      <c r="R47" s="52"/>
      <c r="S47" s="138"/>
      <c r="T47" s="57"/>
      <c r="U47" s="66"/>
      <c r="V47" s="54"/>
      <c r="W47" s="66"/>
      <c r="X47" s="55"/>
      <c r="Y47" s="66"/>
      <c r="Z47" s="56"/>
      <c r="AA47" s="66"/>
      <c r="AB47" s="74"/>
      <c r="AC47" s="69">
        <f t="shared" si="2"/>
        <v>0</v>
      </c>
      <c r="AD47" s="100">
        <f t="shared" si="3"/>
        <v>0</v>
      </c>
      <c r="AE47" s="135">
        <v>2</v>
      </c>
      <c r="AF47" s="135"/>
    </row>
    <row r="48" spans="1:32" s="16" customFormat="1" ht="25.05" hidden="1" customHeight="1">
      <c r="A48" s="19">
        <v>45</v>
      </c>
      <c r="B48" s="219" t="s">
        <v>149</v>
      </c>
      <c r="C48" s="219" t="s">
        <v>139</v>
      </c>
      <c r="D48" s="224" t="s">
        <v>145</v>
      </c>
      <c r="E48" s="66">
        <v>0</v>
      </c>
      <c r="F48" s="52">
        <v>0</v>
      </c>
      <c r="G48" s="44"/>
      <c r="H48" s="53"/>
      <c r="I48" s="44"/>
      <c r="J48" s="54"/>
      <c r="K48" s="44"/>
      <c r="L48" s="55"/>
      <c r="M48" s="44"/>
      <c r="N48" s="56"/>
      <c r="O48" s="44"/>
      <c r="P48" s="74"/>
      <c r="Q48" s="66"/>
      <c r="R48" s="52"/>
      <c r="S48" s="138"/>
      <c r="T48" s="57"/>
      <c r="U48" s="66"/>
      <c r="V48" s="54"/>
      <c r="W48" s="66"/>
      <c r="X48" s="55"/>
      <c r="Y48" s="66"/>
      <c r="Z48" s="56"/>
      <c r="AA48" s="66"/>
      <c r="AB48" s="74"/>
      <c r="AC48" s="69">
        <f t="shared" si="2"/>
        <v>0</v>
      </c>
      <c r="AD48" s="100">
        <f t="shared" si="3"/>
        <v>0</v>
      </c>
      <c r="AE48" s="135">
        <v>3</v>
      </c>
      <c r="AF48" s="135"/>
    </row>
    <row r="49" spans="1:32" s="16" customFormat="1" ht="25.05" hidden="1" customHeight="1">
      <c r="A49" s="19">
        <v>46</v>
      </c>
      <c r="B49" s="219" t="s">
        <v>149</v>
      </c>
      <c r="C49" s="219" t="s">
        <v>139</v>
      </c>
      <c r="D49" s="224" t="s">
        <v>145</v>
      </c>
      <c r="E49" s="66">
        <v>0</v>
      </c>
      <c r="F49" s="52">
        <v>0</v>
      </c>
      <c r="G49" s="44"/>
      <c r="H49" s="53"/>
      <c r="I49" s="44"/>
      <c r="J49" s="54"/>
      <c r="K49" s="44"/>
      <c r="L49" s="55"/>
      <c r="M49" s="44"/>
      <c r="N49" s="56"/>
      <c r="O49" s="44"/>
      <c r="P49" s="74"/>
      <c r="Q49" s="66"/>
      <c r="R49" s="52"/>
      <c r="S49" s="138"/>
      <c r="T49" s="57"/>
      <c r="U49" s="66"/>
      <c r="V49" s="54"/>
      <c r="W49" s="66"/>
      <c r="X49" s="55"/>
      <c r="Y49" s="66"/>
      <c r="Z49" s="56"/>
      <c r="AA49" s="66"/>
      <c r="AB49" s="74"/>
      <c r="AC49" s="69">
        <f t="shared" si="2"/>
        <v>0</v>
      </c>
      <c r="AD49" s="100">
        <f t="shared" si="3"/>
        <v>0</v>
      </c>
      <c r="AE49" s="135">
        <v>4</v>
      </c>
      <c r="AF49" s="135"/>
    </row>
    <row r="50" spans="1:32" s="16" customFormat="1" ht="25.05" hidden="1" customHeight="1">
      <c r="A50" s="19">
        <v>47</v>
      </c>
      <c r="B50" s="219" t="s">
        <v>149</v>
      </c>
      <c r="C50" s="219" t="s">
        <v>139</v>
      </c>
      <c r="D50" s="224" t="s">
        <v>145</v>
      </c>
      <c r="E50" s="66">
        <v>0</v>
      </c>
      <c r="F50" s="52">
        <v>0</v>
      </c>
      <c r="G50" s="44"/>
      <c r="H50" s="53"/>
      <c r="I50" s="44"/>
      <c r="J50" s="54"/>
      <c r="K50" s="44"/>
      <c r="L50" s="55"/>
      <c r="M50" s="44"/>
      <c r="N50" s="56"/>
      <c r="O50" s="44"/>
      <c r="P50" s="74"/>
      <c r="Q50" s="66"/>
      <c r="R50" s="52"/>
      <c r="S50" s="138"/>
      <c r="T50" s="57"/>
      <c r="U50" s="66"/>
      <c r="V50" s="54"/>
      <c r="W50" s="66"/>
      <c r="X50" s="55"/>
      <c r="Y50" s="66"/>
      <c r="Z50" s="56"/>
      <c r="AA50" s="66"/>
      <c r="AB50" s="74"/>
      <c r="AC50" s="69">
        <f t="shared" si="2"/>
        <v>0</v>
      </c>
      <c r="AD50" s="100">
        <f t="shared" si="3"/>
        <v>0</v>
      </c>
      <c r="AE50" s="135">
        <v>5</v>
      </c>
      <c r="AF50" s="135"/>
    </row>
    <row r="51" spans="1:32" s="16" customFormat="1" ht="25.05" hidden="1" customHeight="1">
      <c r="A51" s="19">
        <v>48</v>
      </c>
      <c r="B51" s="219" t="s">
        <v>149</v>
      </c>
      <c r="C51" s="219" t="s">
        <v>139</v>
      </c>
      <c r="D51" s="224" t="s">
        <v>145</v>
      </c>
      <c r="E51" s="66">
        <v>0</v>
      </c>
      <c r="F51" s="52">
        <v>0</v>
      </c>
      <c r="G51" s="44"/>
      <c r="H51" s="53"/>
      <c r="I51" s="44"/>
      <c r="J51" s="54"/>
      <c r="K51" s="44"/>
      <c r="L51" s="55"/>
      <c r="M51" s="44"/>
      <c r="N51" s="56"/>
      <c r="O51" s="44"/>
      <c r="P51" s="74"/>
      <c r="Q51" s="66"/>
      <c r="R51" s="52"/>
      <c r="S51" s="138"/>
      <c r="T51" s="57"/>
      <c r="U51" s="66"/>
      <c r="V51" s="54"/>
      <c r="W51" s="66"/>
      <c r="X51" s="55"/>
      <c r="Y51" s="66"/>
      <c r="Z51" s="56"/>
      <c r="AA51" s="66"/>
      <c r="AB51" s="74"/>
      <c r="AC51" s="69">
        <f t="shared" si="2"/>
        <v>0</v>
      </c>
      <c r="AD51" s="100">
        <f t="shared" si="3"/>
        <v>0</v>
      </c>
      <c r="AE51" s="135">
        <v>6</v>
      </c>
      <c r="AF51" s="135"/>
    </row>
    <row r="52" spans="1:32" s="16" customFormat="1" ht="25.05" hidden="1" customHeight="1">
      <c r="A52" s="19">
        <v>49</v>
      </c>
      <c r="B52" s="219" t="s">
        <v>149</v>
      </c>
      <c r="C52" s="219" t="s">
        <v>139</v>
      </c>
      <c r="D52" s="224" t="s">
        <v>145</v>
      </c>
      <c r="E52" s="66">
        <v>0</v>
      </c>
      <c r="F52" s="52">
        <v>0</v>
      </c>
      <c r="G52" s="44"/>
      <c r="H52" s="53"/>
      <c r="I52" s="44"/>
      <c r="J52" s="54"/>
      <c r="K52" s="44"/>
      <c r="L52" s="55"/>
      <c r="M52" s="44"/>
      <c r="N52" s="56"/>
      <c r="O52" s="44"/>
      <c r="P52" s="74"/>
      <c r="Q52" s="66"/>
      <c r="R52" s="52"/>
      <c r="S52" s="138"/>
      <c r="T52" s="57"/>
      <c r="U52" s="66"/>
      <c r="V52" s="54"/>
      <c r="W52" s="66"/>
      <c r="X52" s="55"/>
      <c r="Y52" s="66"/>
      <c r="Z52" s="56"/>
      <c r="AA52" s="66"/>
      <c r="AB52" s="74"/>
      <c r="AC52" s="69">
        <f t="shared" si="2"/>
        <v>0</v>
      </c>
      <c r="AD52" s="100">
        <f t="shared" si="3"/>
        <v>0</v>
      </c>
      <c r="AE52" s="135">
        <v>7</v>
      </c>
      <c r="AF52" s="135"/>
    </row>
    <row r="53" spans="1:32" s="16" customFormat="1" ht="25.05" hidden="1" customHeight="1">
      <c r="A53" s="19">
        <v>50</v>
      </c>
      <c r="B53" s="219" t="s">
        <v>149</v>
      </c>
      <c r="C53" s="219" t="s">
        <v>139</v>
      </c>
      <c r="D53" s="224" t="s">
        <v>145</v>
      </c>
      <c r="E53" s="66">
        <v>0</v>
      </c>
      <c r="F53" s="52">
        <v>0</v>
      </c>
      <c r="G53" s="44"/>
      <c r="H53" s="53"/>
      <c r="I53" s="44"/>
      <c r="J53" s="54"/>
      <c r="K53" s="44"/>
      <c r="L53" s="55"/>
      <c r="M53" s="44"/>
      <c r="N53" s="56"/>
      <c r="O53" s="44"/>
      <c r="P53" s="74"/>
      <c r="Q53" s="66"/>
      <c r="R53" s="52"/>
      <c r="S53" s="138"/>
      <c r="T53" s="57"/>
      <c r="U53" s="66"/>
      <c r="V53" s="54"/>
      <c r="W53" s="66"/>
      <c r="X53" s="55"/>
      <c r="Y53" s="66"/>
      <c r="Z53" s="56"/>
      <c r="AA53" s="66"/>
      <c r="AB53" s="74"/>
      <c r="AC53" s="69">
        <f t="shared" si="2"/>
        <v>0</v>
      </c>
      <c r="AD53" s="100">
        <f t="shared" si="3"/>
        <v>0</v>
      </c>
      <c r="AE53" s="135">
        <v>8</v>
      </c>
      <c r="AF53" s="135"/>
    </row>
    <row r="54" spans="1:32" s="16" customFormat="1" ht="25.05" hidden="1" customHeight="1">
      <c r="A54" s="19">
        <v>51</v>
      </c>
      <c r="B54" s="219" t="s">
        <v>149</v>
      </c>
      <c r="C54" s="219" t="s">
        <v>139</v>
      </c>
      <c r="D54" s="224" t="s">
        <v>145</v>
      </c>
      <c r="E54" s="66">
        <v>0</v>
      </c>
      <c r="F54" s="52">
        <v>0</v>
      </c>
      <c r="G54" s="44"/>
      <c r="H54" s="53"/>
      <c r="I54" s="44"/>
      <c r="J54" s="54"/>
      <c r="K54" s="44"/>
      <c r="L54" s="55"/>
      <c r="M54" s="44"/>
      <c r="N54" s="56"/>
      <c r="O54" s="44"/>
      <c r="P54" s="74"/>
      <c r="Q54" s="66"/>
      <c r="R54" s="52"/>
      <c r="S54" s="138"/>
      <c r="T54" s="57"/>
      <c r="U54" s="66"/>
      <c r="V54" s="54"/>
      <c r="W54" s="66"/>
      <c r="X54" s="55"/>
      <c r="Y54" s="66"/>
      <c r="Z54" s="56"/>
      <c r="AA54" s="66"/>
      <c r="AB54" s="74"/>
      <c r="AC54" s="69">
        <f t="shared" si="2"/>
        <v>0</v>
      </c>
      <c r="AD54" s="100">
        <f t="shared" si="3"/>
        <v>0</v>
      </c>
      <c r="AE54" s="135">
        <v>9</v>
      </c>
      <c r="AF54" s="135"/>
    </row>
    <row r="55" spans="1:32" s="16" customFormat="1" ht="25.05" hidden="1" customHeight="1">
      <c r="A55" s="19">
        <v>52</v>
      </c>
      <c r="B55" s="219" t="s">
        <v>149</v>
      </c>
      <c r="C55" s="219" t="s">
        <v>139</v>
      </c>
      <c r="D55" s="224" t="s">
        <v>145</v>
      </c>
      <c r="E55" s="66">
        <v>0</v>
      </c>
      <c r="F55" s="52">
        <v>0</v>
      </c>
      <c r="G55" s="44"/>
      <c r="H55" s="53"/>
      <c r="I55" s="44"/>
      <c r="J55" s="54"/>
      <c r="K55" s="44"/>
      <c r="L55" s="55"/>
      <c r="M55" s="44"/>
      <c r="N55" s="56"/>
      <c r="O55" s="44"/>
      <c r="P55" s="74"/>
      <c r="Q55" s="66"/>
      <c r="R55" s="52"/>
      <c r="S55" s="138"/>
      <c r="T55" s="57"/>
      <c r="U55" s="66"/>
      <c r="V55" s="54"/>
      <c r="W55" s="66"/>
      <c r="X55" s="55"/>
      <c r="Y55" s="66"/>
      <c r="Z55" s="56"/>
      <c r="AA55" s="66"/>
      <c r="AB55" s="74"/>
      <c r="AC55" s="69">
        <f t="shared" si="2"/>
        <v>0</v>
      </c>
      <c r="AD55" s="100">
        <f t="shared" si="3"/>
        <v>0</v>
      </c>
      <c r="AE55" s="135">
        <v>10</v>
      </c>
      <c r="AF55" s="135"/>
    </row>
    <row r="56" spans="1:32" s="16" customFormat="1" ht="25.05" hidden="1" customHeight="1">
      <c r="A56" s="19">
        <v>53</v>
      </c>
      <c r="B56" s="219" t="s">
        <v>149</v>
      </c>
      <c r="C56" s="219" t="s">
        <v>139</v>
      </c>
      <c r="D56" s="224" t="s">
        <v>145</v>
      </c>
      <c r="E56" s="66">
        <v>0</v>
      </c>
      <c r="F56" s="52">
        <v>0</v>
      </c>
      <c r="G56" s="44"/>
      <c r="H56" s="53"/>
      <c r="I56" s="44"/>
      <c r="J56" s="54"/>
      <c r="K56" s="44"/>
      <c r="L56" s="55"/>
      <c r="M56" s="44"/>
      <c r="N56" s="56"/>
      <c r="O56" s="44"/>
      <c r="P56" s="74"/>
      <c r="Q56" s="66"/>
      <c r="R56" s="52"/>
      <c r="S56" s="138"/>
      <c r="T56" s="57"/>
      <c r="U56" s="66"/>
      <c r="V56" s="54"/>
      <c r="W56" s="66"/>
      <c r="X56" s="55"/>
      <c r="Y56" s="66"/>
      <c r="Z56" s="56"/>
      <c r="AA56" s="66"/>
      <c r="AB56" s="74"/>
      <c r="AC56" s="69">
        <f t="shared" si="2"/>
        <v>0</v>
      </c>
      <c r="AD56" s="100">
        <f t="shared" si="3"/>
        <v>0</v>
      </c>
      <c r="AE56" s="135">
        <v>11</v>
      </c>
      <c r="AF56" s="135"/>
    </row>
    <row r="57" spans="1:32" s="16" customFormat="1" ht="25.05" hidden="1" customHeight="1">
      <c r="A57" s="19">
        <v>54</v>
      </c>
      <c r="B57" s="219" t="s">
        <v>149</v>
      </c>
      <c r="C57" s="219" t="s">
        <v>139</v>
      </c>
      <c r="D57" s="224" t="s">
        <v>145</v>
      </c>
      <c r="E57" s="66">
        <v>0</v>
      </c>
      <c r="F57" s="52">
        <v>0</v>
      </c>
      <c r="G57" s="44"/>
      <c r="H57" s="53"/>
      <c r="I57" s="44"/>
      <c r="J57" s="54"/>
      <c r="K57" s="44"/>
      <c r="L57" s="55"/>
      <c r="M57" s="44"/>
      <c r="N57" s="56"/>
      <c r="O57" s="44"/>
      <c r="P57" s="74"/>
      <c r="Q57" s="66"/>
      <c r="R57" s="52"/>
      <c r="S57" s="138"/>
      <c r="T57" s="57"/>
      <c r="U57" s="66"/>
      <c r="V57" s="54"/>
      <c r="W57" s="66"/>
      <c r="X57" s="55"/>
      <c r="Y57" s="66"/>
      <c r="Z57" s="56"/>
      <c r="AA57" s="66"/>
      <c r="AB57" s="74"/>
      <c r="AC57" s="69">
        <f t="shared" si="2"/>
        <v>0</v>
      </c>
      <c r="AD57" s="100">
        <f t="shared" si="3"/>
        <v>0</v>
      </c>
      <c r="AE57" s="135">
        <v>12</v>
      </c>
      <c r="AF57" s="135"/>
    </row>
    <row r="58" spans="1:32" s="16" customFormat="1" ht="25.05" hidden="1" customHeight="1">
      <c r="A58" s="19">
        <v>55</v>
      </c>
      <c r="B58" s="219" t="s">
        <v>149</v>
      </c>
      <c r="C58" s="219" t="s">
        <v>139</v>
      </c>
      <c r="D58" s="224" t="s">
        <v>145</v>
      </c>
      <c r="E58" s="66">
        <v>0</v>
      </c>
      <c r="F58" s="52">
        <v>0</v>
      </c>
      <c r="G58" s="44"/>
      <c r="H58" s="53"/>
      <c r="I58" s="44"/>
      <c r="J58" s="54"/>
      <c r="K58" s="44"/>
      <c r="L58" s="55"/>
      <c r="M58" s="44"/>
      <c r="N58" s="56"/>
      <c r="O58" s="44"/>
      <c r="P58" s="74"/>
      <c r="Q58" s="66"/>
      <c r="R58" s="52"/>
      <c r="S58" s="138"/>
      <c r="T58" s="57"/>
      <c r="U58" s="66"/>
      <c r="V58" s="54"/>
      <c r="W58" s="66"/>
      <c r="X58" s="55"/>
      <c r="Y58" s="66"/>
      <c r="Z58" s="56"/>
      <c r="AA58" s="66"/>
      <c r="AB58" s="74"/>
      <c r="AC58" s="69">
        <f t="shared" si="2"/>
        <v>0</v>
      </c>
      <c r="AD58" s="100">
        <f t="shared" si="3"/>
        <v>0</v>
      </c>
      <c r="AE58" s="135">
        <v>13</v>
      </c>
      <c r="AF58" s="135"/>
    </row>
    <row r="59" spans="1:32" s="16" customFormat="1" ht="25.05" hidden="1" customHeight="1">
      <c r="A59" s="19">
        <v>56</v>
      </c>
      <c r="B59" s="219" t="s">
        <v>149</v>
      </c>
      <c r="C59" s="219" t="s">
        <v>139</v>
      </c>
      <c r="D59" s="224" t="s">
        <v>145</v>
      </c>
      <c r="E59" s="66">
        <v>0</v>
      </c>
      <c r="F59" s="52">
        <v>0</v>
      </c>
      <c r="G59" s="44"/>
      <c r="H59" s="53"/>
      <c r="I59" s="44"/>
      <c r="J59" s="54"/>
      <c r="K59" s="44"/>
      <c r="L59" s="55"/>
      <c r="M59" s="44"/>
      <c r="N59" s="56"/>
      <c r="O59" s="44"/>
      <c r="P59" s="74"/>
      <c r="Q59" s="66"/>
      <c r="R59" s="52"/>
      <c r="S59" s="138"/>
      <c r="T59" s="57"/>
      <c r="U59" s="66"/>
      <c r="V59" s="54"/>
      <c r="W59" s="66"/>
      <c r="X59" s="55"/>
      <c r="Y59" s="66"/>
      <c r="Z59" s="56"/>
      <c r="AA59" s="66"/>
      <c r="AB59" s="74"/>
      <c r="AC59" s="69">
        <f t="shared" si="2"/>
        <v>0</v>
      </c>
      <c r="AD59" s="100">
        <f t="shared" si="3"/>
        <v>0</v>
      </c>
      <c r="AE59" s="135">
        <v>14</v>
      </c>
      <c r="AF59" s="135"/>
    </row>
    <row r="60" spans="1:32" s="16" customFormat="1" ht="25.05" hidden="1" customHeight="1">
      <c r="A60" s="19">
        <v>57</v>
      </c>
      <c r="B60" s="219" t="s">
        <v>149</v>
      </c>
      <c r="C60" s="219" t="s">
        <v>139</v>
      </c>
      <c r="D60" s="224" t="s">
        <v>145</v>
      </c>
      <c r="E60" s="66">
        <v>0</v>
      </c>
      <c r="F60" s="52">
        <v>0</v>
      </c>
      <c r="G60" s="44"/>
      <c r="H60" s="53"/>
      <c r="I60" s="44"/>
      <c r="J60" s="54"/>
      <c r="K60" s="44"/>
      <c r="L60" s="55"/>
      <c r="M60" s="44"/>
      <c r="N60" s="56"/>
      <c r="O60" s="44"/>
      <c r="P60" s="74"/>
      <c r="Q60" s="66"/>
      <c r="R60" s="52"/>
      <c r="S60" s="138"/>
      <c r="T60" s="57"/>
      <c r="U60" s="66"/>
      <c r="V60" s="54"/>
      <c r="W60" s="66"/>
      <c r="X60" s="55"/>
      <c r="Y60" s="66"/>
      <c r="Z60" s="56"/>
      <c r="AA60" s="66"/>
      <c r="AB60" s="74"/>
      <c r="AC60" s="69">
        <f t="shared" si="2"/>
        <v>0</v>
      </c>
      <c r="AD60" s="100">
        <f t="shared" si="3"/>
        <v>0</v>
      </c>
      <c r="AE60" s="135">
        <v>15</v>
      </c>
      <c r="AF60" s="135"/>
    </row>
    <row r="61" spans="1:32" s="16" customFormat="1" ht="25.05" hidden="1" customHeight="1">
      <c r="A61" s="19">
        <v>58</v>
      </c>
      <c r="B61" s="219" t="s">
        <v>149</v>
      </c>
      <c r="C61" s="219" t="s">
        <v>139</v>
      </c>
      <c r="D61" s="224" t="s">
        <v>145</v>
      </c>
      <c r="E61" s="66">
        <v>0</v>
      </c>
      <c r="F61" s="52">
        <v>0</v>
      </c>
      <c r="G61" s="44"/>
      <c r="H61" s="53"/>
      <c r="I61" s="44"/>
      <c r="J61" s="54"/>
      <c r="K61" s="44"/>
      <c r="L61" s="55"/>
      <c r="M61" s="44"/>
      <c r="N61" s="56"/>
      <c r="O61" s="44"/>
      <c r="P61" s="74"/>
      <c r="Q61" s="66"/>
      <c r="R61" s="52"/>
      <c r="S61" s="138"/>
      <c r="T61" s="57"/>
      <c r="U61" s="66"/>
      <c r="V61" s="54"/>
      <c r="W61" s="66"/>
      <c r="X61" s="55"/>
      <c r="Y61" s="66"/>
      <c r="Z61" s="56"/>
      <c r="AA61" s="66"/>
      <c r="AB61" s="74"/>
      <c r="AC61" s="69">
        <f t="shared" ref="AC61:AC92" si="4">SUM(E61+G61+I61+K61+M61+O61+Q61+S61+U61+W61+Y61+AA61)</f>
        <v>0</v>
      </c>
      <c r="AD61" s="100">
        <f t="shared" si="3"/>
        <v>0</v>
      </c>
      <c r="AE61" s="135">
        <v>16</v>
      </c>
      <c r="AF61" s="135"/>
    </row>
    <row r="62" spans="1:32" s="16" customFormat="1" ht="25.05" hidden="1" customHeight="1">
      <c r="A62" s="19">
        <v>59</v>
      </c>
      <c r="B62" s="219" t="s">
        <v>149</v>
      </c>
      <c r="C62" s="219" t="s">
        <v>139</v>
      </c>
      <c r="D62" s="224" t="s">
        <v>145</v>
      </c>
      <c r="E62" s="66">
        <v>0</v>
      </c>
      <c r="F62" s="52">
        <v>0</v>
      </c>
      <c r="G62" s="44"/>
      <c r="H62" s="53"/>
      <c r="I62" s="44"/>
      <c r="J62" s="54"/>
      <c r="K62" s="44"/>
      <c r="L62" s="55"/>
      <c r="M62" s="44"/>
      <c r="N62" s="56"/>
      <c r="O62" s="44"/>
      <c r="P62" s="74"/>
      <c r="Q62" s="66"/>
      <c r="R62" s="52"/>
      <c r="S62" s="138"/>
      <c r="T62" s="57"/>
      <c r="U62" s="66"/>
      <c r="V62" s="54"/>
      <c r="W62" s="66"/>
      <c r="X62" s="55"/>
      <c r="Y62" s="66"/>
      <c r="Z62" s="56"/>
      <c r="AA62" s="66"/>
      <c r="AB62" s="74"/>
      <c r="AC62" s="69">
        <f t="shared" si="4"/>
        <v>0</v>
      </c>
      <c r="AD62" s="100">
        <f t="shared" si="3"/>
        <v>0</v>
      </c>
      <c r="AE62" s="135">
        <v>17</v>
      </c>
      <c r="AF62" s="135"/>
    </row>
    <row r="63" spans="1:32" s="16" customFormat="1" ht="25.05" hidden="1" customHeight="1">
      <c r="A63" s="19">
        <v>60</v>
      </c>
      <c r="B63" s="219" t="s">
        <v>149</v>
      </c>
      <c r="C63" s="219" t="s">
        <v>139</v>
      </c>
      <c r="D63" s="224" t="s">
        <v>145</v>
      </c>
      <c r="E63" s="66">
        <v>0</v>
      </c>
      <c r="F63" s="52">
        <v>0</v>
      </c>
      <c r="G63" s="44"/>
      <c r="H63" s="53"/>
      <c r="I63" s="44"/>
      <c r="J63" s="54"/>
      <c r="K63" s="44"/>
      <c r="L63" s="55"/>
      <c r="M63" s="44"/>
      <c r="N63" s="56"/>
      <c r="O63" s="44"/>
      <c r="P63" s="74"/>
      <c r="Q63" s="66"/>
      <c r="R63" s="52"/>
      <c r="S63" s="138"/>
      <c r="T63" s="57"/>
      <c r="U63" s="66"/>
      <c r="V63" s="54"/>
      <c r="W63" s="66"/>
      <c r="X63" s="55"/>
      <c r="Y63" s="66"/>
      <c r="Z63" s="56"/>
      <c r="AA63" s="66"/>
      <c r="AB63" s="74"/>
      <c r="AC63" s="69">
        <f t="shared" si="4"/>
        <v>0</v>
      </c>
      <c r="AD63" s="100">
        <f t="shared" si="3"/>
        <v>0</v>
      </c>
      <c r="AE63" s="135">
        <v>18</v>
      </c>
      <c r="AF63" s="135"/>
    </row>
    <row r="64" spans="1:32" s="16" customFormat="1" ht="25.05" hidden="1" customHeight="1">
      <c r="A64" s="19">
        <v>61</v>
      </c>
      <c r="B64" s="219" t="s">
        <v>149</v>
      </c>
      <c r="C64" s="219" t="s">
        <v>139</v>
      </c>
      <c r="D64" s="224" t="s">
        <v>145</v>
      </c>
      <c r="E64" s="66">
        <v>0</v>
      </c>
      <c r="F64" s="52">
        <v>0</v>
      </c>
      <c r="G64" s="44"/>
      <c r="H64" s="53"/>
      <c r="I64" s="44"/>
      <c r="J64" s="54"/>
      <c r="K64" s="44"/>
      <c r="L64" s="55"/>
      <c r="M64" s="44"/>
      <c r="N64" s="56"/>
      <c r="O64" s="44"/>
      <c r="P64" s="74"/>
      <c r="Q64" s="66"/>
      <c r="R64" s="52"/>
      <c r="S64" s="138"/>
      <c r="T64" s="57"/>
      <c r="U64" s="66"/>
      <c r="V64" s="54"/>
      <c r="W64" s="66"/>
      <c r="X64" s="55"/>
      <c r="Y64" s="66"/>
      <c r="Z64" s="56"/>
      <c r="AA64" s="66"/>
      <c r="AB64" s="74"/>
      <c r="AC64" s="69">
        <f t="shared" si="4"/>
        <v>0</v>
      </c>
      <c r="AD64" s="100">
        <f t="shared" si="3"/>
        <v>0</v>
      </c>
      <c r="AE64" s="135">
        <v>19</v>
      </c>
      <c r="AF64" s="135"/>
    </row>
    <row r="65" spans="1:32" s="16" customFormat="1" ht="25.05" hidden="1" customHeight="1">
      <c r="A65" s="19">
        <v>62</v>
      </c>
      <c r="B65" s="219" t="s">
        <v>149</v>
      </c>
      <c r="C65" s="219" t="s">
        <v>139</v>
      </c>
      <c r="D65" s="224" t="s">
        <v>145</v>
      </c>
      <c r="E65" s="66">
        <v>0</v>
      </c>
      <c r="F65" s="52">
        <v>0</v>
      </c>
      <c r="G65" s="44"/>
      <c r="H65" s="53"/>
      <c r="I65" s="44"/>
      <c r="J65" s="54"/>
      <c r="K65" s="44"/>
      <c r="L65" s="55"/>
      <c r="M65" s="44"/>
      <c r="N65" s="56"/>
      <c r="O65" s="44"/>
      <c r="P65" s="74"/>
      <c r="Q65" s="66"/>
      <c r="R65" s="52"/>
      <c r="S65" s="138"/>
      <c r="T65" s="57"/>
      <c r="U65" s="66"/>
      <c r="V65" s="54"/>
      <c r="W65" s="66"/>
      <c r="X65" s="55"/>
      <c r="Y65" s="66"/>
      <c r="Z65" s="56"/>
      <c r="AA65" s="66"/>
      <c r="AB65" s="74"/>
      <c r="AC65" s="69">
        <f t="shared" si="4"/>
        <v>0</v>
      </c>
      <c r="AD65" s="100">
        <f t="shared" si="3"/>
        <v>0</v>
      </c>
      <c r="AE65" s="135">
        <v>20</v>
      </c>
      <c r="AF65" s="135"/>
    </row>
    <row r="66" spans="1:32" s="16" customFormat="1" ht="25.05" hidden="1" customHeight="1">
      <c r="A66" s="19">
        <v>63</v>
      </c>
      <c r="B66" s="219" t="s">
        <v>149</v>
      </c>
      <c r="C66" s="219" t="s">
        <v>139</v>
      </c>
      <c r="D66" s="224" t="s">
        <v>145</v>
      </c>
      <c r="E66" s="66">
        <v>0</v>
      </c>
      <c r="F66" s="52">
        <v>0</v>
      </c>
      <c r="G66" s="44"/>
      <c r="H66" s="53"/>
      <c r="I66" s="44"/>
      <c r="J66" s="54"/>
      <c r="K66" s="44"/>
      <c r="L66" s="55"/>
      <c r="M66" s="44"/>
      <c r="N66" s="56"/>
      <c r="O66" s="44"/>
      <c r="P66" s="74"/>
      <c r="Q66" s="66"/>
      <c r="R66" s="52"/>
      <c r="S66" s="138"/>
      <c r="T66" s="57"/>
      <c r="U66" s="66"/>
      <c r="V66" s="54"/>
      <c r="W66" s="66"/>
      <c r="X66" s="55"/>
      <c r="Y66" s="66"/>
      <c r="Z66" s="56"/>
      <c r="AA66" s="66"/>
      <c r="AB66" s="74"/>
      <c r="AC66" s="69">
        <f t="shared" si="4"/>
        <v>0</v>
      </c>
      <c r="AD66" s="100">
        <f t="shared" si="3"/>
        <v>0</v>
      </c>
      <c r="AE66" s="135">
        <v>21</v>
      </c>
      <c r="AF66" s="135"/>
    </row>
    <row r="67" spans="1:32" s="16" customFormat="1" ht="25.05" hidden="1" customHeight="1">
      <c r="A67" s="19">
        <v>64</v>
      </c>
      <c r="B67" s="219" t="s">
        <v>149</v>
      </c>
      <c r="C67" s="219" t="s">
        <v>139</v>
      </c>
      <c r="D67" s="224" t="s">
        <v>145</v>
      </c>
      <c r="E67" s="66">
        <v>0</v>
      </c>
      <c r="F67" s="52">
        <v>0</v>
      </c>
      <c r="G67" s="44"/>
      <c r="H67" s="53"/>
      <c r="I67" s="44"/>
      <c r="J67" s="54"/>
      <c r="K67" s="44"/>
      <c r="L67" s="55"/>
      <c r="M67" s="44"/>
      <c r="N67" s="56"/>
      <c r="O67" s="44"/>
      <c r="P67" s="74"/>
      <c r="Q67" s="66"/>
      <c r="R67" s="52"/>
      <c r="S67" s="138"/>
      <c r="T67" s="57"/>
      <c r="U67" s="66"/>
      <c r="V67" s="54"/>
      <c r="W67" s="66"/>
      <c r="X67" s="55"/>
      <c r="Y67" s="66"/>
      <c r="Z67" s="56"/>
      <c r="AA67" s="66"/>
      <c r="AB67" s="74"/>
      <c r="AC67" s="69">
        <f t="shared" si="4"/>
        <v>0</v>
      </c>
      <c r="AD67" s="100">
        <f t="shared" si="3"/>
        <v>0</v>
      </c>
      <c r="AE67" s="135">
        <v>22</v>
      </c>
      <c r="AF67" s="135"/>
    </row>
    <row r="68" spans="1:32" s="16" customFormat="1" ht="25.05" hidden="1" customHeight="1">
      <c r="A68" s="19">
        <v>65</v>
      </c>
      <c r="B68" s="219" t="s">
        <v>149</v>
      </c>
      <c r="C68" s="219" t="s">
        <v>139</v>
      </c>
      <c r="D68" s="224" t="s">
        <v>145</v>
      </c>
      <c r="E68" s="66">
        <v>0</v>
      </c>
      <c r="F68" s="52">
        <v>0</v>
      </c>
      <c r="G68" s="44"/>
      <c r="H68" s="53"/>
      <c r="I68" s="44"/>
      <c r="J68" s="54"/>
      <c r="K68" s="44"/>
      <c r="L68" s="55"/>
      <c r="M68" s="44"/>
      <c r="N68" s="56"/>
      <c r="O68" s="44"/>
      <c r="P68" s="74"/>
      <c r="Q68" s="66"/>
      <c r="R68" s="52"/>
      <c r="S68" s="138"/>
      <c r="T68" s="57"/>
      <c r="U68" s="66"/>
      <c r="V68" s="54"/>
      <c r="W68" s="66"/>
      <c r="X68" s="55"/>
      <c r="Y68" s="66"/>
      <c r="Z68" s="56"/>
      <c r="AA68" s="66"/>
      <c r="AB68" s="74"/>
      <c r="AC68" s="69">
        <f t="shared" si="4"/>
        <v>0</v>
      </c>
      <c r="AD68" s="100">
        <f t="shared" ref="AD68:AD99" si="5">SUM(F68+H68+Z68+X68+V68+T68+R68+P68+N68+L68+J68+AB68)</f>
        <v>0</v>
      </c>
      <c r="AE68" s="135">
        <v>23</v>
      </c>
      <c r="AF68" s="135"/>
    </row>
    <row r="69" spans="1:32" s="16" customFormat="1" ht="25.05" hidden="1" customHeight="1">
      <c r="A69" s="19">
        <v>66</v>
      </c>
      <c r="B69" s="219" t="s">
        <v>149</v>
      </c>
      <c r="C69" s="219" t="s">
        <v>139</v>
      </c>
      <c r="D69" s="224" t="s">
        <v>145</v>
      </c>
      <c r="E69" s="66">
        <v>0</v>
      </c>
      <c r="F69" s="52">
        <v>0</v>
      </c>
      <c r="G69" s="44"/>
      <c r="H69" s="53"/>
      <c r="I69" s="44"/>
      <c r="J69" s="54"/>
      <c r="K69" s="44"/>
      <c r="L69" s="55"/>
      <c r="M69" s="44"/>
      <c r="N69" s="56"/>
      <c r="O69" s="44"/>
      <c r="P69" s="74"/>
      <c r="Q69" s="66"/>
      <c r="R69" s="52"/>
      <c r="S69" s="138"/>
      <c r="T69" s="57"/>
      <c r="U69" s="66"/>
      <c r="V69" s="54"/>
      <c r="W69" s="66"/>
      <c r="X69" s="55"/>
      <c r="Y69" s="66"/>
      <c r="Z69" s="56"/>
      <c r="AA69" s="66"/>
      <c r="AB69" s="74"/>
      <c r="AC69" s="69">
        <f t="shared" si="4"/>
        <v>0</v>
      </c>
      <c r="AD69" s="100">
        <f t="shared" si="5"/>
        <v>0</v>
      </c>
      <c r="AE69" s="135">
        <v>24</v>
      </c>
      <c r="AF69" s="135"/>
    </row>
    <row r="70" spans="1:32" s="16" customFormat="1" ht="25.05" hidden="1" customHeight="1">
      <c r="A70" s="19">
        <v>67</v>
      </c>
      <c r="B70" s="219" t="s">
        <v>149</v>
      </c>
      <c r="C70" s="219" t="s">
        <v>139</v>
      </c>
      <c r="D70" s="224" t="s">
        <v>145</v>
      </c>
      <c r="E70" s="66">
        <v>0</v>
      </c>
      <c r="F70" s="52">
        <v>0</v>
      </c>
      <c r="G70" s="44"/>
      <c r="H70" s="53"/>
      <c r="I70" s="44"/>
      <c r="J70" s="54"/>
      <c r="K70" s="44"/>
      <c r="L70" s="55"/>
      <c r="M70" s="44"/>
      <c r="N70" s="56"/>
      <c r="O70" s="44"/>
      <c r="P70" s="74"/>
      <c r="Q70" s="66"/>
      <c r="R70" s="52"/>
      <c r="S70" s="138"/>
      <c r="T70" s="57"/>
      <c r="U70" s="66"/>
      <c r="V70" s="54"/>
      <c r="W70" s="66"/>
      <c r="X70" s="55"/>
      <c r="Y70" s="66"/>
      <c r="Z70" s="56"/>
      <c r="AA70" s="66"/>
      <c r="AB70" s="74"/>
      <c r="AC70" s="69">
        <f t="shared" si="4"/>
        <v>0</v>
      </c>
      <c r="AD70" s="100">
        <f t="shared" si="5"/>
        <v>0</v>
      </c>
      <c r="AE70" s="135">
        <v>25</v>
      </c>
      <c r="AF70" s="135"/>
    </row>
    <row r="71" spans="1:32" s="16" customFormat="1" ht="25.05" hidden="1" customHeight="1">
      <c r="A71" s="19">
        <v>68</v>
      </c>
      <c r="B71" s="219" t="s">
        <v>149</v>
      </c>
      <c r="C71" s="219" t="s">
        <v>139</v>
      </c>
      <c r="D71" s="224" t="s">
        <v>145</v>
      </c>
      <c r="E71" s="66">
        <v>0</v>
      </c>
      <c r="F71" s="52">
        <v>0</v>
      </c>
      <c r="G71" s="44"/>
      <c r="H71" s="53"/>
      <c r="I71" s="44"/>
      <c r="J71" s="54"/>
      <c r="K71" s="44"/>
      <c r="L71" s="55"/>
      <c r="M71" s="44"/>
      <c r="N71" s="56"/>
      <c r="O71" s="44"/>
      <c r="P71" s="74"/>
      <c r="Q71" s="66"/>
      <c r="R71" s="52"/>
      <c r="S71" s="138"/>
      <c r="T71" s="57"/>
      <c r="U71" s="66"/>
      <c r="V71" s="54"/>
      <c r="W71" s="66"/>
      <c r="X71" s="55"/>
      <c r="Y71" s="66"/>
      <c r="Z71" s="56"/>
      <c r="AA71" s="66"/>
      <c r="AB71" s="74"/>
      <c r="AC71" s="69">
        <f t="shared" si="4"/>
        <v>0</v>
      </c>
      <c r="AD71" s="100">
        <f t="shared" si="5"/>
        <v>0</v>
      </c>
      <c r="AE71" s="135">
        <v>26</v>
      </c>
      <c r="AF71" s="135"/>
    </row>
    <row r="72" spans="1:32" s="16" customFormat="1" ht="25.05" hidden="1" customHeight="1">
      <c r="A72" s="19">
        <v>69</v>
      </c>
      <c r="B72" s="219" t="s">
        <v>149</v>
      </c>
      <c r="C72" s="219" t="s">
        <v>139</v>
      </c>
      <c r="D72" s="224" t="s">
        <v>145</v>
      </c>
      <c r="E72" s="66">
        <v>0</v>
      </c>
      <c r="F72" s="52">
        <v>0</v>
      </c>
      <c r="G72" s="44"/>
      <c r="H72" s="53"/>
      <c r="I72" s="44"/>
      <c r="J72" s="54"/>
      <c r="K72" s="44"/>
      <c r="L72" s="55"/>
      <c r="M72" s="44"/>
      <c r="N72" s="56"/>
      <c r="O72" s="44"/>
      <c r="P72" s="74"/>
      <c r="Q72" s="66"/>
      <c r="R72" s="52"/>
      <c r="S72" s="138"/>
      <c r="T72" s="57"/>
      <c r="U72" s="66"/>
      <c r="V72" s="54"/>
      <c r="W72" s="66"/>
      <c r="X72" s="55"/>
      <c r="Y72" s="66"/>
      <c r="Z72" s="56"/>
      <c r="AA72" s="66"/>
      <c r="AB72" s="74"/>
      <c r="AC72" s="69">
        <f t="shared" si="4"/>
        <v>0</v>
      </c>
      <c r="AD72" s="100">
        <f t="shared" si="5"/>
        <v>0</v>
      </c>
      <c r="AE72" s="135">
        <v>27</v>
      </c>
      <c r="AF72" s="135"/>
    </row>
    <row r="73" spans="1:32" s="16" customFormat="1" ht="25.05" hidden="1" customHeight="1">
      <c r="A73" s="19">
        <v>70</v>
      </c>
      <c r="B73" s="219" t="s">
        <v>149</v>
      </c>
      <c r="C73" s="219" t="s">
        <v>139</v>
      </c>
      <c r="D73" s="224" t="s">
        <v>145</v>
      </c>
      <c r="E73" s="66">
        <v>0</v>
      </c>
      <c r="F73" s="52">
        <v>0</v>
      </c>
      <c r="G73" s="44"/>
      <c r="H73" s="53"/>
      <c r="I73" s="44"/>
      <c r="J73" s="54"/>
      <c r="K73" s="44"/>
      <c r="L73" s="55"/>
      <c r="M73" s="44"/>
      <c r="N73" s="56"/>
      <c r="O73" s="44"/>
      <c r="P73" s="74"/>
      <c r="Q73" s="66"/>
      <c r="R73" s="52"/>
      <c r="S73" s="138"/>
      <c r="T73" s="57"/>
      <c r="U73" s="66"/>
      <c r="V73" s="54"/>
      <c r="W73" s="66"/>
      <c r="X73" s="55"/>
      <c r="Y73" s="66"/>
      <c r="Z73" s="56"/>
      <c r="AA73" s="66"/>
      <c r="AB73" s="74"/>
      <c r="AC73" s="69">
        <f t="shared" si="4"/>
        <v>0</v>
      </c>
      <c r="AD73" s="100">
        <f t="shared" si="5"/>
        <v>0</v>
      </c>
      <c r="AE73" s="135">
        <v>28</v>
      </c>
      <c r="AF73" s="135"/>
    </row>
    <row r="74" spans="1:32" s="16" customFormat="1" ht="25.05" hidden="1" customHeight="1">
      <c r="A74" s="19">
        <v>71</v>
      </c>
      <c r="B74" s="219" t="s">
        <v>149</v>
      </c>
      <c r="C74" s="219" t="s">
        <v>139</v>
      </c>
      <c r="D74" s="224" t="s">
        <v>145</v>
      </c>
      <c r="E74" s="66">
        <v>0</v>
      </c>
      <c r="F74" s="52">
        <v>0</v>
      </c>
      <c r="G74" s="44"/>
      <c r="H74" s="53"/>
      <c r="I74" s="44"/>
      <c r="J74" s="54"/>
      <c r="K74" s="44"/>
      <c r="L74" s="55"/>
      <c r="M74" s="44"/>
      <c r="N74" s="56"/>
      <c r="O74" s="44"/>
      <c r="P74" s="74"/>
      <c r="Q74" s="66"/>
      <c r="R74" s="52"/>
      <c r="S74" s="138"/>
      <c r="T74" s="57"/>
      <c r="U74" s="66"/>
      <c r="V74" s="54"/>
      <c r="W74" s="66"/>
      <c r="X74" s="55"/>
      <c r="Y74" s="66"/>
      <c r="Z74" s="56"/>
      <c r="AA74" s="66"/>
      <c r="AB74" s="74"/>
      <c r="AC74" s="69">
        <f t="shared" si="4"/>
        <v>0</v>
      </c>
      <c r="AD74" s="100">
        <f t="shared" si="5"/>
        <v>0</v>
      </c>
      <c r="AE74" s="135">
        <v>29</v>
      </c>
      <c r="AF74" s="135"/>
    </row>
    <row r="75" spans="1:32" s="16" customFormat="1" ht="25.05" hidden="1" customHeight="1">
      <c r="A75" s="19">
        <v>72</v>
      </c>
      <c r="B75" s="219" t="s">
        <v>149</v>
      </c>
      <c r="C75" s="219" t="s">
        <v>139</v>
      </c>
      <c r="D75" s="224" t="s">
        <v>145</v>
      </c>
      <c r="E75" s="66">
        <v>0</v>
      </c>
      <c r="F75" s="52">
        <v>0</v>
      </c>
      <c r="G75" s="44"/>
      <c r="H75" s="53"/>
      <c r="I75" s="44"/>
      <c r="J75" s="54"/>
      <c r="K75" s="44"/>
      <c r="L75" s="55"/>
      <c r="M75" s="44"/>
      <c r="N75" s="56"/>
      <c r="O75" s="44"/>
      <c r="P75" s="74"/>
      <c r="Q75" s="66"/>
      <c r="R75" s="52"/>
      <c r="S75" s="138"/>
      <c r="T75" s="57"/>
      <c r="U75" s="66"/>
      <c r="V75" s="54"/>
      <c r="W75" s="66"/>
      <c r="X75" s="55"/>
      <c r="Y75" s="66"/>
      <c r="Z75" s="56"/>
      <c r="AA75" s="66"/>
      <c r="AB75" s="74"/>
      <c r="AC75" s="69">
        <f t="shared" si="4"/>
        <v>0</v>
      </c>
      <c r="AD75" s="100">
        <f t="shared" si="5"/>
        <v>0</v>
      </c>
      <c r="AE75" s="135">
        <v>30</v>
      </c>
      <c r="AF75" s="135"/>
    </row>
    <row r="76" spans="1:32" s="16" customFormat="1" ht="25.05" hidden="1" customHeight="1">
      <c r="A76" s="19">
        <v>73</v>
      </c>
      <c r="B76" s="219" t="s">
        <v>149</v>
      </c>
      <c r="C76" s="219" t="s">
        <v>139</v>
      </c>
      <c r="D76" s="224" t="s">
        <v>145</v>
      </c>
      <c r="E76" s="66">
        <v>0</v>
      </c>
      <c r="F76" s="52">
        <v>0</v>
      </c>
      <c r="G76" s="44"/>
      <c r="H76" s="53"/>
      <c r="I76" s="44"/>
      <c r="J76" s="54"/>
      <c r="K76" s="44"/>
      <c r="L76" s="55"/>
      <c r="M76" s="44"/>
      <c r="N76" s="56"/>
      <c r="O76" s="44"/>
      <c r="P76" s="74"/>
      <c r="Q76" s="66"/>
      <c r="R76" s="52"/>
      <c r="S76" s="138"/>
      <c r="T76" s="57"/>
      <c r="U76" s="66"/>
      <c r="V76" s="54"/>
      <c r="W76" s="66"/>
      <c r="X76" s="55"/>
      <c r="Y76" s="66"/>
      <c r="Z76" s="56"/>
      <c r="AA76" s="66"/>
      <c r="AB76" s="74"/>
      <c r="AC76" s="69">
        <f t="shared" si="4"/>
        <v>0</v>
      </c>
      <c r="AD76" s="100">
        <f t="shared" si="5"/>
        <v>0</v>
      </c>
      <c r="AE76" s="135">
        <v>31</v>
      </c>
      <c r="AF76" s="135"/>
    </row>
    <row r="77" spans="1:32" s="16" customFormat="1" ht="25.05" hidden="1" customHeight="1">
      <c r="A77" s="19">
        <v>74</v>
      </c>
      <c r="B77" s="219" t="s">
        <v>149</v>
      </c>
      <c r="C77" s="219" t="s">
        <v>139</v>
      </c>
      <c r="D77" s="224" t="s">
        <v>145</v>
      </c>
      <c r="E77" s="66">
        <v>0</v>
      </c>
      <c r="F77" s="52">
        <v>0</v>
      </c>
      <c r="G77" s="44"/>
      <c r="H77" s="53"/>
      <c r="I77" s="44"/>
      <c r="J77" s="54"/>
      <c r="K77" s="44"/>
      <c r="L77" s="55"/>
      <c r="M77" s="44"/>
      <c r="N77" s="56"/>
      <c r="O77" s="44"/>
      <c r="P77" s="74"/>
      <c r="Q77" s="66"/>
      <c r="R77" s="52"/>
      <c r="S77" s="138"/>
      <c r="T77" s="57"/>
      <c r="U77" s="66"/>
      <c r="V77" s="54"/>
      <c r="W77" s="66"/>
      <c r="X77" s="55"/>
      <c r="Y77" s="66"/>
      <c r="Z77" s="56"/>
      <c r="AA77" s="66"/>
      <c r="AB77" s="74"/>
      <c r="AC77" s="69">
        <f t="shared" si="4"/>
        <v>0</v>
      </c>
      <c r="AD77" s="100">
        <f t="shared" si="5"/>
        <v>0</v>
      </c>
      <c r="AE77" s="135">
        <v>32</v>
      </c>
      <c r="AF77" s="135"/>
    </row>
    <row r="78" spans="1:32" s="16" customFormat="1" ht="25.05" hidden="1" customHeight="1">
      <c r="A78" s="19">
        <v>75</v>
      </c>
      <c r="B78" s="219" t="s">
        <v>149</v>
      </c>
      <c r="C78" s="219" t="s">
        <v>139</v>
      </c>
      <c r="D78" s="224" t="s">
        <v>145</v>
      </c>
      <c r="E78" s="66">
        <v>0</v>
      </c>
      <c r="F78" s="52">
        <v>0</v>
      </c>
      <c r="G78" s="44"/>
      <c r="H78" s="53"/>
      <c r="I78" s="44"/>
      <c r="J78" s="54"/>
      <c r="K78" s="44"/>
      <c r="L78" s="55"/>
      <c r="M78" s="44"/>
      <c r="N78" s="56"/>
      <c r="O78" s="44"/>
      <c r="P78" s="74"/>
      <c r="Q78" s="66"/>
      <c r="R78" s="52"/>
      <c r="S78" s="138"/>
      <c r="T78" s="57"/>
      <c r="U78" s="66"/>
      <c r="V78" s="54"/>
      <c r="W78" s="66"/>
      <c r="X78" s="55"/>
      <c r="Y78" s="66"/>
      <c r="Z78" s="56"/>
      <c r="AA78" s="66"/>
      <c r="AB78" s="74"/>
      <c r="AC78" s="69">
        <f t="shared" si="4"/>
        <v>0</v>
      </c>
      <c r="AD78" s="100">
        <f t="shared" si="5"/>
        <v>0</v>
      </c>
      <c r="AE78" s="135">
        <v>33</v>
      </c>
      <c r="AF78" s="135"/>
    </row>
    <row r="79" spans="1:32" s="16" customFormat="1" ht="25.05" hidden="1" customHeight="1">
      <c r="A79" s="19">
        <v>76</v>
      </c>
      <c r="B79" s="219" t="s">
        <v>149</v>
      </c>
      <c r="C79" s="219" t="s">
        <v>139</v>
      </c>
      <c r="D79" s="224" t="s">
        <v>145</v>
      </c>
      <c r="E79" s="66">
        <v>0</v>
      </c>
      <c r="F79" s="52">
        <v>0</v>
      </c>
      <c r="G79" s="44"/>
      <c r="H79" s="53"/>
      <c r="I79" s="44"/>
      <c r="J79" s="54"/>
      <c r="K79" s="44"/>
      <c r="L79" s="55"/>
      <c r="M79" s="44"/>
      <c r="N79" s="56"/>
      <c r="O79" s="44"/>
      <c r="P79" s="74"/>
      <c r="Q79" s="66"/>
      <c r="R79" s="52"/>
      <c r="S79" s="138"/>
      <c r="T79" s="57"/>
      <c r="U79" s="66"/>
      <c r="V79" s="54"/>
      <c r="W79" s="66"/>
      <c r="X79" s="55"/>
      <c r="Y79" s="66"/>
      <c r="Z79" s="56"/>
      <c r="AA79" s="66"/>
      <c r="AB79" s="74"/>
      <c r="AC79" s="69">
        <f t="shared" si="4"/>
        <v>0</v>
      </c>
      <c r="AD79" s="100">
        <f t="shared" si="5"/>
        <v>0</v>
      </c>
      <c r="AE79" s="135">
        <v>34</v>
      </c>
      <c r="AF79" s="135"/>
    </row>
    <row r="80" spans="1:32" s="16" customFormat="1" ht="25.05" hidden="1" customHeight="1">
      <c r="A80" s="19">
        <v>77</v>
      </c>
      <c r="B80" s="219" t="s">
        <v>149</v>
      </c>
      <c r="C80" s="219" t="s">
        <v>139</v>
      </c>
      <c r="D80" s="224" t="s">
        <v>145</v>
      </c>
      <c r="E80" s="66">
        <v>0</v>
      </c>
      <c r="F80" s="52">
        <v>0</v>
      </c>
      <c r="G80" s="44"/>
      <c r="H80" s="53"/>
      <c r="I80" s="44"/>
      <c r="J80" s="54"/>
      <c r="K80" s="44"/>
      <c r="L80" s="55"/>
      <c r="M80" s="44"/>
      <c r="N80" s="56"/>
      <c r="O80" s="44"/>
      <c r="P80" s="74"/>
      <c r="Q80" s="66"/>
      <c r="R80" s="52"/>
      <c r="S80" s="138"/>
      <c r="T80" s="57"/>
      <c r="U80" s="66"/>
      <c r="V80" s="54"/>
      <c r="W80" s="66"/>
      <c r="X80" s="55"/>
      <c r="Y80" s="66"/>
      <c r="Z80" s="56"/>
      <c r="AA80" s="66"/>
      <c r="AB80" s="74"/>
      <c r="AC80" s="69">
        <f t="shared" si="4"/>
        <v>0</v>
      </c>
      <c r="AD80" s="100">
        <f t="shared" si="5"/>
        <v>0</v>
      </c>
      <c r="AE80" s="135">
        <v>35</v>
      </c>
      <c r="AF80" s="135"/>
    </row>
    <row r="81" spans="1:32" s="16" customFormat="1" ht="25.05" hidden="1" customHeight="1">
      <c r="A81" s="19">
        <v>78</v>
      </c>
      <c r="B81" s="219" t="s">
        <v>149</v>
      </c>
      <c r="C81" s="219" t="s">
        <v>139</v>
      </c>
      <c r="D81" s="224" t="s">
        <v>145</v>
      </c>
      <c r="E81" s="66">
        <v>0</v>
      </c>
      <c r="F81" s="52">
        <v>0</v>
      </c>
      <c r="G81" s="44"/>
      <c r="H81" s="53"/>
      <c r="I81" s="44"/>
      <c r="J81" s="54"/>
      <c r="K81" s="44"/>
      <c r="L81" s="55"/>
      <c r="M81" s="44"/>
      <c r="N81" s="56"/>
      <c r="O81" s="44"/>
      <c r="P81" s="74"/>
      <c r="Q81" s="66"/>
      <c r="R81" s="52"/>
      <c r="S81" s="138"/>
      <c r="T81" s="57"/>
      <c r="U81" s="66"/>
      <c r="V81" s="54"/>
      <c r="W81" s="66"/>
      <c r="X81" s="55"/>
      <c r="Y81" s="66"/>
      <c r="Z81" s="56"/>
      <c r="AA81" s="66"/>
      <c r="AB81" s="74"/>
      <c r="AC81" s="69">
        <f t="shared" si="4"/>
        <v>0</v>
      </c>
      <c r="AD81" s="100">
        <f t="shared" si="5"/>
        <v>0</v>
      </c>
      <c r="AE81" s="135">
        <v>36</v>
      </c>
      <c r="AF81" s="135"/>
    </row>
    <row r="82" spans="1:32" s="16" customFormat="1" ht="25.05" hidden="1" customHeight="1">
      <c r="A82" s="19">
        <v>79</v>
      </c>
      <c r="B82" s="219" t="s">
        <v>149</v>
      </c>
      <c r="C82" s="219" t="s">
        <v>139</v>
      </c>
      <c r="D82" s="224" t="s">
        <v>145</v>
      </c>
      <c r="E82" s="66">
        <v>0</v>
      </c>
      <c r="F82" s="52">
        <v>0</v>
      </c>
      <c r="G82" s="44"/>
      <c r="H82" s="53"/>
      <c r="I82" s="44"/>
      <c r="J82" s="54"/>
      <c r="K82" s="44"/>
      <c r="L82" s="55"/>
      <c r="M82" s="44"/>
      <c r="N82" s="56"/>
      <c r="O82" s="44"/>
      <c r="P82" s="74"/>
      <c r="Q82" s="66"/>
      <c r="R82" s="52"/>
      <c r="S82" s="138"/>
      <c r="T82" s="57"/>
      <c r="U82" s="66"/>
      <c r="V82" s="54"/>
      <c r="W82" s="66"/>
      <c r="X82" s="55"/>
      <c r="Y82" s="66"/>
      <c r="Z82" s="56"/>
      <c r="AA82" s="66"/>
      <c r="AB82" s="74"/>
      <c r="AC82" s="69">
        <f t="shared" si="4"/>
        <v>0</v>
      </c>
      <c r="AD82" s="100">
        <f t="shared" si="5"/>
        <v>0</v>
      </c>
      <c r="AE82" s="135">
        <v>37</v>
      </c>
      <c r="AF82" s="135"/>
    </row>
    <row r="83" spans="1:32" s="16" customFormat="1" ht="25.05" hidden="1" customHeight="1">
      <c r="A83" s="19">
        <v>80</v>
      </c>
      <c r="B83" s="219" t="s">
        <v>149</v>
      </c>
      <c r="C83" s="219" t="s">
        <v>139</v>
      </c>
      <c r="D83" s="224" t="s">
        <v>145</v>
      </c>
      <c r="E83" s="66">
        <v>0</v>
      </c>
      <c r="F83" s="52">
        <v>0</v>
      </c>
      <c r="G83" s="44"/>
      <c r="H83" s="53"/>
      <c r="I83" s="44"/>
      <c r="J83" s="54"/>
      <c r="K83" s="44"/>
      <c r="L83" s="55"/>
      <c r="M83" s="44"/>
      <c r="N83" s="56"/>
      <c r="O83" s="44"/>
      <c r="P83" s="74"/>
      <c r="Q83" s="66"/>
      <c r="R83" s="52"/>
      <c r="S83" s="138"/>
      <c r="T83" s="57"/>
      <c r="U83" s="66"/>
      <c r="V83" s="54"/>
      <c r="W83" s="66"/>
      <c r="X83" s="55"/>
      <c r="Y83" s="66"/>
      <c r="Z83" s="56"/>
      <c r="AA83" s="66"/>
      <c r="AB83" s="74"/>
      <c r="AC83" s="69">
        <f t="shared" si="4"/>
        <v>0</v>
      </c>
      <c r="AD83" s="100">
        <f t="shared" si="5"/>
        <v>0</v>
      </c>
      <c r="AE83" s="135">
        <v>38</v>
      </c>
      <c r="AF83" s="135"/>
    </row>
    <row r="84" spans="1:32" s="16" customFormat="1" ht="25.05" hidden="1" customHeight="1">
      <c r="A84" s="19">
        <v>81</v>
      </c>
      <c r="B84" s="219" t="s">
        <v>149</v>
      </c>
      <c r="C84" s="219" t="s">
        <v>139</v>
      </c>
      <c r="D84" s="224" t="s">
        <v>145</v>
      </c>
      <c r="E84" s="66">
        <v>0</v>
      </c>
      <c r="F84" s="52">
        <v>0</v>
      </c>
      <c r="G84" s="44"/>
      <c r="H84" s="53"/>
      <c r="I84" s="44"/>
      <c r="J84" s="54"/>
      <c r="K84" s="44"/>
      <c r="L84" s="55"/>
      <c r="M84" s="44"/>
      <c r="N84" s="56"/>
      <c r="O84" s="44"/>
      <c r="P84" s="74"/>
      <c r="Q84" s="66"/>
      <c r="R84" s="52"/>
      <c r="S84" s="138"/>
      <c r="T84" s="57"/>
      <c r="U84" s="66"/>
      <c r="V84" s="54"/>
      <c r="W84" s="66"/>
      <c r="X84" s="55"/>
      <c r="Y84" s="66"/>
      <c r="Z84" s="56"/>
      <c r="AA84" s="66"/>
      <c r="AB84" s="74"/>
      <c r="AC84" s="69">
        <f t="shared" si="4"/>
        <v>0</v>
      </c>
      <c r="AD84" s="100">
        <f t="shared" si="5"/>
        <v>0</v>
      </c>
      <c r="AE84" s="135">
        <v>39</v>
      </c>
      <c r="AF84" s="135"/>
    </row>
    <row r="85" spans="1:32" s="16" customFormat="1" ht="25.05" hidden="1" customHeight="1">
      <c r="A85" s="19">
        <v>82</v>
      </c>
      <c r="B85" s="219" t="s">
        <v>149</v>
      </c>
      <c r="C85" s="219" t="s">
        <v>139</v>
      </c>
      <c r="D85" s="224" t="s">
        <v>145</v>
      </c>
      <c r="E85" s="66">
        <v>0</v>
      </c>
      <c r="F85" s="52">
        <v>0</v>
      </c>
      <c r="G85" s="44"/>
      <c r="H85" s="53"/>
      <c r="I85" s="44"/>
      <c r="J85" s="54"/>
      <c r="K85" s="44"/>
      <c r="L85" s="55"/>
      <c r="M85" s="44"/>
      <c r="N85" s="56"/>
      <c r="O85" s="44"/>
      <c r="P85" s="74"/>
      <c r="Q85" s="66"/>
      <c r="R85" s="52"/>
      <c r="S85" s="138"/>
      <c r="T85" s="57"/>
      <c r="U85" s="66"/>
      <c r="V85" s="54"/>
      <c r="W85" s="66"/>
      <c r="X85" s="55"/>
      <c r="Y85" s="66"/>
      <c r="Z85" s="56"/>
      <c r="AA85" s="66"/>
      <c r="AB85" s="74"/>
      <c r="AC85" s="69">
        <f t="shared" si="4"/>
        <v>0</v>
      </c>
      <c r="AD85" s="100">
        <f t="shared" si="5"/>
        <v>0</v>
      </c>
      <c r="AE85" s="135">
        <v>40</v>
      </c>
      <c r="AF85" s="135"/>
    </row>
    <row r="86" spans="1:32" s="16" customFormat="1" ht="25.05" hidden="1" customHeight="1">
      <c r="A86" s="19">
        <v>83</v>
      </c>
      <c r="B86" s="219" t="s">
        <v>149</v>
      </c>
      <c r="C86" s="219" t="s">
        <v>139</v>
      </c>
      <c r="D86" s="224" t="s">
        <v>145</v>
      </c>
      <c r="E86" s="66">
        <v>0</v>
      </c>
      <c r="F86" s="52">
        <v>0</v>
      </c>
      <c r="G86" s="44"/>
      <c r="H86" s="53"/>
      <c r="I86" s="44"/>
      <c r="J86" s="54"/>
      <c r="K86" s="44"/>
      <c r="L86" s="55"/>
      <c r="M86" s="44"/>
      <c r="N86" s="56"/>
      <c r="O86" s="44"/>
      <c r="P86" s="74"/>
      <c r="Q86" s="66"/>
      <c r="R86" s="52"/>
      <c r="S86" s="138"/>
      <c r="T86" s="57"/>
      <c r="U86" s="66"/>
      <c r="V86" s="54"/>
      <c r="W86" s="66"/>
      <c r="X86" s="55"/>
      <c r="Y86" s="66"/>
      <c r="Z86" s="56"/>
      <c r="AA86" s="66"/>
      <c r="AB86" s="74"/>
      <c r="AC86" s="69">
        <f t="shared" si="4"/>
        <v>0</v>
      </c>
      <c r="AD86" s="100">
        <f t="shared" si="5"/>
        <v>0</v>
      </c>
      <c r="AE86" s="135">
        <v>41</v>
      </c>
      <c r="AF86" s="135"/>
    </row>
    <row r="87" spans="1:32" s="16" customFormat="1" ht="25.05" hidden="1" customHeight="1">
      <c r="A87" s="19">
        <v>84</v>
      </c>
      <c r="B87" s="219" t="s">
        <v>149</v>
      </c>
      <c r="C87" s="219" t="s">
        <v>139</v>
      </c>
      <c r="D87" s="224" t="s">
        <v>145</v>
      </c>
      <c r="E87" s="66">
        <v>0</v>
      </c>
      <c r="F87" s="52">
        <v>0</v>
      </c>
      <c r="G87" s="44"/>
      <c r="H87" s="53"/>
      <c r="I87" s="44"/>
      <c r="J87" s="54"/>
      <c r="K87" s="44"/>
      <c r="L87" s="55"/>
      <c r="M87" s="44"/>
      <c r="N87" s="56"/>
      <c r="O87" s="44"/>
      <c r="P87" s="74"/>
      <c r="Q87" s="66"/>
      <c r="R87" s="52"/>
      <c r="S87" s="138"/>
      <c r="T87" s="57"/>
      <c r="U87" s="66"/>
      <c r="V87" s="54"/>
      <c r="W87" s="66"/>
      <c r="X87" s="55"/>
      <c r="Y87" s="66"/>
      <c r="Z87" s="56"/>
      <c r="AA87" s="66"/>
      <c r="AB87" s="74"/>
      <c r="AC87" s="69">
        <f t="shared" si="4"/>
        <v>0</v>
      </c>
      <c r="AD87" s="100">
        <f t="shared" si="5"/>
        <v>0</v>
      </c>
      <c r="AE87" s="135">
        <v>42</v>
      </c>
      <c r="AF87" s="135"/>
    </row>
    <row r="88" spans="1:32" s="16" customFormat="1" ht="25.05" hidden="1" customHeight="1">
      <c r="A88" s="19">
        <v>85</v>
      </c>
      <c r="B88" s="219" t="s">
        <v>149</v>
      </c>
      <c r="C88" s="219" t="s">
        <v>139</v>
      </c>
      <c r="D88" s="224" t="s">
        <v>145</v>
      </c>
      <c r="E88" s="66">
        <v>0</v>
      </c>
      <c r="F88" s="52">
        <v>0</v>
      </c>
      <c r="G88" s="44"/>
      <c r="H88" s="53"/>
      <c r="I88" s="44"/>
      <c r="J88" s="54"/>
      <c r="K88" s="44"/>
      <c r="L88" s="55"/>
      <c r="M88" s="44"/>
      <c r="N88" s="56"/>
      <c r="O88" s="44"/>
      <c r="P88" s="74"/>
      <c r="Q88" s="66"/>
      <c r="R88" s="52"/>
      <c r="S88" s="138"/>
      <c r="T88" s="57"/>
      <c r="U88" s="66"/>
      <c r="V88" s="54"/>
      <c r="W88" s="66"/>
      <c r="X88" s="55"/>
      <c r="Y88" s="66"/>
      <c r="Z88" s="56"/>
      <c r="AA88" s="66"/>
      <c r="AB88" s="74"/>
      <c r="AC88" s="69">
        <f t="shared" si="4"/>
        <v>0</v>
      </c>
      <c r="AD88" s="100">
        <f t="shared" si="5"/>
        <v>0</v>
      </c>
      <c r="AE88" s="135">
        <v>43</v>
      </c>
      <c r="AF88" s="135"/>
    </row>
    <row r="89" spans="1:32" s="16" customFormat="1" ht="25.05" hidden="1" customHeight="1">
      <c r="A89" s="19">
        <v>86</v>
      </c>
      <c r="B89" s="219" t="s">
        <v>149</v>
      </c>
      <c r="C89" s="219" t="s">
        <v>139</v>
      </c>
      <c r="D89" s="224" t="s">
        <v>145</v>
      </c>
      <c r="E89" s="66">
        <v>0</v>
      </c>
      <c r="F89" s="52">
        <v>0</v>
      </c>
      <c r="G89" s="44"/>
      <c r="H89" s="53"/>
      <c r="I89" s="44"/>
      <c r="J89" s="54"/>
      <c r="K89" s="44"/>
      <c r="L89" s="55"/>
      <c r="M89" s="44"/>
      <c r="N89" s="56"/>
      <c r="O89" s="44"/>
      <c r="P89" s="74"/>
      <c r="Q89" s="66"/>
      <c r="R89" s="52"/>
      <c r="S89" s="138"/>
      <c r="T89" s="57"/>
      <c r="U89" s="66"/>
      <c r="V89" s="54"/>
      <c r="W89" s="66"/>
      <c r="X89" s="55"/>
      <c r="Y89" s="66"/>
      <c r="Z89" s="56"/>
      <c r="AA89" s="66"/>
      <c r="AB89" s="74"/>
      <c r="AC89" s="69">
        <f t="shared" si="4"/>
        <v>0</v>
      </c>
      <c r="AD89" s="100">
        <f t="shared" si="5"/>
        <v>0</v>
      </c>
      <c r="AE89" s="135">
        <v>44</v>
      </c>
      <c r="AF89" s="135"/>
    </row>
    <row r="90" spans="1:32" s="16" customFormat="1" ht="25.05" hidden="1" customHeight="1">
      <c r="A90" s="19">
        <v>87</v>
      </c>
      <c r="B90" s="219" t="s">
        <v>149</v>
      </c>
      <c r="C90" s="219" t="s">
        <v>139</v>
      </c>
      <c r="D90" s="224" t="s">
        <v>145</v>
      </c>
      <c r="E90" s="66">
        <v>0</v>
      </c>
      <c r="F90" s="52">
        <v>0</v>
      </c>
      <c r="G90" s="44"/>
      <c r="H90" s="53"/>
      <c r="I90" s="44"/>
      <c r="J90" s="54"/>
      <c r="K90" s="44"/>
      <c r="L90" s="55"/>
      <c r="M90" s="44"/>
      <c r="N90" s="56"/>
      <c r="O90" s="44"/>
      <c r="P90" s="74"/>
      <c r="Q90" s="66"/>
      <c r="R90" s="52"/>
      <c r="S90" s="138"/>
      <c r="T90" s="57"/>
      <c r="U90" s="66"/>
      <c r="V90" s="54"/>
      <c r="W90" s="66"/>
      <c r="X90" s="55"/>
      <c r="Y90" s="66"/>
      <c r="Z90" s="56"/>
      <c r="AA90" s="66"/>
      <c r="AB90" s="74"/>
      <c r="AC90" s="69">
        <f t="shared" si="4"/>
        <v>0</v>
      </c>
      <c r="AD90" s="100">
        <f t="shared" si="5"/>
        <v>0</v>
      </c>
      <c r="AE90" s="135">
        <v>45</v>
      </c>
      <c r="AF90" s="135"/>
    </row>
    <row r="91" spans="1:32" s="16" customFormat="1" ht="25.05" hidden="1" customHeight="1">
      <c r="A91" s="19">
        <v>88</v>
      </c>
      <c r="B91" s="219" t="s">
        <v>149</v>
      </c>
      <c r="C91" s="219" t="s">
        <v>139</v>
      </c>
      <c r="D91" s="224" t="s">
        <v>145</v>
      </c>
      <c r="E91" s="66">
        <v>0</v>
      </c>
      <c r="F91" s="52">
        <v>0</v>
      </c>
      <c r="G91" s="44"/>
      <c r="H91" s="53"/>
      <c r="I91" s="44"/>
      <c r="J91" s="54"/>
      <c r="K91" s="44"/>
      <c r="L91" s="55"/>
      <c r="M91" s="44"/>
      <c r="N91" s="56"/>
      <c r="O91" s="44"/>
      <c r="P91" s="74"/>
      <c r="Q91" s="66"/>
      <c r="R91" s="52"/>
      <c r="S91" s="138"/>
      <c r="T91" s="57"/>
      <c r="U91" s="66"/>
      <c r="V91" s="54"/>
      <c r="W91" s="66"/>
      <c r="X91" s="55"/>
      <c r="Y91" s="66"/>
      <c r="Z91" s="56"/>
      <c r="AA91" s="66"/>
      <c r="AB91" s="74"/>
      <c r="AC91" s="69">
        <f t="shared" si="4"/>
        <v>0</v>
      </c>
      <c r="AD91" s="100">
        <f t="shared" si="5"/>
        <v>0</v>
      </c>
      <c r="AE91" s="135">
        <v>46</v>
      </c>
      <c r="AF91" s="135"/>
    </row>
    <row r="92" spans="1:32" s="16" customFormat="1" ht="25.05" hidden="1" customHeight="1">
      <c r="A92" s="19">
        <v>89</v>
      </c>
      <c r="B92" s="219" t="s">
        <v>149</v>
      </c>
      <c r="C92" s="219" t="s">
        <v>139</v>
      </c>
      <c r="D92" s="224" t="s">
        <v>145</v>
      </c>
      <c r="E92" s="66">
        <v>0</v>
      </c>
      <c r="F92" s="52">
        <v>0</v>
      </c>
      <c r="G92" s="44"/>
      <c r="H92" s="53"/>
      <c r="I92" s="44"/>
      <c r="J92" s="54"/>
      <c r="K92" s="44"/>
      <c r="L92" s="55"/>
      <c r="M92" s="44"/>
      <c r="N92" s="56"/>
      <c r="O92" s="44"/>
      <c r="P92" s="74"/>
      <c r="Q92" s="66"/>
      <c r="R92" s="52"/>
      <c r="S92" s="138"/>
      <c r="T92" s="57"/>
      <c r="U92" s="66"/>
      <c r="V92" s="54"/>
      <c r="W92" s="66"/>
      <c r="X92" s="55"/>
      <c r="Y92" s="66"/>
      <c r="Z92" s="56"/>
      <c r="AA92" s="66"/>
      <c r="AB92" s="74"/>
      <c r="AC92" s="69">
        <f t="shared" si="4"/>
        <v>0</v>
      </c>
      <c r="AD92" s="100">
        <f t="shared" si="5"/>
        <v>0</v>
      </c>
      <c r="AE92" s="135">
        <v>47</v>
      </c>
      <c r="AF92" s="135"/>
    </row>
    <row r="93" spans="1:32" s="16" customFormat="1" ht="25.05" hidden="1" customHeight="1">
      <c r="A93" s="19">
        <v>90</v>
      </c>
      <c r="B93" s="219" t="s">
        <v>149</v>
      </c>
      <c r="C93" s="219" t="s">
        <v>139</v>
      </c>
      <c r="D93" s="224" t="s">
        <v>145</v>
      </c>
      <c r="E93" s="66">
        <v>0</v>
      </c>
      <c r="F93" s="52">
        <v>0</v>
      </c>
      <c r="G93" s="44"/>
      <c r="H93" s="53"/>
      <c r="I93" s="44"/>
      <c r="J93" s="54"/>
      <c r="K93" s="44"/>
      <c r="L93" s="55"/>
      <c r="M93" s="44"/>
      <c r="N93" s="56"/>
      <c r="O93" s="44"/>
      <c r="P93" s="74"/>
      <c r="Q93" s="66"/>
      <c r="R93" s="52"/>
      <c r="S93" s="138"/>
      <c r="T93" s="57"/>
      <c r="U93" s="66"/>
      <c r="V93" s="54"/>
      <c r="W93" s="66"/>
      <c r="X93" s="55"/>
      <c r="Y93" s="66"/>
      <c r="Z93" s="56"/>
      <c r="AA93" s="66"/>
      <c r="AB93" s="74"/>
      <c r="AC93" s="69">
        <f t="shared" ref="AC93:AC118" si="6">SUM(E93+G93+I93+K93+M93+O93+Q93+S93+U93+W93+Y93+AA93)</f>
        <v>0</v>
      </c>
      <c r="AD93" s="100">
        <f t="shared" si="5"/>
        <v>0</v>
      </c>
      <c r="AE93" s="135">
        <v>48</v>
      </c>
      <c r="AF93" s="135"/>
    </row>
    <row r="94" spans="1:32" s="16" customFormat="1" ht="25.05" hidden="1" customHeight="1">
      <c r="A94" s="19">
        <v>91</v>
      </c>
      <c r="B94" s="219" t="s">
        <v>149</v>
      </c>
      <c r="C94" s="219" t="s">
        <v>139</v>
      </c>
      <c r="D94" s="224" t="s">
        <v>145</v>
      </c>
      <c r="E94" s="66">
        <v>0</v>
      </c>
      <c r="F94" s="52">
        <v>0</v>
      </c>
      <c r="G94" s="44"/>
      <c r="H94" s="53"/>
      <c r="I94" s="44"/>
      <c r="J94" s="54"/>
      <c r="K94" s="44"/>
      <c r="L94" s="55"/>
      <c r="M94" s="44"/>
      <c r="N94" s="56"/>
      <c r="O94" s="44"/>
      <c r="P94" s="74"/>
      <c r="Q94" s="66"/>
      <c r="R94" s="52"/>
      <c r="S94" s="138"/>
      <c r="T94" s="57"/>
      <c r="U94" s="66"/>
      <c r="V94" s="54"/>
      <c r="W94" s="66"/>
      <c r="X94" s="55"/>
      <c r="Y94" s="66"/>
      <c r="Z94" s="56"/>
      <c r="AA94" s="66"/>
      <c r="AB94" s="74"/>
      <c r="AC94" s="69">
        <f t="shared" si="6"/>
        <v>0</v>
      </c>
      <c r="AD94" s="100">
        <f t="shared" si="5"/>
        <v>0</v>
      </c>
      <c r="AE94" s="135">
        <v>49</v>
      </c>
      <c r="AF94" s="135"/>
    </row>
    <row r="95" spans="1:32" hidden="1">
      <c r="A95" s="19">
        <v>92</v>
      </c>
      <c r="B95" s="219" t="s">
        <v>149</v>
      </c>
      <c r="C95" s="219" t="s">
        <v>139</v>
      </c>
      <c r="D95" s="224" t="s">
        <v>145</v>
      </c>
      <c r="E95" s="66">
        <v>0</v>
      </c>
      <c r="F95" s="52">
        <v>0</v>
      </c>
      <c r="G95" s="44"/>
      <c r="H95" s="53"/>
      <c r="I95" s="44"/>
      <c r="J95" s="54"/>
      <c r="K95" s="44"/>
      <c r="L95" s="55"/>
      <c r="M95" s="44"/>
      <c r="N95" s="56"/>
      <c r="O95" s="44"/>
      <c r="P95" s="74"/>
      <c r="Q95" s="66"/>
      <c r="R95" s="52"/>
      <c r="S95" s="138"/>
      <c r="T95" s="57"/>
      <c r="U95" s="66"/>
      <c r="V95" s="54"/>
      <c r="W95" s="66"/>
      <c r="X95" s="55"/>
      <c r="Y95" s="66"/>
      <c r="Z95" s="56"/>
      <c r="AA95" s="66"/>
      <c r="AB95" s="74"/>
      <c r="AC95" s="69">
        <f t="shared" si="6"/>
        <v>0</v>
      </c>
      <c r="AD95" s="100">
        <f t="shared" si="5"/>
        <v>0</v>
      </c>
      <c r="AE95" s="135">
        <v>50</v>
      </c>
      <c r="AF95" s="135"/>
    </row>
    <row r="96" spans="1:32" hidden="1">
      <c r="A96" s="19">
        <v>93</v>
      </c>
      <c r="B96" s="219" t="s">
        <v>149</v>
      </c>
      <c r="C96" s="219" t="s">
        <v>139</v>
      </c>
      <c r="D96" s="224" t="s">
        <v>145</v>
      </c>
      <c r="E96" s="66">
        <v>0</v>
      </c>
      <c r="F96" s="52">
        <v>0</v>
      </c>
      <c r="G96" s="44"/>
      <c r="H96" s="53"/>
      <c r="I96" s="44"/>
      <c r="J96" s="54"/>
      <c r="K96" s="44"/>
      <c r="L96" s="55"/>
      <c r="M96" s="44"/>
      <c r="N96" s="56"/>
      <c r="O96" s="44"/>
      <c r="P96" s="74"/>
      <c r="Q96" s="66"/>
      <c r="R96" s="52"/>
      <c r="S96" s="138"/>
      <c r="T96" s="57"/>
      <c r="U96" s="66"/>
      <c r="V96" s="54"/>
      <c r="W96" s="66"/>
      <c r="X96" s="55"/>
      <c r="Y96" s="66"/>
      <c r="Z96" s="56"/>
      <c r="AA96" s="66"/>
      <c r="AB96" s="74"/>
      <c r="AC96" s="69">
        <f t="shared" si="6"/>
        <v>0</v>
      </c>
      <c r="AD96" s="100">
        <f t="shared" si="5"/>
        <v>0</v>
      </c>
      <c r="AE96" s="135">
        <v>51</v>
      </c>
      <c r="AF96" s="135"/>
    </row>
    <row r="97" spans="1:32" hidden="1">
      <c r="A97" s="19">
        <v>94</v>
      </c>
      <c r="B97" s="219" t="s">
        <v>149</v>
      </c>
      <c r="C97" s="219" t="s">
        <v>139</v>
      </c>
      <c r="D97" s="224" t="s">
        <v>145</v>
      </c>
      <c r="E97" s="66">
        <v>0</v>
      </c>
      <c r="F97" s="52">
        <v>0</v>
      </c>
      <c r="G97" s="44"/>
      <c r="H97" s="53"/>
      <c r="I97" s="44"/>
      <c r="J97" s="54"/>
      <c r="K97" s="44"/>
      <c r="L97" s="55"/>
      <c r="M97" s="44"/>
      <c r="N97" s="56"/>
      <c r="O97" s="44"/>
      <c r="P97" s="74"/>
      <c r="Q97" s="66"/>
      <c r="R97" s="52"/>
      <c r="S97" s="138"/>
      <c r="T97" s="57"/>
      <c r="U97" s="66"/>
      <c r="V97" s="54"/>
      <c r="W97" s="66"/>
      <c r="X97" s="55"/>
      <c r="Y97" s="66"/>
      <c r="Z97" s="56"/>
      <c r="AA97" s="66"/>
      <c r="AB97" s="74"/>
      <c r="AC97" s="69">
        <f t="shared" si="6"/>
        <v>0</v>
      </c>
      <c r="AD97" s="100">
        <f t="shared" si="5"/>
        <v>0</v>
      </c>
      <c r="AE97" s="135">
        <v>52</v>
      </c>
      <c r="AF97" s="135"/>
    </row>
    <row r="98" spans="1:32" hidden="1">
      <c r="A98" s="19">
        <v>95</v>
      </c>
      <c r="B98" s="219" t="s">
        <v>149</v>
      </c>
      <c r="C98" s="219" t="s">
        <v>139</v>
      </c>
      <c r="D98" s="224" t="s">
        <v>145</v>
      </c>
      <c r="E98" s="66">
        <v>0</v>
      </c>
      <c r="F98" s="52">
        <v>0</v>
      </c>
      <c r="G98" s="44"/>
      <c r="H98" s="53"/>
      <c r="I98" s="44"/>
      <c r="J98" s="54"/>
      <c r="K98" s="44"/>
      <c r="L98" s="55"/>
      <c r="M98" s="44"/>
      <c r="N98" s="56"/>
      <c r="O98" s="44"/>
      <c r="P98" s="74"/>
      <c r="Q98" s="66"/>
      <c r="R98" s="52"/>
      <c r="S98" s="138"/>
      <c r="T98" s="57"/>
      <c r="U98" s="66"/>
      <c r="V98" s="54"/>
      <c r="W98" s="66"/>
      <c r="X98" s="55"/>
      <c r="Y98" s="66"/>
      <c r="Z98" s="56"/>
      <c r="AA98" s="66"/>
      <c r="AB98" s="74"/>
      <c r="AC98" s="69">
        <f t="shared" si="6"/>
        <v>0</v>
      </c>
      <c r="AD98" s="100">
        <f t="shared" si="5"/>
        <v>0</v>
      </c>
      <c r="AE98" s="135">
        <v>53</v>
      </c>
      <c r="AF98" s="135"/>
    </row>
    <row r="99" spans="1:32" hidden="1">
      <c r="A99" s="19">
        <v>96</v>
      </c>
      <c r="B99" s="219" t="s">
        <v>149</v>
      </c>
      <c r="C99" s="219" t="s">
        <v>139</v>
      </c>
      <c r="D99" s="224" t="s">
        <v>145</v>
      </c>
      <c r="E99" s="66">
        <v>0</v>
      </c>
      <c r="F99" s="52">
        <v>0</v>
      </c>
      <c r="G99" s="44"/>
      <c r="H99" s="53"/>
      <c r="I99" s="44"/>
      <c r="J99" s="54"/>
      <c r="K99" s="44"/>
      <c r="L99" s="55"/>
      <c r="M99" s="44"/>
      <c r="N99" s="56"/>
      <c r="O99" s="44"/>
      <c r="P99" s="74"/>
      <c r="Q99" s="66"/>
      <c r="R99" s="52"/>
      <c r="S99" s="138"/>
      <c r="T99" s="57"/>
      <c r="U99" s="66"/>
      <c r="V99" s="54"/>
      <c r="W99" s="66"/>
      <c r="X99" s="55"/>
      <c r="Y99" s="66"/>
      <c r="Z99" s="56"/>
      <c r="AA99" s="66"/>
      <c r="AB99" s="74"/>
      <c r="AC99" s="69">
        <f t="shared" si="6"/>
        <v>0</v>
      </c>
      <c r="AD99" s="100">
        <f t="shared" si="5"/>
        <v>0</v>
      </c>
      <c r="AE99" s="135">
        <v>54</v>
      </c>
      <c r="AF99" s="135"/>
    </row>
    <row r="100" spans="1:32" hidden="1">
      <c r="A100" s="19">
        <v>97</v>
      </c>
      <c r="B100" s="219" t="s">
        <v>149</v>
      </c>
      <c r="C100" s="219" t="s">
        <v>139</v>
      </c>
      <c r="D100" s="224" t="s">
        <v>145</v>
      </c>
      <c r="E100" s="66">
        <v>0</v>
      </c>
      <c r="F100" s="52">
        <v>0</v>
      </c>
      <c r="G100" s="44"/>
      <c r="H100" s="53"/>
      <c r="I100" s="44"/>
      <c r="J100" s="54"/>
      <c r="K100" s="44"/>
      <c r="L100" s="55"/>
      <c r="M100" s="44"/>
      <c r="N100" s="56"/>
      <c r="O100" s="44"/>
      <c r="P100" s="74"/>
      <c r="Q100" s="66"/>
      <c r="R100" s="52"/>
      <c r="S100" s="138"/>
      <c r="T100" s="57"/>
      <c r="U100" s="66"/>
      <c r="V100" s="54"/>
      <c r="W100" s="66"/>
      <c r="X100" s="55"/>
      <c r="Y100" s="66"/>
      <c r="Z100" s="56"/>
      <c r="AA100" s="66"/>
      <c r="AB100" s="74"/>
      <c r="AC100" s="69">
        <f t="shared" si="6"/>
        <v>0</v>
      </c>
      <c r="AD100" s="100">
        <f t="shared" ref="AD100:AD118" si="7">SUM(F100+H100+Z100+X100+V100+T100+R100+P100+N100+L100+J100+AB100)</f>
        <v>0</v>
      </c>
      <c r="AE100" s="135">
        <v>55</v>
      </c>
      <c r="AF100" s="135"/>
    </row>
    <row r="101" spans="1:32">
      <c r="A101" s="19">
        <v>98</v>
      </c>
      <c r="B101" s="219" t="s">
        <v>93</v>
      </c>
      <c r="C101" s="219" t="s">
        <v>490</v>
      </c>
      <c r="D101" s="219" t="s">
        <v>94</v>
      </c>
      <c r="E101" s="66">
        <v>0</v>
      </c>
      <c r="F101" s="52">
        <v>1</v>
      </c>
      <c r="G101" s="44"/>
      <c r="H101" s="53"/>
      <c r="I101" s="44"/>
      <c r="J101" s="54"/>
      <c r="K101" s="44"/>
      <c r="L101" s="55"/>
      <c r="M101" s="44"/>
      <c r="N101" s="56"/>
      <c r="O101" s="44"/>
      <c r="P101" s="74"/>
      <c r="Q101" s="66"/>
      <c r="R101" s="52"/>
      <c r="S101" s="138"/>
      <c r="T101" s="57"/>
      <c r="U101" s="66"/>
      <c r="V101" s="54"/>
      <c r="W101" s="66"/>
      <c r="X101" s="55"/>
      <c r="Y101" s="66"/>
      <c r="Z101" s="56"/>
      <c r="AA101" s="66"/>
      <c r="AB101" s="74"/>
      <c r="AC101" s="69">
        <f t="shared" si="6"/>
        <v>0</v>
      </c>
      <c r="AD101" s="100">
        <f t="shared" si="7"/>
        <v>1</v>
      </c>
      <c r="AE101" s="135">
        <v>1</v>
      </c>
      <c r="AF101" s="135"/>
    </row>
    <row r="102" spans="1:32">
      <c r="A102" s="19">
        <v>99</v>
      </c>
      <c r="B102" s="217" t="s">
        <v>87</v>
      </c>
      <c r="C102" s="219" t="s">
        <v>88</v>
      </c>
      <c r="D102" s="219" t="s">
        <v>109</v>
      </c>
      <c r="E102" s="66">
        <v>0</v>
      </c>
      <c r="F102" s="52">
        <v>0</v>
      </c>
      <c r="G102" s="44">
        <v>0</v>
      </c>
      <c r="H102" s="53">
        <v>1</v>
      </c>
      <c r="I102" s="44"/>
      <c r="J102" s="54"/>
      <c r="K102" s="44"/>
      <c r="L102" s="55"/>
      <c r="M102" s="44"/>
      <c r="N102" s="56"/>
      <c r="O102" s="44"/>
      <c r="P102" s="74"/>
      <c r="Q102" s="66"/>
      <c r="R102" s="52"/>
      <c r="S102" s="138"/>
      <c r="T102" s="57"/>
      <c r="U102" s="66"/>
      <c r="V102" s="54"/>
      <c r="W102" s="66"/>
      <c r="X102" s="55"/>
      <c r="Y102" s="66"/>
      <c r="Z102" s="56"/>
      <c r="AA102" s="66"/>
      <c r="AB102" s="74"/>
      <c r="AC102" s="69">
        <f t="shared" si="6"/>
        <v>0</v>
      </c>
      <c r="AD102" s="100">
        <f t="shared" si="7"/>
        <v>1</v>
      </c>
      <c r="AE102" s="135">
        <v>3</v>
      </c>
      <c r="AF102" s="135"/>
    </row>
    <row r="103" spans="1:32">
      <c r="A103" s="19">
        <v>100</v>
      </c>
      <c r="B103" s="219" t="s">
        <v>114</v>
      </c>
      <c r="C103" s="219" t="s">
        <v>115</v>
      </c>
      <c r="D103" s="224" t="s">
        <v>182</v>
      </c>
      <c r="E103" s="66">
        <v>0</v>
      </c>
      <c r="F103" s="52">
        <v>0</v>
      </c>
      <c r="G103" s="44">
        <v>0</v>
      </c>
      <c r="H103" s="53">
        <v>1</v>
      </c>
      <c r="I103" s="44"/>
      <c r="J103" s="54"/>
      <c r="K103" s="44"/>
      <c r="L103" s="55"/>
      <c r="M103" s="44"/>
      <c r="N103" s="56"/>
      <c r="O103" s="44"/>
      <c r="P103" s="74"/>
      <c r="Q103" s="66"/>
      <c r="R103" s="52"/>
      <c r="S103" s="138"/>
      <c r="T103" s="57"/>
      <c r="U103" s="66"/>
      <c r="V103" s="54"/>
      <c r="W103" s="66"/>
      <c r="X103" s="55"/>
      <c r="Y103" s="66"/>
      <c r="Z103" s="56"/>
      <c r="AA103" s="66"/>
      <c r="AB103" s="74"/>
      <c r="AC103" s="69">
        <f t="shared" si="6"/>
        <v>0</v>
      </c>
      <c r="AD103" s="100">
        <f t="shared" si="7"/>
        <v>1</v>
      </c>
      <c r="AE103" s="135">
        <v>2</v>
      </c>
      <c r="AF103" s="135"/>
    </row>
    <row r="104" spans="1:32">
      <c r="A104" s="19">
        <v>101</v>
      </c>
      <c r="B104" s="219" t="s">
        <v>149</v>
      </c>
      <c r="C104" s="219" t="s">
        <v>139</v>
      </c>
      <c r="D104" s="224" t="s">
        <v>145</v>
      </c>
      <c r="E104" s="66">
        <v>0</v>
      </c>
      <c r="F104" s="52">
        <v>0</v>
      </c>
      <c r="G104" s="44">
        <v>0</v>
      </c>
      <c r="H104" s="53"/>
      <c r="I104" s="44">
        <v>0</v>
      </c>
      <c r="J104" s="54">
        <v>1</v>
      </c>
      <c r="K104" s="44"/>
      <c r="L104" s="55"/>
      <c r="M104" s="44"/>
      <c r="N104" s="56"/>
      <c r="O104" s="44"/>
      <c r="P104" s="74"/>
      <c r="Q104" s="66"/>
      <c r="R104" s="52"/>
      <c r="S104" s="138"/>
      <c r="T104" s="57"/>
      <c r="U104" s="66"/>
      <c r="V104" s="54"/>
      <c r="W104" s="66"/>
      <c r="X104" s="55"/>
      <c r="Y104" s="66"/>
      <c r="Z104" s="56"/>
      <c r="AA104" s="66"/>
      <c r="AB104" s="74"/>
      <c r="AC104" s="69">
        <f t="shared" si="6"/>
        <v>0</v>
      </c>
      <c r="AD104" s="100">
        <f t="shared" si="7"/>
        <v>1</v>
      </c>
      <c r="AE104" s="135">
        <v>3</v>
      </c>
      <c r="AF104" s="135"/>
    </row>
    <row r="105" spans="1:32">
      <c r="A105" s="19">
        <v>102</v>
      </c>
      <c r="B105" s="219" t="s">
        <v>169</v>
      </c>
      <c r="C105" s="219" t="s">
        <v>170</v>
      </c>
      <c r="D105" s="224" t="s">
        <v>364</v>
      </c>
      <c r="E105" s="66">
        <v>0</v>
      </c>
      <c r="F105" s="52">
        <v>0</v>
      </c>
      <c r="G105" s="44"/>
      <c r="H105" s="53"/>
      <c r="I105" s="44"/>
      <c r="J105" s="54"/>
      <c r="K105" s="44"/>
      <c r="L105" s="55"/>
      <c r="M105" s="44"/>
      <c r="N105" s="56"/>
      <c r="O105" s="44"/>
      <c r="P105" s="74"/>
      <c r="Q105" s="66"/>
      <c r="R105" s="52"/>
      <c r="S105" s="138"/>
      <c r="T105" s="57"/>
      <c r="U105" s="66"/>
      <c r="V105" s="54"/>
      <c r="W105" s="66"/>
      <c r="X105" s="55"/>
      <c r="Y105" s="66"/>
      <c r="Z105" s="56"/>
      <c r="AA105" s="66"/>
      <c r="AB105" s="74"/>
      <c r="AC105" s="69">
        <f t="shared" si="6"/>
        <v>0</v>
      </c>
      <c r="AD105" s="100">
        <f t="shared" si="7"/>
        <v>0</v>
      </c>
      <c r="AE105" s="135">
        <v>1</v>
      </c>
      <c r="AF105" s="135"/>
    </row>
    <row r="106" spans="1:32">
      <c r="A106" s="19">
        <v>103</v>
      </c>
      <c r="B106" s="202" t="s">
        <v>169</v>
      </c>
      <c r="C106" s="202" t="s">
        <v>170</v>
      </c>
      <c r="D106" s="224" t="s">
        <v>366</v>
      </c>
      <c r="E106" s="66">
        <v>0</v>
      </c>
      <c r="F106" s="52">
        <v>0</v>
      </c>
      <c r="G106" s="44"/>
      <c r="H106" s="53"/>
      <c r="I106" s="44"/>
      <c r="J106" s="54"/>
      <c r="K106" s="44"/>
      <c r="L106" s="55"/>
      <c r="M106" s="44"/>
      <c r="N106" s="56"/>
      <c r="O106" s="44"/>
      <c r="P106" s="74"/>
      <c r="Q106" s="66"/>
      <c r="R106" s="52"/>
      <c r="S106" s="138"/>
      <c r="T106" s="57"/>
      <c r="U106" s="66"/>
      <c r="V106" s="54"/>
      <c r="W106" s="66"/>
      <c r="X106" s="55"/>
      <c r="Y106" s="66"/>
      <c r="Z106" s="56"/>
      <c r="AA106" s="66"/>
      <c r="AB106" s="74"/>
      <c r="AC106" s="69">
        <f t="shared" si="6"/>
        <v>0</v>
      </c>
      <c r="AD106" s="100">
        <f t="shared" si="7"/>
        <v>0</v>
      </c>
      <c r="AE106" s="135">
        <v>1</v>
      </c>
      <c r="AF106" s="135"/>
    </row>
    <row r="107" spans="1:32">
      <c r="A107" s="19">
        <v>104</v>
      </c>
      <c r="B107" s="202" t="s">
        <v>99</v>
      </c>
      <c r="C107" s="202" t="s">
        <v>100</v>
      </c>
      <c r="D107" s="202" t="s">
        <v>106</v>
      </c>
      <c r="E107" s="66">
        <v>0</v>
      </c>
      <c r="F107" s="52">
        <v>0</v>
      </c>
      <c r="G107" s="44"/>
      <c r="H107" s="53"/>
      <c r="I107" s="44"/>
      <c r="J107" s="54"/>
      <c r="K107" s="44"/>
      <c r="L107" s="55"/>
      <c r="M107" s="44"/>
      <c r="N107" s="56"/>
      <c r="O107" s="44"/>
      <c r="P107" s="74"/>
      <c r="Q107" s="66"/>
      <c r="R107" s="52"/>
      <c r="S107" s="138"/>
      <c r="T107" s="57"/>
      <c r="U107" s="66"/>
      <c r="V107" s="54"/>
      <c r="W107" s="66"/>
      <c r="X107" s="55"/>
      <c r="Y107" s="66"/>
      <c r="Z107" s="56"/>
      <c r="AA107" s="66"/>
      <c r="AB107" s="74"/>
      <c r="AC107" s="69">
        <f t="shared" si="6"/>
        <v>0</v>
      </c>
      <c r="AD107" s="100">
        <f t="shared" si="7"/>
        <v>0</v>
      </c>
      <c r="AE107" s="135">
        <v>2</v>
      </c>
      <c r="AF107" s="135"/>
    </row>
    <row r="108" spans="1:32">
      <c r="A108" s="19">
        <v>105</v>
      </c>
      <c r="B108" s="202" t="s">
        <v>101</v>
      </c>
      <c r="C108" s="202" t="s">
        <v>102</v>
      </c>
      <c r="D108" s="202" t="s">
        <v>105</v>
      </c>
      <c r="E108" s="66">
        <v>0</v>
      </c>
      <c r="F108" s="52">
        <v>0</v>
      </c>
      <c r="G108" s="44">
        <v>0</v>
      </c>
      <c r="H108" s="53"/>
      <c r="I108" s="44"/>
      <c r="J108" s="54"/>
      <c r="K108" s="44"/>
      <c r="L108" s="55"/>
      <c r="M108" s="44"/>
      <c r="N108" s="56"/>
      <c r="O108" s="44"/>
      <c r="P108" s="74"/>
      <c r="Q108" s="66"/>
      <c r="R108" s="52"/>
      <c r="S108" s="138"/>
      <c r="T108" s="57"/>
      <c r="U108" s="66"/>
      <c r="V108" s="54"/>
      <c r="W108" s="66"/>
      <c r="X108" s="55"/>
      <c r="Y108" s="66"/>
      <c r="Z108" s="56"/>
      <c r="AA108" s="66"/>
      <c r="AB108" s="74"/>
      <c r="AC108" s="69">
        <f t="shared" si="6"/>
        <v>0</v>
      </c>
      <c r="AD108" s="100">
        <f t="shared" si="7"/>
        <v>0</v>
      </c>
      <c r="AE108" s="135">
        <v>3</v>
      </c>
      <c r="AF108" s="135"/>
    </row>
    <row r="109" spans="1:32">
      <c r="A109" s="19">
        <v>106</v>
      </c>
      <c r="B109" s="202" t="s">
        <v>112</v>
      </c>
      <c r="C109" s="202" t="s">
        <v>113</v>
      </c>
      <c r="D109" s="224" t="s">
        <v>367</v>
      </c>
      <c r="E109" s="66">
        <v>0</v>
      </c>
      <c r="F109" s="52">
        <v>0</v>
      </c>
      <c r="G109" s="44">
        <v>0</v>
      </c>
      <c r="H109" s="53"/>
      <c r="I109" s="44"/>
      <c r="J109" s="54"/>
      <c r="K109" s="44"/>
      <c r="L109" s="55"/>
      <c r="M109" s="44"/>
      <c r="N109" s="56"/>
      <c r="O109" s="44"/>
      <c r="P109" s="74"/>
      <c r="Q109" s="66"/>
      <c r="R109" s="52"/>
      <c r="S109" s="138"/>
      <c r="T109" s="57"/>
      <c r="U109" s="66"/>
      <c r="V109" s="54"/>
      <c r="W109" s="66"/>
      <c r="X109" s="55"/>
      <c r="Y109" s="66"/>
      <c r="Z109" s="56"/>
      <c r="AA109" s="66"/>
      <c r="AB109" s="74"/>
      <c r="AC109" s="69">
        <f t="shared" si="6"/>
        <v>0</v>
      </c>
      <c r="AD109" s="100">
        <f t="shared" si="7"/>
        <v>0</v>
      </c>
      <c r="AE109" s="135">
        <v>2</v>
      </c>
      <c r="AF109" s="135"/>
    </row>
    <row r="110" spans="1:32">
      <c r="A110" s="19">
        <v>107</v>
      </c>
      <c r="B110" s="219" t="s">
        <v>116</v>
      </c>
      <c r="C110" s="219" t="s">
        <v>117</v>
      </c>
      <c r="D110" s="224" t="s">
        <v>128</v>
      </c>
      <c r="E110" s="66">
        <v>0</v>
      </c>
      <c r="F110" s="52">
        <v>0</v>
      </c>
      <c r="G110" s="44">
        <v>0</v>
      </c>
      <c r="H110" s="53"/>
      <c r="I110" s="44"/>
      <c r="J110" s="54"/>
      <c r="K110" s="44"/>
      <c r="L110" s="55"/>
      <c r="M110" s="44"/>
      <c r="N110" s="56"/>
      <c r="O110" s="44"/>
      <c r="P110" s="74"/>
      <c r="Q110" s="66"/>
      <c r="R110" s="52"/>
      <c r="S110" s="138"/>
      <c r="T110" s="57"/>
      <c r="U110" s="66"/>
      <c r="V110" s="54"/>
      <c r="W110" s="66"/>
      <c r="X110" s="55"/>
      <c r="Y110" s="66"/>
      <c r="Z110" s="56"/>
      <c r="AA110" s="66"/>
      <c r="AB110" s="74"/>
      <c r="AC110" s="69">
        <f t="shared" si="6"/>
        <v>0</v>
      </c>
      <c r="AD110" s="100">
        <f t="shared" si="7"/>
        <v>0</v>
      </c>
      <c r="AE110" s="135">
        <v>2</v>
      </c>
      <c r="AF110" s="135"/>
    </row>
    <row r="111" spans="1:32">
      <c r="A111" s="19">
        <v>108</v>
      </c>
      <c r="B111" s="219" t="s">
        <v>118</v>
      </c>
      <c r="C111" s="219" t="s">
        <v>119</v>
      </c>
      <c r="D111" s="224" t="s">
        <v>129</v>
      </c>
      <c r="E111" s="66">
        <v>0</v>
      </c>
      <c r="F111" s="52">
        <v>0</v>
      </c>
      <c r="G111" s="66"/>
      <c r="H111" s="53"/>
      <c r="I111" s="44"/>
      <c r="J111" s="54"/>
      <c r="K111" s="44"/>
      <c r="L111" s="55"/>
      <c r="M111" s="44"/>
      <c r="N111" s="56"/>
      <c r="O111" s="44"/>
      <c r="P111" s="74"/>
      <c r="Q111" s="66"/>
      <c r="R111" s="52"/>
      <c r="S111" s="138"/>
      <c r="T111" s="57"/>
      <c r="U111" s="66"/>
      <c r="V111" s="54"/>
      <c r="W111" s="66"/>
      <c r="X111" s="55"/>
      <c r="Y111" s="66"/>
      <c r="Z111" s="56"/>
      <c r="AA111" s="66"/>
      <c r="AB111" s="74"/>
      <c r="AC111" s="69">
        <f t="shared" si="6"/>
        <v>0</v>
      </c>
      <c r="AD111" s="100">
        <f t="shared" si="7"/>
        <v>0</v>
      </c>
      <c r="AE111" s="135">
        <v>1</v>
      </c>
      <c r="AF111" s="135"/>
    </row>
    <row r="112" spans="1:32">
      <c r="A112" s="19">
        <v>109</v>
      </c>
      <c r="B112" s="219" t="s">
        <v>122</v>
      </c>
      <c r="C112" s="219" t="s">
        <v>123</v>
      </c>
      <c r="D112" s="224" t="s">
        <v>184</v>
      </c>
      <c r="E112" s="66">
        <v>0</v>
      </c>
      <c r="F112" s="52">
        <v>0</v>
      </c>
      <c r="G112" s="44"/>
      <c r="H112" s="53"/>
      <c r="I112" s="44"/>
      <c r="J112" s="54"/>
      <c r="K112" s="44"/>
      <c r="L112" s="55"/>
      <c r="M112" s="44"/>
      <c r="N112" s="56"/>
      <c r="O112" s="44"/>
      <c r="P112" s="74"/>
      <c r="Q112" s="66"/>
      <c r="R112" s="52"/>
      <c r="S112" s="138"/>
      <c r="T112" s="57"/>
      <c r="U112" s="66"/>
      <c r="V112" s="54"/>
      <c r="W112" s="66"/>
      <c r="X112" s="55"/>
      <c r="Y112" s="66"/>
      <c r="Z112" s="56"/>
      <c r="AA112" s="66"/>
      <c r="AB112" s="74"/>
      <c r="AC112" s="69">
        <f t="shared" si="6"/>
        <v>0</v>
      </c>
      <c r="AD112" s="100">
        <f t="shared" si="7"/>
        <v>0</v>
      </c>
      <c r="AE112" s="135">
        <v>1</v>
      </c>
      <c r="AF112" s="135"/>
    </row>
    <row r="113" spans="1:32">
      <c r="A113" s="19">
        <v>110</v>
      </c>
      <c r="B113" s="202" t="s">
        <v>124</v>
      </c>
      <c r="C113" s="202" t="s">
        <v>86</v>
      </c>
      <c r="D113" s="224" t="s">
        <v>130</v>
      </c>
      <c r="E113" s="66">
        <v>0</v>
      </c>
      <c r="F113" s="52">
        <v>0</v>
      </c>
      <c r="G113" s="44">
        <v>0</v>
      </c>
      <c r="H113" s="53"/>
      <c r="I113" s="44"/>
      <c r="J113" s="54"/>
      <c r="K113" s="44"/>
      <c r="L113" s="55"/>
      <c r="M113" s="44"/>
      <c r="N113" s="56"/>
      <c r="O113" s="44"/>
      <c r="P113" s="74"/>
      <c r="Q113" s="66"/>
      <c r="R113" s="52"/>
      <c r="S113" s="138"/>
      <c r="T113" s="57"/>
      <c r="U113" s="66"/>
      <c r="V113" s="54"/>
      <c r="W113" s="66"/>
      <c r="X113" s="55"/>
      <c r="Y113" s="66"/>
      <c r="Z113" s="56"/>
      <c r="AA113" s="66"/>
      <c r="AB113" s="74"/>
      <c r="AC113" s="69">
        <f t="shared" si="6"/>
        <v>0</v>
      </c>
      <c r="AD113" s="100">
        <f t="shared" si="7"/>
        <v>0</v>
      </c>
      <c r="AE113" s="135">
        <v>2</v>
      </c>
      <c r="AF113" s="135"/>
    </row>
    <row r="114" spans="1:32">
      <c r="A114" s="19">
        <v>111</v>
      </c>
      <c r="B114" s="202" t="s">
        <v>125</v>
      </c>
      <c r="C114" s="202" t="s">
        <v>255</v>
      </c>
      <c r="D114" s="224" t="s">
        <v>131</v>
      </c>
      <c r="E114" s="66">
        <v>0</v>
      </c>
      <c r="F114" s="52">
        <v>0</v>
      </c>
      <c r="G114" s="44">
        <v>0</v>
      </c>
      <c r="H114" s="53"/>
      <c r="I114" s="44"/>
      <c r="J114" s="54"/>
      <c r="K114" s="44"/>
      <c r="L114" s="55"/>
      <c r="M114" s="44"/>
      <c r="N114" s="56"/>
      <c r="O114" s="44"/>
      <c r="P114" s="74"/>
      <c r="Q114" s="66"/>
      <c r="R114" s="52"/>
      <c r="S114" s="138"/>
      <c r="T114" s="57"/>
      <c r="U114" s="66"/>
      <c r="V114" s="54"/>
      <c r="W114" s="66"/>
      <c r="X114" s="55"/>
      <c r="Y114" s="66"/>
      <c r="Z114" s="56"/>
      <c r="AA114" s="66"/>
      <c r="AB114" s="74"/>
      <c r="AC114" s="69">
        <f t="shared" si="6"/>
        <v>0</v>
      </c>
      <c r="AD114" s="100">
        <f t="shared" si="7"/>
        <v>0</v>
      </c>
      <c r="AE114" s="135">
        <v>3</v>
      </c>
      <c r="AF114" s="135"/>
    </row>
    <row r="115" spans="1:32">
      <c r="A115" s="19">
        <v>112</v>
      </c>
      <c r="B115" s="161" t="s">
        <v>126</v>
      </c>
      <c r="C115" s="161" t="s">
        <v>127</v>
      </c>
      <c r="D115" s="224" t="s">
        <v>132</v>
      </c>
      <c r="E115" s="66">
        <v>0</v>
      </c>
      <c r="F115" s="52">
        <v>0</v>
      </c>
      <c r="G115" s="44"/>
      <c r="H115" s="53"/>
      <c r="I115" s="44"/>
      <c r="J115" s="54"/>
      <c r="K115" s="44"/>
      <c r="L115" s="55"/>
      <c r="M115" s="44"/>
      <c r="N115" s="56"/>
      <c r="O115" s="44"/>
      <c r="P115" s="74"/>
      <c r="Q115" s="66"/>
      <c r="R115" s="52"/>
      <c r="S115" s="138"/>
      <c r="T115" s="57"/>
      <c r="U115" s="66"/>
      <c r="V115" s="54"/>
      <c r="W115" s="66"/>
      <c r="X115" s="55"/>
      <c r="Y115" s="66"/>
      <c r="Z115" s="56"/>
      <c r="AA115" s="66"/>
      <c r="AB115" s="74"/>
      <c r="AC115" s="69">
        <f t="shared" si="6"/>
        <v>0</v>
      </c>
      <c r="AD115" s="100">
        <f t="shared" si="7"/>
        <v>0</v>
      </c>
      <c r="AE115" s="135">
        <v>2</v>
      </c>
      <c r="AF115" s="135"/>
    </row>
    <row r="116" spans="1:32">
      <c r="A116" s="19">
        <v>113</v>
      </c>
      <c r="B116" s="219" t="s">
        <v>403</v>
      </c>
      <c r="C116" s="219" t="s">
        <v>404</v>
      </c>
      <c r="D116" s="224" t="s">
        <v>405</v>
      </c>
      <c r="E116" s="66"/>
      <c r="F116" s="52"/>
      <c r="G116" s="44">
        <v>0</v>
      </c>
      <c r="H116" s="53"/>
      <c r="I116" s="44"/>
      <c r="J116" s="54"/>
      <c r="K116" s="44"/>
      <c r="L116" s="55"/>
      <c r="M116" s="44"/>
      <c r="N116" s="56"/>
      <c r="O116" s="44"/>
      <c r="P116" s="74"/>
      <c r="Q116" s="66"/>
      <c r="R116" s="52"/>
      <c r="S116" s="138"/>
      <c r="T116" s="57"/>
      <c r="U116" s="66"/>
      <c r="V116" s="54"/>
      <c r="W116" s="66"/>
      <c r="X116" s="55"/>
      <c r="Y116" s="66"/>
      <c r="Z116" s="56"/>
      <c r="AA116" s="66"/>
      <c r="AB116" s="74"/>
      <c r="AC116" s="69">
        <f t="shared" si="6"/>
        <v>0</v>
      </c>
      <c r="AD116" s="100">
        <f t="shared" si="7"/>
        <v>0</v>
      </c>
      <c r="AE116" s="135">
        <v>1</v>
      </c>
      <c r="AF116" s="135"/>
    </row>
    <row r="117" spans="1:32">
      <c r="A117" s="19">
        <v>114</v>
      </c>
      <c r="B117" s="219" t="s">
        <v>393</v>
      </c>
      <c r="C117" s="219" t="s">
        <v>394</v>
      </c>
      <c r="D117" s="224" t="s">
        <v>548</v>
      </c>
      <c r="E117" s="66"/>
      <c r="F117" s="52"/>
      <c r="G117" s="44"/>
      <c r="H117" s="53"/>
      <c r="I117" s="44"/>
      <c r="J117" s="54"/>
      <c r="K117" s="44"/>
      <c r="L117" s="55"/>
      <c r="M117" s="44"/>
      <c r="N117" s="56"/>
      <c r="O117" s="44"/>
      <c r="P117" s="74"/>
      <c r="Q117" s="66"/>
      <c r="R117" s="52"/>
      <c r="S117" s="138"/>
      <c r="T117" s="57"/>
      <c r="U117" s="66"/>
      <c r="V117" s="54"/>
      <c r="W117" s="66"/>
      <c r="X117" s="55"/>
      <c r="Y117" s="66"/>
      <c r="Z117" s="56"/>
      <c r="AA117" s="66"/>
      <c r="AB117" s="74"/>
      <c r="AC117" s="69">
        <v>0</v>
      </c>
      <c r="AD117" s="100">
        <v>0</v>
      </c>
      <c r="AE117" s="135">
        <v>1</v>
      </c>
      <c r="AF117" s="135"/>
    </row>
    <row r="118" spans="1:32">
      <c r="A118" s="19">
        <v>115</v>
      </c>
      <c r="B118" s="219" t="s">
        <v>406</v>
      </c>
      <c r="C118" s="219" t="s">
        <v>166</v>
      </c>
      <c r="D118" s="224" t="s">
        <v>407</v>
      </c>
      <c r="E118" s="66"/>
      <c r="F118" s="52"/>
      <c r="G118" s="44">
        <v>0</v>
      </c>
      <c r="H118" s="53"/>
      <c r="I118" s="44"/>
      <c r="J118" s="54"/>
      <c r="K118" s="44"/>
      <c r="L118" s="55"/>
      <c r="M118" s="44"/>
      <c r="N118" s="56"/>
      <c r="O118" s="44"/>
      <c r="P118" s="74"/>
      <c r="Q118" s="66"/>
      <c r="R118" s="52"/>
      <c r="S118" s="138"/>
      <c r="T118" s="57"/>
      <c r="U118" s="66"/>
      <c r="V118" s="54"/>
      <c r="W118" s="66"/>
      <c r="X118" s="55"/>
      <c r="Y118" s="66"/>
      <c r="Z118" s="56"/>
      <c r="AA118" s="66"/>
      <c r="AB118" s="74"/>
      <c r="AC118" s="69">
        <f t="shared" si="6"/>
        <v>0</v>
      </c>
      <c r="AD118" s="100">
        <f t="shared" si="7"/>
        <v>0</v>
      </c>
      <c r="AE118" s="135">
        <v>2</v>
      </c>
      <c r="AF118" s="135"/>
    </row>
  </sheetData>
  <sortState xmlns:xlrd2="http://schemas.microsoft.com/office/spreadsheetml/2017/richdata2" ref="B4:AE118">
    <sortCondition descending="1" ref="AD4:AD118"/>
    <sortCondition descending="1" ref="AC4:AC118"/>
  </sortState>
  <mergeCells count="27">
    <mergeCell ref="Y2:Z2"/>
    <mergeCell ref="AA2:AB2"/>
    <mergeCell ref="Y3:Z3"/>
    <mergeCell ref="AA3:AB3"/>
    <mergeCell ref="U2:V2"/>
    <mergeCell ref="W2:X2"/>
    <mergeCell ref="O2:P2"/>
    <mergeCell ref="Q2:R2"/>
    <mergeCell ref="S2:T2"/>
    <mergeCell ref="U3:V3"/>
    <mergeCell ref="W3:X3"/>
    <mergeCell ref="A1:AE1"/>
    <mergeCell ref="A2:D2"/>
    <mergeCell ref="AD2:AE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K2:L2"/>
    <mergeCell ref="M2:N2"/>
  </mergeCells>
  <conditionalFormatting sqref="B4:C4">
    <cfRule type="expression" dxfId="21" priority="25">
      <formula>$J4="1"</formula>
    </cfRule>
  </conditionalFormatting>
  <conditionalFormatting sqref="B9:C9">
    <cfRule type="expression" dxfId="20" priority="1">
      <formula>$J9="1"</formula>
    </cfRule>
  </conditionalFormatting>
  <conditionalFormatting sqref="B11:C11">
    <cfRule type="expression" dxfId="19" priority="22">
      <formula>$J11="1"</formula>
    </cfRule>
  </conditionalFormatting>
  <conditionalFormatting sqref="B17:C17">
    <cfRule type="expression" dxfId="18" priority="19">
      <formula>$J17="1"</formula>
    </cfRule>
  </conditionalFormatting>
  <conditionalFormatting sqref="B22:C22">
    <cfRule type="expression" dxfId="17" priority="10">
      <formula>$J22="1"</formula>
    </cfRule>
  </conditionalFormatting>
  <conditionalFormatting sqref="B33:C33">
    <cfRule type="expression" dxfId="16" priority="4">
      <formula>$J33="1"</formula>
    </cfRule>
  </conditionalFormatting>
  <conditionalFormatting sqref="B40:C40">
    <cfRule type="expression" dxfId="15" priority="13">
      <formula>$J40="1"</formula>
    </cfRule>
  </conditionalFormatting>
  <conditionalFormatting sqref="C31">
    <cfRule type="expression" dxfId="14" priority="7">
      <formula>$J31="1"</formula>
    </cfRule>
  </conditionalFormatting>
  <pageMargins left="0" right="0" top="0" bottom="0" header="0" footer="0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34B-8139-44A8-BC21-7F6C4EF63738}">
  <sheetPr>
    <tabColor theme="8"/>
    <pageSetUpPr fitToPage="1"/>
  </sheetPr>
  <dimension ref="A1:AF90"/>
  <sheetViews>
    <sheetView zoomScale="110" zoomScaleNormal="110" zoomScalePageLayoutView="70" workbookViewId="0">
      <selection activeCell="AD5" sqref="AD5"/>
    </sheetView>
  </sheetViews>
  <sheetFormatPr defaultColWidth="8.81640625" defaultRowHeight="18.75" customHeight="1"/>
  <cols>
    <col min="1" max="1" width="7" style="4" bestFit="1" customWidth="1"/>
    <col min="2" max="2" width="16.90625" style="1" customWidth="1"/>
    <col min="3" max="3" width="20.1796875" style="1" customWidth="1"/>
    <col min="4" max="4" width="25.453125" style="220" customWidth="1"/>
    <col min="5" max="5" width="9.1796875" style="313" customWidth="1"/>
    <col min="6" max="6" width="4.453125" style="1" customWidth="1"/>
    <col min="7" max="7" width="8.81640625" style="354" customWidth="1"/>
    <col min="8" max="8" width="4.453125" style="4" customWidth="1"/>
    <col min="9" max="9" width="7.453125" style="24" customWidth="1"/>
    <col min="10" max="10" width="4.453125" style="4" customWidth="1"/>
    <col min="11" max="11" width="7.453125" style="24" hidden="1" customWidth="1"/>
    <col min="12" max="12" width="4.453125" style="4" hidden="1" customWidth="1"/>
    <col min="13" max="13" width="7.453125" style="24" hidden="1" customWidth="1"/>
    <col min="14" max="14" width="4.453125" style="4" hidden="1" customWidth="1"/>
    <col min="15" max="15" width="7.453125" style="24" hidden="1" customWidth="1"/>
    <col min="16" max="16" width="4.453125" style="4" hidden="1" customWidth="1"/>
    <col min="17" max="17" width="7.453125" style="24" hidden="1" customWidth="1"/>
    <col min="18" max="18" width="4.453125" style="4" hidden="1" customWidth="1"/>
    <col min="19" max="19" width="7.453125" style="24" hidden="1" customWidth="1"/>
    <col min="20" max="20" width="4.453125" style="4" hidden="1" customWidth="1"/>
    <col min="21" max="21" width="7.453125" style="24" hidden="1" customWidth="1"/>
    <col min="22" max="22" width="4.453125" style="4" hidden="1" customWidth="1"/>
    <col min="23" max="23" width="7.453125" style="24" hidden="1" customWidth="1"/>
    <col min="24" max="24" width="4.453125" style="4" hidden="1" customWidth="1"/>
    <col min="25" max="25" width="7.453125" style="24" hidden="1" customWidth="1"/>
    <col min="26" max="26" width="4.453125" style="4" hidden="1" customWidth="1"/>
    <col min="27" max="27" width="7.453125" style="24" hidden="1" customWidth="1"/>
    <col min="28" max="28" width="4.453125" style="4" hidden="1" customWidth="1"/>
    <col min="29" max="29" width="8.453125" style="313" customWidth="1"/>
    <col min="30" max="30" width="7.453125" style="129" customWidth="1"/>
    <col min="31" max="31" width="8.1796875" style="4" customWidth="1"/>
    <col min="32" max="32" width="11.08984375" style="104" hidden="1" customWidth="1"/>
    <col min="33" max="16384" width="8.81640625" style="1"/>
  </cols>
  <sheetData>
    <row r="1" spans="1:32" s="195" customFormat="1" ht="36" customHeight="1">
      <c r="A1" s="486" t="s">
        <v>13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193"/>
      <c r="AF1" s="194"/>
    </row>
    <row r="2" spans="1:32" s="190" customFormat="1" ht="18.75" customHeight="1">
      <c r="A2" s="187" t="s">
        <v>14</v>
      </c>
      <c r="B2" s="187"/>
      <c r="C2" s="187"/>
      <c r="D2" s="218"/>
      <c r="E2" s="487">
        <v>1</v>
      </c>
      <c r="F2" s="488"/>
      <c r="G2" s="489">
        <v>2</v>
      </c>
      <c r="H2" s="490"/>
      <c r="I2" s="491">
        <v>3</v>
      </c>
      <c r="J2" s="492"/>
      <c r="K2" s="460">
        <v>4</v>
      </c>
      <c r="L2" s="461"/>
      <c r="M2" s="462">
        <v>5</v>
      </c>
      <c r="N2" s="463"/>
      <c r="O2" s="464">
        <v>6</v>
      </c>
      <c r="P2" s="465"/>
      <c r="Q2" s="487">
        <v>7</v>
      </c>
      <c r="R2" s="488"/>
      <c r="S2" s="489">
        <v>8</v>
      </c>
      <c r="T2" s="490"/>
      <c r="U2" s="491">
        <v>9</v>
      </c>
      <c r="V2" s="492"/>
      <c r="W2" s="460">
        <v>10</v>
      </c>
      <c r="X2" s="461"/>
      <c r="Y2" s="462">
        <v>11</v>
      </c>
      <c r="Z2" s="463"/>
      <c r="AA2" s="464">
        <v>12</v>
      </c>
      <c r="AB2" s="465"/>
      <c r="AC2" s="495" t="s">
        <v>55</v>
      </c>
      <c r="AD2" s="496"/>
      <c r="AE2" s="496"/>
      <c r="AF2" s="131"/>
    </row>
    <row r="3" spans="1:32" s="192" customFormat="1" ht="33" customHeight="1">
      <c r="A3" s="162" t="s">
        <v>6</v>
      </c>
      <c r="B3" s="480" t="s">
        <v>39</v>
      </c>
      <c r="C3" s="481"/>
      <c r="D3" s="163" t="s">
        <v>9</v>
      </c>
      <c r="E3" s="482" t="s">
        <v>41</v>
      </c>
      <c r="F3" s="483"/>
      <c r="G3" s="484" t="s">
        <v>42</v>
      </c>
      <c r="H3" s="485"/>
      <c r="I3" s="474" t="s">
        <v>43</v>
      </c>
      <c r="J3" s="475"/>
      <c r="K3" s="493" t="s">
        <v>44</v>
      </c>
      <c r="L3" s="494"/>
      <c r="M3" s="466" t="s">
        <v>45</v>
      </c>
      <c r="N3" s="467"/>
      <c r="O3" s="468" t="s">
        <v>46</v>
      </c>
      <c r="P3" s="469"/>
      <c r="Q3" s="470" t="s">
        <v>47</v>
      </c>
      <c r="R3" s="471"/>
      <c r="S3" s="472" t="s">
        <v>48</v>
      </c>
      <c r="T3" s="473"/>
      <c r="U3" s="474" t="s">
        <v>49</v>
      </c>
      <c r="V3" s="475"/>
      <c r="W3" s="476" t="s">
        <v>50</v>
      </c>
      <c r="X3" s="477"/>
      <c r="Y3" s="478" t="s">
        <v>51</v>
      </c>
      <c r="Z3" s="479"/>
      <c r="AA3" s="458" t="s">
        <v>52</v>
      </c>
      <c r="AB3" s="459"/>
      <c r="AC3" s="317" t="s">
        <v>10</v>
      </c>
      <c r="AD3" s="164" t="s">
        <v>11</v>
      </c>
      <c r="AE3" s="165" t="s">
        <v>12</v>
      </c>
      <c r="AF3" s="134" t="s">
        <v>40</v>
      </c>
    </row>
    <row r="4" spans="1:32" s="11" customFormat="1" ht="18.75" customHeight="1">
      <c r="A4" s="352">
        <v>1</v>
      </c>
      <c r="B4" s="244" t="s">
        <v>259</v>
      </c>
      <c r="C4" s="245" t="s">
        <v>260</v>
      </c>
      <c r="D4" s="378" t="s">
        <v>313</v>
      </c>
      <c r="E4" s="312">
        <v>265</v>
      </c>
      <c r="F4" s="230">
        <v>9</v>
      </c>
      <c r="G4" s="312"/>
      <c r="H4" s="232"/>
      <c r="I4" s="235">
        <v>144</v>
      </c>
      <c r="J4" s="233">
        <v>8</v>
      </c>
      <c r="K4" s="231"/>
      <c r="L4" s="234"/>
      <c r="M4" s="231"/>
      <c r="N4" s="236"/>
      <c r="O4" s="235"/>
      <c r="P4" s="237"/>
      <c r="Q4" s="235"/>
      <c r="R4" s="238"/>
      <c r="S4" s="239"/>
      <c r="T4" s="240"/>
      <c r="U4" s="235"/>
      <c r="V4" s="233"/>
      <c r="W4" s="235"/>
      <c r="X4" s="234"/>
      <c r="Y4" s="235"/>
      <c r="Z4" s="236"/>
      <c r="AA4" s="235"/>
      <c r="AB4" s="237"/>
      <c r="AC4" s="315">
        <f t="shared" ref="AC4:AC17" si="0">E4+G4+I4+K4+M4+O4+Q4+S4+U4+W4+Y4+AA4</f>
        <v>409</v>
      </c>
      <c r="AD4" s="241">
        <f t="shared" ref="AD4:AD17" si="1">F4+H4+J4+L4+N4+P4+R4+T4+V4+X4+Z4+AB4</f>
        <v>17</v>
      </c>
      <c r="AE4" s="242">
        <v>2</v>
      </c>
      <c r="AF4" s="243"/>
    </row>
    <row r="5" spans="1:32" s="11" customFormat="1" ht="18.75" customHeight="1">
      <c r="A5" s="352">
        <v>2</v>
      </c>
      <c r="B5" s="294" t="s">
        <v>422</v>
      </c>
      <c r="C5" s="294" t="s">
        <v>83</v>
      </c>
      <c r="D5" s="355" t="s">
        <v>314</v>
      </c>
      <c r="E5" s="312"/>
      <c r="F5" s="230"/>
      <c r="G5" s="312">
        <v>234</v>
      </c>
      <c r="H5" s="232">
        <v>7</v>
      </c>
      <c r="I5" s="235">
        <v>144</v>
      </c>
      <c r="J5" s="233">
        <v>9</v>
      </c>
      <c r="K5" s="235"/>
      <c r="L5" s="234"/>
      <c r="M5" s="235"/>
      <c r="N5" s="236"/>
      <c r="O5" s="235"/>
      <c r="P5" s="237"/>
      <c r="Q5" s="235"/>
      <c r="R5" s="238"/>
      <c r="S5" s="239"/>
      <c r="T5" s="240"/>
      <c r="U5" s="235"/>
      <c r="V5" s="233"/>
      <c r="W5" s="235"/>
      <c r="X5" s="234"/>
      <c r="Y5" s="235"/>
      <c r="Z5" s="236"/>
      <c r="AA5" s="235"/>
      <c r="AB5" s="237"/>
      <c r="AC5" s="315">
        <f t="shared" si="0"/>
        <v>378</v>
      </c>
      <c r="AD5" s="241">
        <f t="shared" si="1"/>
        <v>16</v>
      </c>
      <c r="AE5" s="242">
        <v>3</v>
      </c>
      <c r="AF5" s="243"/>
    </row>
    <row r="6" spans="1:32" s="11" customFormat="1" ht="18.75" customHeight="1">
      <c r="A6" s="352">
        <v>3</v>
      </c>
      <c r="B6" s="294" t="s">
        <v>425</v>
      </c>
      <c r="C6" s="294" t="s">
        <v>64</v>
      </c>
      <c r="D6" s="294" t="s">
        <v>375</v>
      </c>
      <c r="E6" s="312"/>
      <c r="F6" s="238"/>
      <c r="G6" s="315">
        <v>0</v>
      </c>
      <c r="H6" s="232">
        <v>4</v>
      </c>
      <c r="I6" s="235">
        <v>289</v>
      </c>
      <c r="J6" s="233">
        <v>10</v>
      </c>
      <c r="K6" s="235"/>
      <c r="L6" s="234"/>
      <c r="M6" s="235"/>
      <c r="N6" s="236"/>
      <c r="O6" s="235"/>
      <c r="P6" s="237"/>
      <c r="Q6" s="235"/>
      <c r="R6" s="238"/>
      <c r="S6" s="239"/>
      <c r="T6" s="240"/>
      <c r="U6" s="235"/>
      <c r="V6" s="233"/>
      <c r="W6" s="235"/>
      <c r="X6" s="234"/>
      <c r="Y6" s="235"/>
      <c r="Z6" s="236"/>
      <c r="AA6" s="235"/>
      <c r="AB6" s="237"/>
      <c r="AC6" s="315">
        <f t="shared" si="0"/>
        <v>289</v>
      </c>
      <c r="AD6" s="241">
        <f t="shared" si="1"/>
        <v>14</v>
      </c>
      <c r="AE6" s="242">
        <v>3</v>
      </c>
      <c r="AF6" s="243"/>
    </row>
    <row r="7" spans="1:32" s="11" customFormat="1" ht="18.75" customHeight="1">
      <c r="A7" s="352">
        <v>4</v>
      </c>
      <c r="B7" s="229" t="s">
        <v>157</v>
      </c>
      <c r="C7" s="229" t="s">
        <v>240</v>
      </c>
      <c r="D7" s="379" t="s">
        <v>312</v>
      </c>
      <c r="E7" s="312">
        <v>530</v>
      </c>
      <c r="F7" s="238">
        <v>10</v>
      </c>
      <c r="G7" s="312"/>
      <c r="H7" s="232"/>
      <c r="I7" s="235"/>
      <c r="J7" s="233"/>
      <c r="K7" s="231"/>
      <c r="L7" s="234"/>
      <c r="M7" s="235"/>
      <c r="N7" s="236"/>
      <c r="O7" s="235"/>
      <c r="P7" s="237"/>
      <c r="Q7" s="235"/>
      <c r="R7" s="238"/>
      <c r="S7" s="239"/>
      <c r="T7" s="240"/>
      <c r="U7" s="235"/>
      <c r="V7" s="233"/>
      <c r="W7" s="235"/>
      <c r="X7" s="234"/>
      <c r="Y7" s="235"/>
      <c r="Z7" s="236"/>
      <c r="AA7" s="235"/>
      <c r="AB7" s="237"/>
      <c r="AC7" s="315">
        <f t="shared" si="0"/>
        <v>530</v>
      </c>
      <c r="AD7" s="241">
        <f t="shared" si="1"/>
        <v>10</v>
      </c>
      <c r="AE7" s="242">
        <v>1</v>
      </c>
      <c r="AF7" s="243" t="s">
        <v>549</v>
      </c>
    </row>
    <row r="8" spans="1:32" s="11" customFormat="1" ht="18.75" customHeight="1">
      <c r="A8" s="352">
        <v>5</v>
      </c>
      <c r="B8" s="294" t="s">
        <v>419</v>
      </c>
      <c r="C8" s="294" t="s">
        <v>249</v>
      </c>
      <c r="D8" s="294" t="s">
        <v>416</v>
      </c>
      <c r="E8" s="312"/>
      <c r="F8" s="238"/>
      <c r="G8" s="315">
        <v>468</v>
      </c>
      <c r="H8" s="232">
        <v>10</v>
      </c>
      <c r="I8" s="235"/>
      <c r="J8" s="233"/>
      <c r="K8" s="235"/>
      <c r="L8" s="234"/>
      <c r="M8" s="231"/>
      <c r="N8" s="236"/>
      <c r="O8" s="235"/>
      <c r="P8" s="237"/>
      <c r="Q8" s="235"/>
      <c r="R8" s="238"/>
      <c r="S8" s="239"/>
      <c r="T8" s="240"/>
      <c r="U8" s="235"/>
      <c r="V8" s="233"/>
      <c r="W8" s="235"/>
      <c r="X8" s="234"/>
      <c r="Y8" s="235"/>
      <c r="Z8" s="236"/>
      <c r="AA8" s="235"/>
      <c r="AB8" s="237"/>
      <c r="AC8" s="315">
        <f t="shared" si="0"/>
        <v>468</v>
      </c>
      <c r="AD8" s="241">
        <f t="shared" si="1"/>
        <v>10</v>
      </c>
      <c r="AE8" s="242">
        <v>2</v>
      </c>
      <c r="AF8" s="243"/>
    </row>
    <row r="9" spans="1:32" s="11" customFormat="1" ht="18.75" customHeight="1">
      <c r="A9" s="352">
        <v>6</v>
      </c>
      <c r="B9" s="294" t="s">
        <v>420</v>
      </c>
      <c r="C9" s="294" t="s">
        <v>418</v>
      </c>
      <c r="D9" s="294" t="s">
        <v>426</v>
      </c>
      <c r="E9" s="312"/>
      <c r="F9" s="238"/>
      <c r="G9" s="312">
        <v>367</v>
      </c>
      <c r="H9" s="232">
        <v>9</v>
      </c>
      <c r="I9" s="235"/>
      <c r="J9" s="233"/>
      <c r="K9" s="235"/>
      <c r="L9" s="234"/>
      <c r="M9" s="235"/>
      <c r="N9" s="236"/>
      <c r="O9" s="235"/>
      <c r="P9" s="237"/>
      <c r="Q9" s="235"/>
      <c r="R9" s="238"/>
      <c r="S9" s="239"/>
      <c r="T9" s="240"/>
      <c r="U9" s="235"/>
      <c r="V9" s="233"/>
      <c r="W9" s="235"/>
      <c r="X9" s="234"/>
      <c r="Y9" s="235"/>
      <c r="Z9" s="236"/>
      <c r="AA9" s="235"/>
      <c r="AB9" s="237"/>
      <c r="AC9" s="315">
        <f t="shared" si="0"/>
        <v>367</v>
      </c>
      <c r="AD9" s="241">
        <f t="shared" si="1"/>
        <v>9</v>
      </c>
      <c r="AE9" s="242">
        <v>2</v>
      </c>
      <c r="AF9" s="243"/>
    </row>
    <row r="10" spans="1:32" s="11" customFormat="1" ht="18.75" customHeight="1">
      <c r="A10" s="352">
        <v>7</v>
      </c>
      <c r="B10" s="294" t="s">
        <v>421</v>
      </c>
      <c r="C10" s="294" t="s">
        <v>151</v>
      </c>
      <c r="D10" s="294" t="s">
        <v>173</v>
      </c>
      <c r="E10" s="312"/>
      <c r="F10" s="238"/>
      <c r="G10" s="353">
        <v>301</v>
      </c>
      <c r="H10" s="232">
        <v>8</v>
      </c>
      <c r="I10" s="235"/>
      <c r="J10" s="233"/>
      <c r="K10" s="231"/>
      <c r="L10" s="234"/>
      <c r="M10" s="235"/>
      <c r="N10" s="236"/>
      <c r="O10" s="235"/>
      <c r="P10" s="237"/>
      <c r="Q10" s="235"/>
      <c r="R10" s="238"/>
      <c r="S10" s="239"/>
      <c r="T10" s="240"/>
      <c r="U10" s="235"/>
      <c r="V10" s="233"/>
      <c r="W10" s="235"/>
      <c r="X10" s="234"/>
      <c r="Y10" s="235"/>
      <c r="Z10" s="236"/>
      <c r="AA10" s="235"/>
      <c r="AB10" s="237"/>
      <c r="AC10" s="315">
        <f t="shared" si="0"/>
        <v>301</v>
      </c>
      <c r="AD10" s="241">
        <f t="shared" si="1"/>
        <v>8</v>
      </c>
      <c r="AE10" s="242">
        <v>3</v>
      </c>
      <c r="AF10" s="243"/>
    </row>
    <row r="11" spans="1:32" s="11" customFormat="1" ht="18.75" customHeight="1">
      <c r="A11" s="352">
        <v>8</v>
      </c>
      <c r="B11" s="244" t="s">
        <v>110</v>
      </c>
      <c r="C11" s="246" t="s">
        <v>111</v>
      </c>
      <c r="D11" s="247" t="s">
        <v>380</v>
      </c>
      <c r="E11" s="312">
        <v>151</v>
      </c>
      <c r="F11" s="238">
        <v>8</v>
      </c>
      <c r="G11" s="315"/>
      <c r="H11" s="232"/>
      <c r="I11" s="235"/>
      <c r="J11" s="233"/>
      <c r="K11" s="235"/>
      <c r="L11" s="234"/>
      <c r="M11" s="235"/>
      <c r="N11" s="236"/>
      <c r="O11" s="235"/>
      <c r="P11" s="237"/>
      <c r="Q11" s="235"/>
      <c r="R11" s="238"/>
      <c r="S11" s="239"/>
      <c r="T11" s="240"/>
      <c r="U11" s="235"/>
      <c r="V11" s="233"/>
      <c r="W11" s="235"/>
      <c r="X11" s="234"/>
      <c r="Y11" s="235"/>
      <c r="Z11" s="236"/>
      <c r="AA11" s="235"/>
      <c r="AB11" s="237"/>
      <c r="AC11" s="315">
        <f t="shared" si="0"/>
        <v>151</v>
      </c>
      <c r="AD11" s="241">
        <f t="shared" si="1"/>
        <v>8</v>
      </c>
      <c r="AE11" s="242">
        <v>1</v>
      </c>
      <c r="AF11" s="243"/>
    </row>
    <row r="12" spans="1:32" s="11" customFormat="1" ht="18.75" customHeight="1">
      <c r="A12" s="352">
        <v>9</v>
      </c>
      <c r="B12" s="244" t="s">
        <v>425</v>
      </c>
      <c r="C12" s="246" t="s">
        <v>64</v>
      </c>
      <c r="D12" s="247" t="s">
        <v>505</v>
      </c>
      <c r="E12" s="312"/>
      <c r="F12" s="238"/>
      <c r="G12" s="315"/>
      <c r="H12" s="232"/>
      <c r="I12" s="235">
        <v>0</v>
      </c>
      <c r="J12" s="233">
        <v>7</v>
      </c>
      <c r="K12" s="235"/>
      <c r="L12" s="234"/>
      <c r="M12" s="235"/>
      <c r="N12" s="236"/>
      <c r="O12" s="235"/>
      <c r="P12" s="237"/>
      <c r="Q12" s="235"/>
      <c r="R12" s="238"/>
      <c r="S12" s="239"/>
      <c r="T12" s="240"/>
      <c r="U12" s="235"/>
      <c r="V12" s="233"/>
      <c r="W12" s="235"/>
      <c r="X12" s="234"/>
      <c r="Y12" s="235"/>
      <c r="Z12" s="236"/>
      <c r="AA12" s="235"/>
      <c r="AB12" s="237"/>
      <c r="AC12" s="315">
        <f t="shared" si="0"/>
        <v>0</v>
      </c>
      <c r="AD12" s="241">
        <f t="shared" si="1"/>
        <v>7</v>
      </c>
      <c r="AE12" s="242">
        <v>2</v>
      </c>
      <c r="AF12" s="243"/>
    </row>
    <row r="13" spans="1:32" ht="18.75" customHeight="1">
      <c r="A13" s="352">
        <v>10</v>
      </c>
      <c r="B13" s="294" t="s">
        <v>423</v>
      </c>
      <c r="C13" s="294" t="s">
        <v>225</v>
      </c>
      <c r="D13" s="294" t="s">
        <v>417</v>
      </c>
      <c r="E13" s="312"/>
      <c r="F13" s="238"/>
      <c r="G13" s="315">
        <v>167</v>
      </c>
      <c r="H13" s="232">
        <v>6</v>
      </c>
      <c r="I13" s="235"/>
      <c r="J13" s="233"/>
      <c r="K13" s="235"/>
      <c r="L13" s="234"/>
      <c r="M13" s="235"/>
      <c r="N13" s="236"/>
      <c r="O13" s="235"/>
      <c r="P13" s="237"/>
      <c r="Q13" s="235"/>
      <c r="R13" s="238"/>
      <c r="S13" s="239"/>
      <c r="T13" s="240"/>
      <c r="U13" s="235"/>
      <c r="V13" s="233"/>
      <c r="W13" s="235"/>
      <c r="X13" s="234"/>
      <c r="Y13" s="235"/>
      <c r="Z13" s="236"/>
      <c r="AA13" s="235"/>
      <c r="AB13" s="237"/>
      <c r="AC13" s="315">
        <f t="shared" si="0"/>
        <v>167</v>
      </c>
      <c r="AD13" s="241">
        <f t="shared" si="1"/>
        <v>6</v>
      </c>
      <c r="AE13" s="242">
        <v>3</v>
      </c>
      <c r="AF13" s="243"/>
    </row>
    <row r="14" spans="1:32" ht="18.75" customHeight="1">
      <c r="A14" s="352">
        <v>11</v>
      </c>
      <c r="B14" s="250" t="s">
        <v>261</v>
      </c>
      <c r="C14" s="250" t="s">
        <v>262</v>
      </c>
      <c r="D14" s="251" t="s">
        <v>506</v>
      </c>
      <c r="E14" s="312"/>
      <c r="F14" s="238"/>
      <c r="G14" s="312"/>
      <c r="H14" s="232"/>
      <c r="I14" s="235">
        <v>0</v>
      </c>
      <c r="J14" s="233">
        <v>6</v>
      </c>
      <c r="K14" s="235"/>
      <c r="L14" s="234"/>
      <c r="M14" s="235"/>
      <c r="N14" s="236"/>
      <c r="O14" s="235"/>
      <c r="P14" s="237"/>
      <c r="Q14" s="235"/>
      <c r="R14" s="238"/>
      <c r="S14" s="239"/>
      <c r="T14" s="240"/>
      <c r="U14" s="235"/>
      <c r="V14" s="233"/>
      <c r="W14" s="235"/>
      <c r="X14" s="234"/>
      <c r="Y14" s="235"/>
      <c r="Z14" s="236"/>
      <c r="AA14" s="235"/>
      <c r="AB14" s="237"/>
      <c r="AC14" s="315">
        <f t="shared" si="0"/>
        <v>0</v>
      </c>
      <c r="AD14" s="262">
        <f t="shared" si="1"/>
        <v>6</v>
      </c>
      <c r="AE14" s="242">
        <v>2</v>
      </c>
      <c r="AF14" s="243"/>
    </row>
    <row r="15" spans="1:32" ht="18.75" customHeight="1">
      <c r="A15" s="352">
        <v>12</v>
      </c>
      <c r="B15" s="294" t="s">
        <v>424</v>
      </c>
      <c r="C15" s="294" t="s">
        <v>260</v>
      </c>
      <c r="D15" s="294" t="s">
        <v>410</v>
      </c>
      <c r="E15" s="312"/>
      <c r="F15" s="238"/>
      <c r="G15" s="312">
        <v>134</v>
      </c>
      <c r="H15" s="232">
        <v>5</v>
      </c>
      <c r="I15" s="235"/>
      <c r="J15" s="233"/>
      <c r="K15" s="231"/>
      <c r="L15" s="234"/>
      <c r="M15" s="231"/>
      <c r="N15" s="236"/>
      <c r="O15" s="235"/>
      <c r="P15" s="237"/>
      <c r="Q15" s="235"/>
      <c r="R15" s="238"/>
      <c r="S15" s="239"/>
      <c r="T15" s="240"/>
      <c r="U15" s="235"/>
      <c r="V15" s="233"/>
      <c r="W15" s="235"/>
      <c r="X15" s="234"/>
      <c r="Y15" s="235"/>
      <c r="Z15" s="236"/>
      <c r="AA15" s="235"/>
      <c r="AB15" s="237"/>
      <c r="AC15" s="315">
        <f t="shared" si="0"/>
        <v>134</v>
      </c>
      <c r="AD15" s="262">
        <f t="shared" si="1"/>
        <v>5</v>
      </c>
      <c r="AE15" s="242">
        <v>1</v>
      </c>
      <c r="AF15" s="243"/>
    </row>
    <row r="16" spans="1:32" ht="18.75" customHeight="1">
      <c r="A16" s="352">
        <v>13</v>
      </c>
      <c r="B16" s="244" t="s">
        <v>152</v>
      </c>
      <c r="C16" s="246" t="s">
        <v>153</v>
      </c>
      <c r="D16" s="247" t="s">
        <v>435</v>
      </c>
      <c r="E16" s="312"/>
      <c r="F16" s="238"/>
      <c r="G16" s="315"/>
      <c r="H16" s="232"/>
      <c r="I16" s="235">
        <v>0</v>
      </c>
      <c r="J16" s="233">
        <v>5</v>
      </c>
      <c r="K16" s="235"/>
      <c r="L16" s="234"/>
      <c r="M16" s="235"/>
      <c r="N16" s="236"/>
      <c r="O16" s="235"/>
      <c r="P16" s="237"/>
      <c r="Q16" s="235"/>
      <c r="R16" s="238"/>
      <c r="S16" s="239"/>
      <c r="T16" s="240"/>
      <c r="U16" s="235"/>
      <c r="V16" s="233"/>
      <c r="W16" s="235"/>
      <c r="X16" s="234"/>
      <c r="Y16" s="235"/>
      <c r="Z16" s="236"/>
      <c r="AA16" s="235"/>
      <c r="AB16" s="237"/>
      <c r="AC16" s="315">
        <f t="shared" si="0"/>
        <v>0</v>
      </c>
      <c r="AD16" s="262">
        <f t="shared" si="1"/>
        <v>5</v>
      </c>
      <c r="AE16" s="243">
        <v>3</v>
      </c>
      <c r="AF16" s="243"/>
    </row>
    <row r="17" spans="1:32" ht="18.75" customHeight="1">
      <c r="A17" s="352">
        <v>14</v>
      </c>
      <c r="B17" s="245" t="s">
        <v>425</v>
      </c>
      <c r="C17" s="245" t="s">
        <v>64</v>
      </c>
      <c r="D17" s="251" t="s">
        <v>507</v>
      </c>
      <c r="E17" s="312"/>
      <c r="F17" s="238"/>
      <c r="G17" s="312"/>
      <c r="H17" s="232"/>
      <c r="I17" s="235">
        <v>0</v>
      </c>
      <c r="J17" s="233">
        <v>4</v>
      </c>
      <c r="K17" s="231"/>
      <c r="L17" s="234"/>
      <c r="M17" s="231"/>
      <c r="N17" s="236"/>
      <c r="O17" s="235"/>
      <c r="P17" s="237"/>
      <c r="Q17" s="235"/>
      <c r="R17" s="238"/>
      <c r="S17" s="239"/>
      <c r="T17" s="240"/>
      <c r="U17" s="235"/>
      <c r="V17" s="233"/>
      <c r="W17" s="235"/>
      <c r="X17" s="234"/>
      <c r="Y17" s="235"/>
      <c r="Z17" s="236"/>
      <c r="AA17" s="235"/>
      <c r="AB17" s="237"/>
      <c r="AC17" s="315">
        <f t="shared" si="0"/>
        <v>0</v>
      </c>
      <c r="AD17" s="262">
        <f t="shared" si="1"/>
        <v>4</v>
      </c>
      <c r="AE17" s="242">
        <v>3</v>
      </c>
      <c r="AF17" s="243"/>
    </row>
    <row r="18" spans="1:32" ht="18.75" hidden="1" customHeight="1">
      <c r="A18" s="352">
        <v>15</v>
      </c>
      <c r="B18" s="248"/>
      <c r="C18" s="248"/>
      <c r="D18" s="259"/>
      <c r="E18" s="312"/>
      <c r="F18" s="238"/>
      <c r="G18" s="353"/>
      <c r="H18" s="232"/>
      <c r="I18" s="235"/>
      <c r="J18" s="233"/>
      <c r="K18" s="235"/>
      <c r="L18" s="234"/>
      <c r="M18" s="235"/>
      <c r="N18" s="236"/>
      <c r="O18" s="235"/>
      <c r="P18" s="237"/>
      <c r="Q18" s="235"/>
      <c r="R18" s="238"/>
      <c r="S18" s="239"/>
      <c r="T18" s="240"/>
      <c r="U18" s="235"/>
      <c r="V18" s="233"/>
      <c r="W18" s="235"/>
      <c r="X18" s="234"/>
      <c r="Y18" s="235"/>
      <c r="Z18" s="236"/>
      <c r="AA18" s="235"/>
      <c r="AB18" s="237"/>
      <c r="AC18" s="315">
        <f t="shared" ref="AC18:AD35" si="2">E18+G18+I18+K18+M18+O18+Q18+S18+U18+W18+Y18+AA18</f>
        <v>0</v>
      </c>
      <c r="AD18" s="262">
        <f t="shared" si="2"/>
        <v>0</v>
      </c>
      <c r="AE18" s="242"/>
      <c r="AF18" s="243"/>
    </row>
    <row r="19" spans="1:32" ht="18.75" hidden="1" customHeight="1">
      <c r="A19" s="352">
        <v>16</v>
      </c>
      <c r="B19" s="296"/>
      <c r="C19" s="248"/>
      <c r="D19" s="265"/>
      <c r="E19" s="312"/>
      <c r="F19" s="238"/>
      <c r="G19" s="312"/>
      <c r="H19" s="232"/>
      <c r="I19" s="235"/>
      <c r="J19" s="233"/>
      <c r="K19" s="235"/>
      <c r="L19" s="234"/>
      <c r="M19" s="231"/>
      <c r="N19" s="236"/>
      <c r="O19" s="235"/>
      <c r="P19" s="237"/>
      <c r="Q19" s="235"/>
      <c r="R19" s="238"/>
      <c r="S19" s="239"/>
      <c r="T19" s="240"/>
      <c r="U19" s="235"/>
      <c r="V19" s="233"/>
      <c r="W19" s="235"/>
      <c r="X19" s="234"/>
      <c r="Y19" s="235"/>
      <c r="Z19" s="236"/>
      <c r="AA19" s="235"/>
      <c r="AB19" s="237"/>
      <c r="AC19" s="315">
        <f t="shared" si="2"/>
        <v>0</v>
      </c>
      <c r="AD19" s="262">
        <f t="shared" si="2"/>
        <v>0</v>
      </c>
      <c r="AE19" s="266"/>
      <c r="AF19" s="266"/>
    </row>
    <row r="20" spans="1:32" ht="18.75" hidden="1" customHeight="1">
      <c r="A20" s="352">
        <v>17</v>
      </c>
      <c r="B20" s="244"/>
      <c r="C20" s="246"/>
      <c r="D20" s="255"/>
      <c r="E20" s="312"/>
      <c r="F20" s="238"/>
      <c r="G20" s="315"/>
      <c r="H20" s="232"/>
      <c r="I20" s="235"/>
      <c r="J20" s="233"/>
      <c r="K20" s="235"/>
      <c r="L20" s="234"/>
      <c r="M20" s="235"/>
      <c r="N20" s="236"/>
      <c r="O20" s="235"/>
      <c r="P20" s="237"/>
      <c r="Q20" s="235"/>
      <c r="R20" s="238"/>
      <c r="S20" s="239"/>
      <c r="T20" s="240"/>
      <c r="U20" s="235"/>
      <c r="V20" s="233"/>
      <c r="W20" s="235"/>
      <c r="X20" s="234"/>
      <c r="Y20" s="235"/>
      <c r="Z20" s="236"/>
      <c r="AA20" s="235"/>
      <c r="AB20" s="237"/>
      <c r="AC20" s="315">
        <f t="shared" si="2"/>
        <v>0</v>
      </c>
      <c r="AD20" s="262">
        <f t="shared" si="2"/>
        <v>0</v>
      </c>
      <c r="AE20" s="242"/>
      <c r="AF20" s="243"/>
    </row>
    <row r="21" spans="1:32" ht="18.75" hidden="1" customHeight="1">
      <c r="A21" s="352">
        <v>18</v>
      </c>
      <c r="B21" s="294"/>
      <c r="C21" s="294"/>
      <c r="D21" s="259"/>
      <c r="E21" s="312"/>
      <c r="F21" s="238"/>
      <c r="G21" s="315"/>
      <c r="H21" s="232"/>
      <c r="I21" s="235"/>
      <c r="J21" s="233"/>
      <c r="K21" s="235"/>
      <c r="L21" s="234"/>
      <c r="M21" s="231"/>
      <c r="N21" s="236"/>
      <c r="O21" s="235"/>
      <c r="P21" s="237"/>
      <c r="Q21" s="235"/>
      <c r="R21" s="238"/>
      <c r="S21" s="239"/>
      <c r="T21" s="240"/>
      <c r="U21" s="235"/>
      <c r="V21" s="233"/>
      <c r="W21" s="235"/>
      <c r="X21" s="234"/>
      <c r="Y21" s="235"/>
      <c r="Z21" s="236"/>
      <c r="AA21" s="235"/>
      <c r="AB21" s="237"/>
      <c r="AC21" s="315">
        <f t="shared" si="2"/>
        <v>0</v>
      </c>
      <c r="AD21" s="262">
        <f t="shared" si="2"/>
        <v>0</v>
      </c>
      <c r="AE21" s="242"/>
      <c r="AF21" s="243"/>
    </row>
    <row r="22" spans="1:32" ht="18.75" hidden="1" customHeight="1">
      <c r="A22" s="352">
        <v>19</v>
      </c>
      <c r="B22" s="250"/>
      <c r="C22" s="245"/>
      <c r="D22" s="257"/>
      <c r="E22" s="312"/>
      <c r="F22" s="238"/>
      <c r="G22" s="312"/>
      <c r="H22" s="232"/>
      <c r="I22" s="235"/>
      <c r="J22" s="233"/>
      <c r="K22" s="231"/>
      <c r="L22" s="234"/>
      <c r="M22" s="231"/>
      <c r="N22" s="236"/>
      <c r="O22" s="235"/>
      <c r="P22" s="237"/>
      <c r="Q22" s="235"/>
      <c r="R22" s="238"/>
      <c r="S22" s="239"/>
      <c r="T22" s="240"/>
      <c r="U22" s="235"/>
      <c r="V22" s="233"/>
      <c r="W22" s="235"/>
      <c r="X22" s="234"/>
      <c r="Y22" s="235"/>
      <c r="Z22" s="236"/>
      <c r="AA22" s="235"/>
      <c r="AB22" s="237"/>
      <c r="AC22" s="315">
        <f t="shared" si="2"/>
        <v>0</v>
      </c>
      <c r="AD22" s="262">
        <f t="shared" si="2"/>
        <v>0</v>
      </c>
      <c r="AE22" s="242"/>
      <c r="AF22" s="243"/>
    </row>
    <row r="23" spans="1:32" ht="18.75" hidden="1" customHeight="1">
      <c r="A23" s="352">
        <v>20</v>
      </c>
      <c r="B23" s="294"/>
      <c r="C23" s="297"/>
      <c r="D23" s="268"/>
      <c r="E23" s="312"/>
      <c r="F23" s="238"/>
      <c r="G23" s="315"/>
      <c r="H23" s="232"/>
      <c r="I23" s="235"/>
      <c r="J23" s="233"/>
      <c r="K23" s="231"/>
      <c r="L23" s="234"/>
      <c r="M23" s="231"/>
      <c r="N23" s="236"/>
      <c r="O23" s="235"/>
      <c r="P23" s="237"/>
      <c r="Q23" s="235"/>
      <c r="R23" s="238"/>
      <c r="S23" s="239"/>
      <c r="T23" s="240"/>
      <c r="U23" s="235"/>
      <c r="V23" s="233"/>
      <c r="W23" s="235"/>
      <c r="X23" s="234"/>
      <c r="Y23" s="235"/>
      <c r="Z23" s="236"/>
      <c r="AA23" s="235"/>
      <c r="AB23" s="237"/>
      <c r="AC23" s="315">
        <f t="shared" si="2"/>
        <v>0</v>
      </c>
      <c r="AD23" s="262">
        <f t="shared" si="2"/>
        <v>0</v>
      </c>
      <c r="AE23" s="266"/>
      <c r="AF23" s="266"/>
    </row>
    <row r="24" spans="1:32" ht="18.75" hidden="1" customHeight="1">
      <c r="A24" s="352">
        <v>21</v>
      </c>
      <c r="B24" s="245"/>
      <c r="C24" s="299"/>
      <c r="D24" s="270"/>
      <c r="E24" s="312"/>
      <c r="F24" s="238"/>
      <c r="G24" s="315"/>
      <c r="H24" s="232"/>
      <c r="I24" s="235"/>
      <c r="J24" s="233"/>
      <c r="K24" s="231"/>
      <c r="L24" s="234"/>
      <c r="M24" s="231"/>
      <c r="N24" s="236"/>
      <c r="O24" s="235"/>
      <c r="P24" s="237"/>
      <c r="Q24" s="235"/>
      <c r="R24" s="238"/>
      <c r="S24" s="239"/>
      <c r="T24" s="240"/>
      <c r="U24" s="235"/>
      <c r="V24" s="233"/>
      <c r="W24" s="235"/>
      <c r="X24" s="234"/>
      <c r="Y24" s="235"/>
      <c r="Z24" s="236"/>
      <c r="AA24" s="235"/>
      <c r="AB24" s="237"/>
      <c r="AC24" s="315">
        <f t="shared" si="2"/>
        <v>0</v>
      </c>
      <c r="AD24" s="262">
        <f t="shared" si="2"/>
        <v>0</v>
      </c>
      <c r="AE24" s="242"/>
      <c r="AF24" s="243"/>
    </row>
    <row r="25" spans="1:32" ht="18.75" hidden="1" customHeight="1">
      <c r="A25" s="352">
        <v>22</v>
      </c>
      <c r="B25" s="301"/>
      <c r="C25" s="302"/>
      <c r="D25" s="272"/>
      <c r="E25" s="312"/>
      <c r="F25" s="238"/>
      <c r="G25" s="315"/>
      <c r="H25" s="232"/>
      <c r="I25" s="235"/>
      <c r="J25" s="233"/>
      <c r="K25" s="231"/>
      <c r="L25" s="234"/>
      <c r="M25" s="231"/>
      <c r="N25" s="236"/>
      <c r="O25" s="235"/>
      <c r="P25" s="237"/>
      <c r="Q25" s="235"/>
      <c r="R25" s="238"/>
      <c r="S25" s="239"/>
      <c r="T25" s="240"/>
      <c r="U25" s="235"/>
      <c r="V25" s="233"/>
      <c r="W25" s="235"/>
      <c r="X25" s="234"/>
      <c r="Y25" s="235"/>
      <c r="Z25" s="236"/>
      <c r="AA25" s="235"/>
      <c r="AB25" s="237"/>
      <c r="AC25" s="315">
        <f t="shared" si="2"/>
        <v>0</v>
      </c>
      <c r="AD25" s="241">
        <f t="shared" si="2"/>
        <v>0</v>
      </c>
      <c r="AE25" s="266"/>
      <c r="AF25" s="266"/>
    </row>
    <row r="26" spans="1:32" ht="18.75" hidden="1" customHeight="1">
      <c r="A26" s="352">
        <v>23</v>
      </c>
      <c r="B26" s="296"/>
      <c r="C26" s="304"/>
      <c r="D26" s="272"/>
      <c r="E26" s="312"/>
      <c r="F26" s="238"/>
      <c r="G26" s="353"/>
      <c r="H26" s="232"/>
      <c r="I26" s="235"/>
      <c r="J26" s="233"/>
      <c r="K26" s="235"/>
      <c r="L26" s="234"/>
      <c r="M26" s="235"/>
      <c r="N26" s="236"/>
      <c r="O26" s="235"/>
      <c r="P26" s="237"/>
      <c r="Q26" s="235"/>
      <c r="R26" s="238"/>
      <c r="S26" s="239"/>
      <c r="T26" s="240"/>
      <c r="U26" s="235"/>
      <c r="V26" s="233"/>
      <c r="W26" s="235"/>
      <c r="X26" s="234"/>
      <c r="Y26" s="235"/>
      <c r="Z26" s="236"/>
      <c r="AA26" s="235"/>
      <c r="AB26" s="237"/>
      <c r="AC26" s="315">
        <f t="shared" si="2"/>
        <v>0</v>
      </c>
      <c r="AD26" s="241">
        <f t="shared" si="2"/>
        <v>0</v>
      </c>
      <c r="AE26" s="242"/>
      <c r="AF26" s="243"/>
    </row>
    <row r="27" spans="1:32" ht="18.75" hidden="1" customHeight="1">
      <c r="A27" s="352">
        <v>24</v>
      </c>
      <c r="B27" s="305"/>
      <c r="C27" s="306"/>
      <c r="D27" s="275"/>
      <c r="E27" s="312"/>
      <c r="F27" s="238"/>
      <c r="G27" s="315"/>
      <c r="H27" s="232"/>
      <c r="I27" s="235"/>
      <c r="J27" s="233"/>
      <c r="K27" s="231"/>
      <c r="L27" s="234"/>
      <c r="M27" s="231"/>
      <c r="N27" s="236"/>
      <c r="O27" s="235"/>
      <c r="P27" s="237"/>
      <c r="Q27" s="235"/>
      <c r="R27" s="238"/>
      <c r="S27" s="239"/>
      <c r="T27" s="240"/>
      <c r="U27" s="235"/>
      <c r="V27" s="233"/>
      <c r="W27" s="235"/>
      <c r="X27" s="234"/>
      <c r="Y27" s="235"/>
      <c r="Z27" s="236"/>
      <c r="AA27" s="235"/>
      <c r="AB27" s="237"/>
      <c r="AC27" s="315">
        <f t="shared" si="2"/>
        <v>0</v>
      </c>
      <c r="AD27" s="241">
        <f t="shared" si="2"/>
        <v>0</v>
      </c>
      <c r="AE27" s="242"/>
      <c r="AF27" s="243"/>
    </row>
    <row r="28" spans="1:32" ht="18.75" hidden="1" customHeight="1">
      <c r="A28" s="352">
        <v>25</v>
      </c>
      <c r="B28" s="294"/>
      <c r="C28" s="307"/>
      <c r="D28" s="276"/>
      <c r="E28" s="315"/>
      <c r="F28" s="238"/>
      <c r="G28" s="315"/>
      <c r="H28" s="232"/>
      <c r="I28" s="235"/>
      <c r="J28" s="233"/>
      <c r="K28" s="235"/>
      <c r="L28" s="234"/>
      <c r="M28" s="235"/>
      <c r="N28" s="236"/>
      <c r="O28" s="235"/>
      <c r="P28" s="237"/>
      <c r="Q28" s="235"/>
      <c r="R28" s="238"/>
      <c r="S28" s="239"/>
      <c r="T28" s="240"/>
      <c r="U28" s="235"/>
      <c r="V28" s="233"/>
      <c r="W28" s="235"/>
      <c r="X28" s="234"/>
      <c r="Y28" s="235"/>
      <c r="Z28" s="236"/>
      <c r="AA28" s="235"/>
      <c r="AB28" s="237"/>
      <c r="AC28" s="315">
        <f t="shared" si="2"/>
        <v>0</v>
      </c>
      <c r="AD28" s="241">
        <f t="shared" si="2"/>
        <v>0</v>
      </c>
      <c r="AE28" s="266"/>
      <c r="AF28" s="266"/>
    </row>
    <row r="29" spans="1:32" ht="18.75" hidden="1" customHeight="1">
      <c r="A29" s="352">
        <v>26</v>
      </c>
      <c r="B29" s="341"/>
      <c r="C29" s="342"/>
      <c r="D29" s="279"/>
      <c r="E29" s="312"/>
      <c r="F29" s="238"/>
      <c r="G29" s="315"/>
      <c r="H29" s="232"/>
      <c r="I29" s="235"/>
      <c r="J29" s="233"/>
      <c r="K29" s="235"/>
      <c r="L29" s="234"/>
      <c r="M29" s="231"/>
      <c r="N29" s="236"/>
      <c r="O29" s="235"/>
      <c r="P29" s="237"/>
      <c r="Q29" s="235"/>
      <c r="R29" s="238"/>
      <c r="S29" s="239"/>
      <c r="T29" s="240"/>
      <c r="U29" s="235"/>
      <c r="V29" s="233"/>
      <c r="W29" s="235"/>
      <c r="X29" s="234"/>
      <c r="Y29" s="235"/>
      <c r="Z29" s="236"/>
      <c r="AA29" s="235"/>
      <c r="AB29" s="237"/>
      <c r="AC29" s="315">
        <f t="shared" si="2"/>
        <v>0</v>
      </c>
      <c r="AD29" s="241">
        <f t="shared" si="2"/>
        <v>0</v>
      </c>
      <c r="AE29" s="242"/>
      <c r="AF29" s="243"/>
    </row>
    <row r="30" spans="1:32" ht="18.75" hidden="1" customHeight="1">
      <c r="A30" s="352">
        <v>27</v>
      </c>
      <c r="B30" s="229"/>
      <c r="C30" s="229"/>
      <c r="D30" s="281"/>
      <c r="E30" s="312"/>
      <c r="F30" s="238"/>
      <c r="G30" s="315"/>
      <c r="H30" s="232"/>
      <c r="I30" s="235"/>
      <c r="J30" s="233"/>
      <c r="K30" s="231"/>
      <c r="L30" s="234"/>
      <c r="M30" s="235"/>
      <c r="N30" s="236"/>
      <c r="O30" s="235"/>
      <c r="P30" s="237"/>
      <c r="Q30" s="235"/>
      <c r="R30" s="238"/>
      <c r="S30" s="239"/>
      <c r="T30" s="240"/>
      <c r="U30" s="235"/>
      <c r="V30" s="233"/>
      <c r="W30" s="235"/>
      <c r="X30" s="234"/>
      <c r="Y30" s="235"/>
      <c r="Z30" s="236"/>
      <c r="AA30" s="235"/>
      <c r="AB30" s="237"/>
      <c r="AC30" s="315">
        <f t="shared" si="2"/>
        <v>0</v>
      </c>
      <c r="AD30" s="241">
        <f t="shared" si="2"/>
        <v>0</v>
      </c>
      <c r="AE30" s="243"/>
      <c r="AF30" s="243"/>
    </row>
    <row r="31" spans="1:32" ht="18.75" hidden="1" customHeight="1">
      <c r="A31" s="352">
        <v>28</v>
      </c>
      <c r="B31" s="301"/>
      <c r="C31" s="301"/>
      <c r="D31" s="259"/>
      <c r="E31" s="312"/>
      <c r="F31" s="238"/>
      <c r="G31" s="315"/>
      <c r="H31" s="232"/>
      <c r="I31" s="235"/>
      <c r="J31" s="233"/>
      <c r="K31" s="231"/>
      <c r="L31" s="234"/>
      <c r="M31" s="231"/>
      <c r="N31" s="236"/>
      <c r="O31" s="235"/>
      <c r="P31" s="237"/>
      <c r="Q31" s="235"/>
      <c r="R31" s="238"/>
      <c r="S31" s="239"/>
      <c r="T31" s="240"/>
      <c r="U31" s="235"/>
      <c r="V31" s="233"/>
      <c r="W31" s="235"/>
      <c r="X31" s="234"/>
      <c r="Y31" s="235"/>
      <c r="Z31" s="236"/>
      <c r="AA31" s="235"/>
      <c r="AB31" s="237"/>
      <c r="AC31" s="315">
        <f t="shared" si="2"/>
        <v>0</v>
      </c>
      <c r="AD31" s="241">
        <f t="shared" si="2"/>
        <v>0</v>
      </c>
      <c r="AE31" s="243"/>
      <c r="AF31" s="243"/>
    </row>
    <row r="32" spans="1:32" ht="18.75" hidden="1" customHeight="1">
      <c r="A32" s="352">
        <v>29</v>
      </c>
      <c r="B32" s="296"/>
      <c r="C32" s="248"/>
      <c r="D32" s="265"/>
      <c r="E32" s="312"/>
      <c r="F32" s="238"/>
      <c r="G32" s="353"/>
      <c r="H32" s="232"/>
      <c r="I32" s="235"/>
      <c r="J32" s="233"/>
      <c r="K32" s="235"/>
      <c r="L32" s="234"/>
      <c r="M32" s="235"/>
      <c r="N32" s="236"/>
      <c r="O32" s="235"/>
      <c r="P32" s="237"/>
      <c r="Q32" s="235"/>
      <c r="R32" s="238"/>
      <c r="S32" s="239"/>
      <c r="T32" s="240"/>
      <c r="U32" s="235"/>
      <c r="V32" s="233"/>
      <c r="W32" s="235"/>
      <c r="X32" s="234"/>
      <c r="Y32" s="235"/>
      <c r="Z32" s="236"/>
      <c r="AA32" s="235"/>
      <c r="AB32" s="237"/>
      <c r="AC32" s="315">
        <f t="shared" si="2"/>
        <v>0</v>
      </c>
      <c r="AD32" s="241">
        <f t="shared" si="2"/>
        <v>0</v>
      </c>
      <c r="AE32" s="242"/>
      <c r="AF32" s="243"/>
    </row>
    <row r="33" spans="1:32" ht="18.75" hidden="1" customHeight="1">
      <c r="A33" s="352">
        <v>30</v>
      </c>
      <c r="B33" s="229"/>
      <c r="C33" s="343"/>
      <c r="D33" s="283"/>
      <c r="E33" s="312"/>
      <c r="F33" s="238"/>
      <c r="G33" s="312"/>
      <c r="H33" s="232"/>
      <c r="I33" s="235"/>
      <c r="J33" s="233"/>
      <c r="K33" s="231"/>
      <c r="L33" s="234"/>
      <c r="M33" s="235"/>
      <c r="N33" s="236"/>
      <c r="O33" s="235"/>
      <c r="P33" s="237"/>
      <c r="Q33" s="235"/>
      <c r="R33" s="238"/>
      <c r="S33" s="239"/>
      <c r="T33" s="240"/>
      <c r="U33" s="235"/>
      <c r="V33" s="233"/>
      <c r="W33" s="235"/>
      <c r="X33" s="234"/>
      <c r="Y33" s="235"/>
      <c r="Z33" s="236"/>
      <c r="AA33" s="235"/>
      <c r="AB33" s="237"/>
      <c r="AC33" s="315">
        <f t="shared" si="2"/>
        <v>0</v>
      </c>
      <c r="AD33" s="241">
        <f t="shared" si="2"/>
        <v>0</v>
      </c>
      <c r="AE33" s="242"/>
      <c r="AF33" s="243"/>
    </row>
    <row r="34" spans="1:32" ht="18.75" hidden="1" customHeight="1">
      <c r="A34" s="352">
        <v>31</v>
      </c>
      <c r="B34" s="344"/>
      <c r="C34" s="345"/>
      <c r="D34" s="286"/>
      <c r="E34" s="312"/>
      <c r="F34" s="238"/>
      <c r="G34" s="353"/>
      <c r="H34" s="232"/>
      <c r="I34" s="235"/>
      <c r="J34" s="233"/>
      <c r="K34" s="235"/>
      <c r="L34" s="234"/>
      <c r="M34" s="235"/>
      <c r="N34" s="236"/>
      <c r="O34" s="235"/>
      <c r="P34" s="237"/>
      <c r="Q34" s="235"/>
      <c r="R34" s="238"/>
      <c r="S34" s="239"/>
      <c r="T34" s="240"/>
      <c r="U34" s="235"/>
      <c r="V34" s="233"/>
      <c r="W34" s="235"/>
      <c r="X34" s="234"/>
      <c r="Y34" s="235"/>
      <c r="Z34" s="236"/>
      <c r="AA34" s="235"/>
      <c r="AB34" s="237"/>
      <c r="AC34" s="315">
        <f t="shared" si="2"/>
        <v>0</v>
      </c>
      <c r="AD34" s="241">
        <f t="shared" si="2"/>
        <v>0</v>
      </c>
      <c r="AE34" s="266"/>
      <c r="AF34" s="266"/>
    </row>
    <row r="35" spans="1:32" ht="18.75" hidden="1" customHeight="1">
      <c r="A35" s="352">
        <v>32</v>
      </c>
      <c r="B35" s="305"/>
      <c r="C35" s="306"/>
      <c r="D35" s="275"/>
      <c r="E35" s="312"/>
      <c r="F35" s="238"/>
      <c r="G35" s="315"/>
      <c r="H35" s="232"/>
      <c r="I35" s="235"/>
      <c r="J35" s="233"/>
      <c r="K35" s="235"/>
      <c r="L35" s="234"/>
      <c r="M35" s="235"/>
      <c r="N35" s="236"/>
      <c r="O35" s="235"/>
      <c r="P35" s="237"/>
      <c r="Q35" s="235"/>
      <c r="R35" s="238"/>
      <c r="S35" s="239"/>
      <c r="T35" s="240"/>
      <c r="U35" s="235"/>
      <c r="V35" s="233"/>
      <c r="W35" s="235"/>
      <c r="X35" s="234"/>
      <c r="Y35" s="235"/>
      <c r="Z35" s="236"/>
      <c r="AA35" s="235"/>
      <c r="AB35" s="237"/>
      <c r="AC35" s="315">
        <f t="shared" si="2"/>
        <v>0</v>
      </c>
      <c r="AD35" s="241">
        <f t="shared" si="2"/>
        <v>0</v>
      </c>
      <c r="AE35" s="266"/>
      <c r="AF35" s="266"/>
    </row>
    <row r="36" spans="1:32" ht="18.75" hidden="1" customHeight="1">
      <c r="A36" s="352">
        <v>33</v>
      </c>
      <c r="B36" s="250"/>
      <c r="C36" s="250"/>
      <c r="D36" s="257"/>
      <c r="E36" s="312"/>
      <c r="F36" s="238"/>
      <c r="G36" s="315"/>
      <c r="H36" s="232"/>
      <c r="I36" s="235"/>
      <c r="J36" s="233"/>
      <c r="K36" s="235"/>
      <c r="L36" s="234"/>
      <c r="M36" s="235"/>
      <c r="N36" s="236"/>
      <c r="O36" s="235"/>
      <c r="P36" s="237"/>
      <c r="Q36" s="235"/>
      <c r="R36" s="238"/>
      <c r="S36" s="239"/>
      <c r="T36" s="240"/>
      <c r="U36" s="235"/>
      <c r="V36" s="233"/>
      <c r="W36" s="235"/>
      <c r="X36" s="234"/>
      <c r="Y36" s="235"/>
      <c r="Z36" s="236"/>
      <c r="AA36" s="235"/>
      <c r="AB36" s="237"/>
      <c r="AC36" s="315">
        <f t="shared" ref="AC36:AD53" si="3">E36+G36+I36+K36+M36+O36+Q36+S36+U36+W36+Y36+AA36</f>
        <v>0</v>
      </c>
      <c r="AD36" s="241">
        <f t="shared" si="3"/>
        <v>0</v>
      </c>
      <c r="AE36" s="242"/>
      <c r="AF36" s="266"/>
    </row>
    <row r="37" spans="1:32" ht="18.75" hidden="1" customHeight="1">
      <c r="A37" s="352">
        <v>34</v>
      </c>
      <c r="B37" s="245"/>
      <c r="C37" s="245"/>
      <c r="D37" s="259"/>
      <c r="E37" s="312"/>
      <c r="F37" s="238"/>
      <c r="G37" s="312"/>
      <c r="H37" s="232"/>
      <c r="I37" s="235"/>
      <c r="J37" s="233"/>
      <c r="K37" s="231"/>
      <c r="L37" s="234"/>
      <c r="M37" s="231"/>
      <c r="N37" s="236"/>
      <c r="O37" s="235"/>
      <c r="P37" s="237"/>
      <c r="Q37" s="235"/>
      <c r="R37" s="238"/>
      <c r="S37" s="239"/>
      <c r="T37" s="240"/>
      <c r="U37" s="235"/>
      <c r="V37" s="233"/>
      <c r="W37" s="235"/>
      <c r="X37" s="234"/>
      <c r="Y37" s="235"/>
      <c r="Z37" s="236"/>
      <c r="AA37" s="235"/>
      <c r="AB37" s="237"/>
      <c r="AC37" s="315">
        <f t="shared" si="3"/>
        <v>0</v>
      </c>
      <c r="AD37" s="241">
        <f t="shared" si="3"/>
        <v>0</v>
      </c>
      <c r="AE37" s="266"/>
      <c r="AF37" s="266"/>
    </row>
    <row r="38" spans="1:32" ht="18.75" hidden="1" customHeight="1">
      <c r="A38" s="352">
        <v>35</v>
      </c>
      <c r="B38" s="294"/>
      <c r="C38" s="297"/>
      <c r="D38" s="268"/>
      <c r="E38" s="312"/>
      <c r="F38" s="238"/>
      <c r="G38" s="315"/>
      <c r="H38" s="232"/>
      <c r="I38" s="235"/>
      <c r="J38" s="233"/>
      <c r="K38" s="231"/>
      <c r="L38" s="234"/>
      <c r="M38" s="231"/>
      <c r="N38" s="236"/>
      <c r="O38" s="235"/>
      <c r="P38" s="237"/>
      <c r="Q38" s="235"/>
      <c r="R38" s="238"/>
      <c r="S38" s="239"/>
      <c r="T38" s="240"/>
      <c r="U38" s="235"/>
      <c r="V38" s="233"/>
      <c r="W38" s="235"/>
      <c r="X38" s="234"/>
      <c r="Y38" s="235"/>
      <c r="Z38" s="236"/>
      <c r="AA38" s="235"/>
      <c r="AB38" s="237"/>
      <c r="AC38" s="315">
        <f t="shared" si="3"/>
        <v>0</v>
      </c>
      <c r="AD38" s="241">
        <f t="shared" si="3"/>
        <v>0</v>
      </c>
      <c r="AE38" s="266"/>
      <c r="AF38" s="266"/>
    </row>
    <row r="39" spans="1:32" ht="18.75" hidden="1" customHeight="1">
      <c r="A39" s="352">
        <v>36</v>
      </c>
      <c r="B39" s="296"/>
      <c r="C39" s="296"/>
      <c r="D39" s="265"/>
      <c r="E39" s="312"/>
      <c r="F39" s="238"/>
      <c r="G39" s="312"/>
      <c r="H39" s="232"/>
      <c r="I39" s="235"/>
      <c r="J39" s="233"/>
      <c r="K39" s="235"/>
      <c r="L39" s="234"/>
      <c r="M39" s="231"/>
      <c r="N39" s="236"/>
      <c r="O39" s="235"/>
      <c r="P39" s="237"/>
      <c r="Q39" s="235"/>
      <c r="R39" s="238"/>
      <c r="S39" s="239"/>
      <c r="T39" s="240"/>
      <c r="U39" s="235"/>
      <c r="V39" s="233"/>
      <c r="W39" s="235"/>
      <c r="X39" s="234"/>
      <c r="Y39" s="235"/>
      <c r="Z39" s="236"/>
      <c r="AA39" s="235"/>
      <c r="AB39" s="237"/>
      <c r="AC39" s="315">
        <f t="shared" si="3"/>
        <v>0</v>
      </c>
      <c r="AD39" s="241">
        <f t="shared" si="3"/>
        <v>0</v>
      </c>
      <c r="AE39" s="266"/>
      <c r="AF39" s="266"/>
    </row>
    <row r="40" spans="1:32" ht="18.75" hidden="1" customHeight="1">
      <c r="A40" s="352">
        <v>37</v>
      </c>
      <c r="B40" s="250"/>
      <c r="C40" s="346"/>
      <c r="D40" s="270"/>
      <c r="E40" s="312"/>
      <c r="F40" s="238"/>
      <c r="G40" s="315"/>
      <c r="H40" s="232"/>
      <c r="I40" s="235"/>
      <c r="J40" s="233"/>
      <c r="K40" s="243"/>
      <c r="L40" s="234"/>
      <c r="M40" s="231"/>
      <c r="N40" s="236"/>
      <c r="O40" s="235"/>
      <c r="P40" s="237"/>
      <c r="Q40" s="235"/>
      <c r="R40" s="238"/>
      <c r="S40" s="239"/>
      <c r="T40" s="240"/>
      <c r="U40" s="235"/>
      <c r="V40" s="233"/>
      <c r="W40" s="235"/>
      <c r="X40" s="234"/>
      <c r="Y40" s="235"/>
      <c r="Z40" s="236"/>
      <c r="AA40" s="235"/>
      <c r="AB40" s="237"/>
      <c r="AC40" s="315">
        <f t="shared" si="3"/>
        <v>0</v>
      </c>
      <c r="AD40" s="241">
        <f t="shared" si="3"/>
        <v>0</v>
      </c>
      <c r="AE40" s="266"/>
      <c r="AF40" s="266"/>
    </row>
    <row r="41" spans="1:32" ht="18.75" hidden="1" customHeight="1">
      <c r="A41" s="352">
        <v>38</v>
      </c>
      <c r="B41" s="347"/>
      <c r="C41" s="348"/>
      <c r="D41" s="290"/>
      <c r="E41" s="312"/>
      <c r="F41" s="238"/>
      <c r="G41" s="315"/>
      <c r="H41" s="232"/>
      <c r="I41" s="235"/>
      <c r="J41" s="233"/>
      <c r="K41" s="235"/>
      <c r="L41" s="234"/>
      <c r="M41" s="231"/>
      <c r="N41" s="236"/>
      <c r="O41" s="235"/>
      <c r="P41" s="237"/>
      <c r="Q41" s="235"/>
      <c r="R41" s="238"/>
      <c r="S41" s="239"/>
      <c r="T41" s="240"/>
      <c r="U41" s="235"/>
      <c r="V41" s="233"/>
      <c r="W41" s="235"/>
      <c r="X41" s="234"/>
      <c r="Y41" s="235"/>
      <c r="Z41" s="236"/>
      <c r="AA41" s="235"/>
      <c r="AB41" s="237"/>
      <c r="AC41" s="315">
        <f t="shared" si="3"/>
        <v>0</v>
      </c>
      <c r="AD41" s="241">
        <f t="shared" si="3"/>
        <v>0</v>
      </c>
      <c r="AE41" s="266"/>
      <c r="AF41" s="266"/>
    </row>
    <row r="42" spans="1:32" ht="18.75" hidden="1" customHeight="1">
      <c r="A42" s="352">
        <v>39</v>
      </c>
      <c r="B42" s="347"/>
      <c r="C42" s="306"/>
      <c r="D42" s="290"/>
      <c r="E42" s="312"/>
      <c r="F42" s="238"/>
      <c r="G42" s="315"/>
      <c r="H42" s="232"/>
      <c r="I42" s="235"/>
      <c r="J42" s="233"/>
      <c r="K42" s="235"/>
      <c r="L42" s="234"/>
      <c r="M42" s="231"/>
      <c r="N42" s="236"/>
      <c r="O42" s="235"/>
      <c r="P42" s="237"/>
      <c r="Q42" s="235"/>
      <c r="R42" s="238"/>
      <c r="S42" s="239"/>
      <c r="T42" s="240"/>
      <c r="U42" s="235"/>
      <c r="V42" s="233"/>
      <c r="W42" s="235"/>
      <c r="X42" s="234"/>
      <c r="Y42" s="235"/>
      <c r="Z42" s="236"/>
      <c r="AA42" s="235"/>
      <c r="AB42" s="237"/>
      <c r="AC42" s="315">
        <f t="shared" si="3"/>
        <v>0</v>
      </c>
      <c r="AD42" s="241">
        <f t="shared" si="3"/>
        <v>0</v>
      </c>
      <c r="AE42" s="266"/>
      <c r="AF42" s="266"/>
    </row>
    <row r="43" spans="1:32" ht="18.75" hidden="1" customHeight="1">
      <c r="A43" s="352">
        <v>40</v>
      </c>
      <c r="B43" s="349"/>
      <c r="C43" s="350"/>
      <c r="D43" s="279"/>
      <c r="E43" s="312"/>
      <c r="F43" s="238"/>
      <c r="G43" s="312"/>
      <c r="H43" s="232"/>
      <c r="I43" s="235"/>
      <c r="J43" s="233"/>
      <c r="K43" s="231"/>
      <c r="L43" s="234"/>
      <c r="M43" s="231"/>
      <c r="N43" s="236"/>
      <c r="O43" s="231"/>
      <c r="P43" s="237"/>
      <c r="Q43" s="235"/>
      <c r="R43" s="238"/>
      <c r="S43" s="239"/>
      <c r="T43" s="240"/>
      <c r="U43" s="235"/>
      <c r="V43" s="233"/>
      <c r="W43" s="235"/>
      <c r="X43" s="234"/>
      <c r="Y43" s="235"/>
      <c r="Z43" s="236"/>
      <c r="AA43" s="235"/>
      <c r="AB43" s="237"/>
      <c r="AC43" s="315">
        <f t="shared" si="3"/>
        <v>0</v>
      </c>
      <c r="AD43" s="241">
        <f t="shared" si="3"/>
        <v>0</v>
      </c>
      <c r="AE43" s="266"/>
      <c r="AF43" s="266"/>
    </row>
    <row r="44" spans="1:32" ht="18.75" hidden="1" customHeight="1">
      <c r="A44" s="352">
        <v>41</v>
      </c>
      <c r="B44" s="344"/>
      <c r="C44" s="345"/>
      <c r="D44" s="286"/>
      <c r="E44" s="315"/>
      <c r="F44" s="238"/>
      <c r="G44" s="315"/>
      <c r="H44" s="232"/>
      <c r="I44" s="235"/>
      <c r="J44" s="233"/>
      <c r="K44" s="235"/>
      <c r="L44" s="234"/>
      <c r="M44" s="231"/>
      <c r="N44" s="236"/>
      <c r="O44" s="235"/>
      <c r="P44" s="237"/>
      <c r="Q44" s="235"/>
      <c r="R44" s="238"/>
      <c r="S44" s="239"/>
      <c r="T44" s="240"/>
      <c r="U44" s="235"/>
      <c r="V44" s="233"/>
      <c r="W44" s="235"/>
      <c r="X44" s="234"/>
      <c r="Y44" s="235"/>
      <c r="Z44" s="236"/>
      <c r="AA44" s="235"/>
      <c r="AB44" s="237"/>
      <c r="AC44" s="315">
        <f t="shared" si="3"/>
        <v>0</v>
      </c>
      <c r="AD44" s="241">
        <f t="shared" si="3"/>
        <v>0</v>
      </c>
      <c r="AE44" s="266"/>
      <c r="AF44" s="266"/>
    </row>
    <row r="45" spans="1:32" ht="18.75" hidden="1" customHeight="1">
      <c r="A45" s="352">
        <v>42</v>
      </c>
      <c r="B45" s="347"/>
      <c r="C45" s="348"/>
      <c r="D45" s="290"/>
      <c r="E45" s="312"/>
      <c r="F45" s="238"/>
      <c r="G45" s="315"/>
      <c r="H45" s="232"/>
      <c r="I45" s="235"/>
      <c r="J45" s="233"/>
      <c r="K45" s="235"/>
      <c r="L45" s="234"/>
      <c r="M45" s="235"/>
      <c r="N45" s="236"/>
      <c r="O45" s="235"/>
      <c r="P45" s="237"/>
      <c r="Q45" s="235"/>
      <c r="R45" s="238"/>
      <c r="S45" s="239"/>
      <c r="T45" s="240"/>
      <c r="U45" s="235"/>
      <c r="V45" s="233"/>
      <c r="W45" s="235"/>
      <c r="X45" s="234"/>
      <c r="Y45" s="235"/>
      <c r="Z45" s="236"/>
      <c r="AA45" s="235"/>
      <c r="AB45" s="237"/>
      <c r="AC45" s="315">
        <f t="shared" si="3"/>
        <v>0</v>
      </c>
      <c r="AD45" s="241">
        <f t="shared" si="3"/>
        <v>0</v>
      </c>
      <c r="AE45" s="266"/>
      <c r="AF45" s="266"/>
    </row>
    <row r="46" spans="1:32" ht="18.75" hidden="1" customHeight="1">
      <c r="A46" s="352">
        <v>43</v>
      </c>
      <c r="B46" s="245"/>
      <c r="C46" s="245"/>
      <c r="D46" s="257"/>
      <c r="E46" s="312"/>
      <c r="F46" s="238"/>
      <c r="G46" s="312"/>
      <c r="H46" s="232"/>
      <c r="I46" s="235"/>
      <c r="J46" s="233"/>
      <c r="K46" s="231"/>
      <c r="L46" s="234"/>
      <c r="M46" s="231"/>
      <c r="N46" s="236"/>
      <c r="O46" s="235"/>
      <c r="P46" s="237"/>
      <c r="Q46" s="235"/>
      <c r="R46" s="238"/>
      <c r="S46" s="239"/>
      <c r="T46" s="240"/>
      <c r="U46" s="235"/>
      <c r="V46" s="233"/>
      <c r="W46" s="235"/>
      <c r="X46" s="234"/>
      <c r="Y46" s="235"/>
      <c r="Z46" s="236"/>
      <c r="AA46" s="235"/>
      <c r="AB46" s="237"/>
      <c r="AC46" s="315">
        <f t="shared" si="3"/>
        <v>0</v>
      </c>
      <c r="AD46" s="241">
        <f t="shared" si="3"/>
        <v>0</v>
      </c>
      <c r="AE46" s="266"/>
      <c r="AF46" s="266"/>
    </row>
    <row r="47" spans="1:32" ht="18.75" hidden="1" customHeight="1">
      <c r="A47" s="352">
        <v>44</v>
      </c>
      <c r="B47" s="244"/>
      <c r="C47" s="246"/>
      <c r="D47" s="255"/>
      <c r="E47" s="312"/>
      <c r="F47" s="238"/>
      <c r="G47" s="312"/>
      <c r="H47" s="232"/>
      <c r="I47" s="235"/>
      <c r="J47" s="233"/>
      <c r="K47" s="235"/>
      <c r="L47" s="234"/>
      <c r="M47" s="231"/>
      <c r="N47" s="236"/>
      <c r="O47" s="235"/>
      <c r="P47" s="237"/>
      <c r="Q47" s="235"/>
      <c r="R47" s="238"/>
      <c r="S47" s="239"/>
      <c r="T47" s="240"/>
      <c r="U47" s="235"/>
      <c r="V47" s="233"/>
      <c r="W47" s="235"/>
      <c r="X47" s="234"/>
      <c r="Y47" s="235"/>
      <c r="Z47" s="236"/>
      <c r="AA47" s="235"/>
      <c r="AB47" s="237"/>
      <c r="AC47" s="315">
        <f t="shared" si="3"/>
        <v>0</v>
      </c>
      <c r="AD47" s="241">
        <f t="shared" si="3"/>
        <v>0</v>
      </c>
      <c r="AE47" s="266"/>
      <c r="AF47" s="266"/>
    </row>
    <row r="48" spans="1:32" ht="18.75" hidden="1" customHeight="1">
      <c r="A48" s="352">
        <v>45</v>
      </c>
      <c r="B48" s="245"/>
      <c r="C48" s="299"/>
      <c r="D48" s="270"/>
      <c r="E48" s="312"/>
      <c r="F48" s="238"/>
      <c r="G48" s="312"/>
      <c r="H48" s="232"/>
      <c r="I48" s="235"/>
      <c r="J48" s="233"/>
      <c r="K48" s="231"/>
      <c r="L48" s="234"/>
      <c r="M48" s="231"/>
      <c r="N48" s="236"/>
      <c r="O48" s="235"/>
      <c r="P48" s="237"/>
      <c r="Q48" s="235"/>
      <c r="R48" s="238"/>
      <c r="S48" s="239"/>
      <c r="T48" s="240"/>
      <c r="U48" s="235"/>
      <c r="V48" s="233"/>
      <c r="W48" s="235"/>
      <c r="X48" s="234"/>
      <c r="Y48" s="235"/>
      <c r="Z48" s="236"/>
      <c r="AA48" s="235"/>
      <c r="AB48" s="237"/>
      <c r="AC48" s="315">
        <f t="shared" si="3"/>
        <v>0</v>
      </c>
      <c r="AD48" s="241">
        <f t="shared" si="3"/>
        <v>0</v>
      </c>
      <c r="AE48" s="266"/>
      <c r="AF48" s="266"/>
    </row>
    <row r="49" spans="1:32" ht="18.75" hidden="1" customHeight="1">
      <c r="A49" s="352">
        <v>46</v>
      </c>
      <c r="B49" s="245"/>
      <c r="C49" s="245"/>
      <c r="D49" s="265"/>
      <c r="E49" s="315"/>
      <c r="F49" s="238"/>
      <c r="G49" s="315"/>
      <c r="H49" s="232"/>
      <c r="I49" s="235"/>
      <c r="J49" s="233"/>
      <c r="K49" s="235"/>
      <c r="L49" s="234"/>
      <c r="M49" s="235"/>
      <c r="N49" s="236"/>
      <c r="O49" s="235"/>
      <c r="P49" s="237"/>
      <c r="Q49" s="235"/>
      <c r="R49" s="238"/>
      <c r="S49" s="239"/>
      <c r="T49" s="240"/>
      <c r="U49" s="235"/>
      <c r="V49" s="233"/>
      <c r="W49" s="235"/>
      <c r="X49" s="234"/>
      <c r="Y49" s="235"/>
      <c r="Z49" s="236"/>
      <c r="AA49" s="235"/>
      <c r="AB49" s="237"/>
      <c r="AC49" s="315">
        <f t="shared" si="3"/>
        <v>0</v>
      </c>
      <c r="AD49" s="241">
        <f t="shared" si="3"/>
        <v>0</v>
      </c>
      <c r="AE49" s="266"/>
      <c r="AF49" s="266"/>
    </row>
    <row r="50" spans="1:32" ht="18.75" hidden="1" customHeight="1">
      <c r="A50" s="352">
        <v>47</v>
      </c>
      <c r="B50" s="244"/>
      <c r="C50" s="246"/>
      <c r="D50" s="261"/>
      <c r="E50" s="312"/>
      <c r="F50" s="238"/>
      <c r="G50" s="315"/>
      <c r="H50" s="232"/>
      <c r="I50" s="235"/>
      <c r="J50" s="233"/>
      <c r="K50" s="235"/>
      <c r="L50" s="234"/>
      <c r="M50" s="231"/>
      <c r="N50" s="236"/>
      <c r="O50" s="235"/>
      <c r="P50" s="237"/>
      <c r="Q50" s="235"/>
      <c r="R50" s="238"/>
      <c r="S50" s="239"/>
      <c r="T50" s="240"/>
      <c r="U50" s="235"/>
      <c r="V50" s="233"/>
      <c r="W50" s="235"/>
      <c r="X50" s="234"/>
      <c r="Y50" s="235"/>
      <c r="Z50" s="236"/>
      <c r="AA50" s="235"/>
      <c r="AB50" s="237"/>
      <c r="AC50" s="315">
        <f t="shared" si="3"/>
        <v>0</v>
      </c>
      <c r="AD50" s="241">
        <f t="shared" si="3"/>
        <v>0</v>
      </c>
      <c r="AE50" s="266"/>
      <c r="AF50" s="266"/>
    </row>
    <row r="51" spans="1:32" ht="18.75" hidden="1" customHeight="1">
      <c r="A51" s="352">
        <v>48</v>
      </c>
      <c r="B51" s="244"/>
      <c r="C51" s="245"/>
      <c r="D51" s="261"/>
      <c r="E51" s="312"/>
      <c r="F51" s="238"/>
      <c r="G51" s="312"/>
      <c r="H51" s="232"/>
      <c r="I51" s="235"/>
      <c r="J51" s="233"/>
      <c r="K51" s="231"/>
      <c r="L51" s="234"/>
      <c r="M51" s="231"/>
      <c r="N51" s="236"/>
      <c r="O51" s="235"/>
      <c r="P51" s="237"/>
      <c r="Q51" s="235"/>
      <c r="R51" s="238"/>
      <c r="S51" s="239"/>
      <c r="T51" s="240"/>
      <c r="U51" s="235"/>
      <c r="V51" s="233"/>
      <c r="W51" s="235"/>
      <c r="X51" s="234"/>
      <c r="Y51" s="235"/>
      <c r="Z51" s="236"/>
      <c r="AA51" s="235"/>
      <c r="AB51" s="237"/>
      <c r="AC51" s="318">
        <f t="shared" si="3"/>
        <v>0</v>
      </c>
      <c r="AD51" s="241">
        <f t="shared" si="3"/>
        <v>0</v>
      </c>
      <c r="AE51" s="293"/>
      <c r="AF51" s="266"/>
    </row>
    <row r="52" spans="1:32" ht="18.75" hidden="1" customHeight="1">
      <c r="A52" s="352">
        <v>49</v>
      </c>
      <c r="B52" s="244"/>
      <c r="C52" s="294"/>
      <c r="D52" s="255"/>
      <c r="E52" s="312"/>
      <c r="F52" s="238"/>
      <c r="G52" s="315"/>
      <c r="H52" s="232"/>
      <c r="I52" s="235"/>
      <c r="J52" s="233"/>
      <c r="K52" s="231"/>
      <c r="L52" s="234"/>
      <c r="M52" s="231"/>
      <c r="N52" s="236"/>
      <c r="O52" s="235"/>
      <c r="P52" s="237"/>
      <c r="Q52" s="235"/>
      <c r="R52" s="238"/>
      <c r="S52" s="239"/>
      <c r="T52" s="240"/>
      <c r="U52" s="235"/>
      <c r="V52" s="233"/>
      <c r="W52" s="235"/>
      <c r="X52" s="234"/>
      <c r="Y52" s="235"/>
      <c r="Z52" s="236"/>
      <c r="AA52" s="235"/>
      <c r="AB52" s="237"/>
      <c r="AC52" s="315">
        <f t="shared" si="3"/>
        <v>0</v>
      </c>
      <c r="AD52" s="241">
        <f t="shared" si="3"/>
        <v>0</v>
      </c>
      <c r="AE52" s="266"/>
      <c r="AF52" s="266"/>
    </row>
    <row r="53" spans="1:32" ht="18.75" hidden="1" customHeight="1">
      <c r="A53" s="352">
        <v>50</v>
      </c>
      <c r="B53" s="244"/>
      <c r="C53" s="246"/>
      <c r="D53" s="255"/>
      <c r="E53" s="315"/>
      <c r="F53" s="238"/>
      <c r="G53" s="315"/>
      <c r="H53" s="232"/>
      <c r="I53" s="235"/>
      <c r="J53" s="233"/>
      <c r="K53" s="235"/>
      <c r="L53" s="234"/>
      <c r="M53" s="235"/>
      <c r="N53" s="236"/>
      <c r="O53" s="235"/>
      <c r="P53" s="237"/>
      <c r="Q53" s="235"/>
      <c r="R53" s="238"/>
      <c r="S53" s="239"/>
      <c r="T53" s="240"/>
      <c r="U53" s="235"/>
      <c r="V53" s="233"/>
      <c r="W53" s="235"/>
      <c r="X53" s="234"/>
      <c r="Y53" s="235"/>
      <c r="Z53" s="236"/>
      <c r="AA53" s="235"/>
      <c r="AB53" s="237"/>
      <c r="AC53" s="315">
        <f t="shared" si="3"/>
        <v>0</v>
      </c>
      <c r="AD53" s="241">
        <f t="shared" si="3"/>
        <v>0</v>
      </c>
      <c r="AE53" s="266"/>
      <c r="AF53" s="266"/>
    </row>
    <row r="54" spans="1:32" ht="18.75" hidden="1" customHeight="1">
      <c r="A54" s="352">
        <v>51</v>
      </c>
      <c r="B54" s="351"/>
      <c r="C54" s="351"/>
      <c r="D54" s="351"/>
      <c r="E54" s="316"/>
      <c r="F54" s="226"/>
      <c r="G54" s="316"/>
      <c r="H54" s="226"/>
      <c r="I54" s="407"/>
      <c r="J54" s="226"/>
      <c r="K54" s="227"/>
      <c r="L54" s="226"/>
      <c r="M54" s="227"/>
      <c r="N54" s="226"/>
      <c r="O54" s="227"/>
      <c r="P54" s="226"/>
      <c r="Q54" s="227"/>
      <c r="R54" s="226"/>
      <c r="S54" s="227"/>
      <c r="T54" s="226"/>
      <c r="U54" s="227"/>
      <c r="V54" s="226"/>
      <c r="W54" s="227"/>
      <c r="X54" s="226"/>
      <c r="Y54" s="227"/>
      <c r="Z54" s="226"/>
      <c r="AA54" s="227"/>
      <c r="AB54" s="226"/>
      <c r="AC54" s="316"/>
      <c r="AD54" s="228"/>
    </row>
    <row r="55" spans="1:32" ht="18.75" hidden="1" customHeight="1">
      <c r="A55" s="352">
        <v>52</v>
      </c>
      <c r="B55" s="351"/>
      <c r="C55" s="351"/>
      <c r="D55" s="351"/>
      <c r="E55" s="316"/>
      <c r="F55" s="226"/>
      <c r="G55" s="316"/>
      <c r="H55" s="226"/>
      <c r="I55" s="407"/>
      <c r="J55" s="226"/>
      <c r="K55" s="227"/>
      <c r="L55" s="226"/>
      <c r="M55" s="227"/>
      <c r="N55" s="226"/>
      <c r="O55" s="227"/>
      <c r="P55" s="226"/>
      <c r="Q55" s="227"/>
      <c r="R55" s="226"/>
      <c r="S55" s="227"/>
      <c r="T55" s="226"/>
      <c r="U55" s="227"/>
      <c r="V55" s="226"/>
      <c r="W55" s="227"/>
      <c r="X55" s="226"/>
      <c r="Y55" s="227"/>
      <c r="Z55" s="226"/>
      <c r="AA55" s="227"/>
      <c r="AB55" s="226"/>
      <c r="AC55" s="316"/>
      <c r="AD55" s="228"/>
    </row>
    <row r="56" spans="1:32" ht="18.75" hidden="1" customHeight="1">
      <c r="A56" s="352">
        <v>53</v>
      </c>
      <c r="B56" s="351"/>
      <c r="C56" s="351"/>
      <c r="D56" s="351"/>
      <c r="G56" s="313"/>
      <c r="H56" s="1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t="18.75" hidden="1" customHeight="1">
      <c r="A57" s="352">
        <v>54</v>
      </c>
      <c r="B57" s="351"/>
      <c r="C57" s="351"/>
      <c r="D57" s="351"/>
      <c r="G57" s="313"/>
      <c r="H57" s="1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t="18.75" hidden="1" customHeight="1">
      <c r="A58" s="352">
        <v>55</v>
      </c>
      <c r="B58" s="351"/>
      <c r="C58" s="351"/>
      <c r="D58" s="351"/>
      <c r="G58" s="313"/>
      <c r="H58" s="1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t="18.75" hidden="1" customHeight="1">
      <c r="A59" s="352">
        <v>56</v>
      </c>
      <c r="B59" s="351"/>
      <c r="C59" s="351"/>
      <c r="D59" s="351"/>
      <c r="G59" s="313"/>
      <c r="H59" s="1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ht="18.75" hidden="1" customHeight="1">
      <c r="A60" s="352">
        <v>57</v>
      </c>
      <c r="B60" s="351"/>
      <c r="C60" s="351"/>
      <c r="D60" s="351"/>
      <c r="G60" s="313"/>
      <c r="H60" s="1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</row>
    <row r="61" spans="1:32" ht="18.75" customHeight="1">
      <c r="G61" s="313"/>
      <c r="H61" s="1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 ht="18.75" customHeight="1">
      <c r="G62" s="313"/>
      <c r="H62" s="1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 ht="18.75" customHeight="1">
      <c r="G63" s="313"/>
      <c r="H63" s="1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 ht="18.75" customHeight="1">
      <c r="G64" s="313"/>
      <c r="H64" s="1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 ht="18.75" customHeight="1">
      <c r="G65" s="313"/>
      <c r="H65" s="1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 ht="18.75" customHeight="1">
      <c r="G66" s="313"/>
      <c r="H66" s="1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 ht="18.75" customHeight="1">
      <c r="G67" s="313"/>
      <c r="H67" s="1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 ht="18.75" customHeight="1">
      <c r="G68" s="313"/>
      <c r="H68" s="1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 ht="18.75" customHeight="1">
      <c r="G69" s="313"/>
      <c r="H69" s="1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 ht="18.75" customHeight="1">
      <c r="G70" s="313"/>
      <c r="H70" s="1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 ht="18.75" customHeight="1">
      <c r="G71" s="313"/>
      <c r="H71" s="1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 ht="18.75" customHeight="1">
      <c r="G72" s="313"/>
      <c r="H72" s="1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 ht="18.75" customHeight="1">
      <c r="G73" s="313"/>
      <c r="H73" s="1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 ht="18.75" customHeight="1">
      <c r="G74" s="313"/>
      <c r="H74" s="1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 s="23" customFormat="1" ht="18.75" customHeight="1">
      <c r="A75" s="22"/>
      <c r="D75" s="221"/>
      <c r="E75" s="314"/>
      <c r="G75" s="314"/>
      <c r="I75" s="146"/>
      <c r="K75" s="76"/>
      <c r="M75" s="76"/>
      <c r="O75" s="76"/>
      <c r="Q75" s="76"/>
      <c r="S75" s="76"/>
      <c r="U75" s="76"/>
      <c r="W75" s="76"/>
      <c r="Y75" s="76"/>
      <c r="AA75" s="76"/>
      <c r="AC75" s="314"/>
      <c r="AD75" s="130"/>
      <c r="AE75" s="4"/>
      <c r="AF75" s="104"/>
    </row>
    <row r="76" spans="1:32" ht="18.75" customHeight="1">
      <c r="G76" s="313"/>
      <c r="H76" s="1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 ht="18.75" customHeight="1">
      <c r="G77" s="313"/>
      <c r="H77" s="1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 ht="18.75" customHeight="1">
      <c r="G78" s="313"/>
      <c r="H78" s="1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ht="18.75" customHeight="1">
      <c r="G79" s="313"/>
      <c r="H79" s="1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</row>
    <row r="80" spans="1:32" ht="18.75" customHeight="1">
      <c r="G80" s="313"/>
      <c r="H80" s="1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 ht="18.75" customHeight="1">
      <c r="G81" s="313"/>
      <c r="H81" s="1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 ht="18.75" customHeight="1">
      <c r="G82" s="313"/>
      <c r="H82" s="1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 ht="18.75" customHeight="1">
      <c r="G83" s="313"/>
      <c r="H83" s="1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 ht="18.75" customHeight="1">
      <c r="G84" s="313"/>
      <c r="H84" s="1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 ht="18.75" customHeight="1">
      <c r="G85" s="313"/>
      <c r="H85" s="1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 ht="18.75" customHeight="1">
      <c r="G86" s="313"/>
      <c r="H86" s="1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 ht="18.75" customHeight="1">
      <c r="G87" s="313"/>
      <c r="H87" s="1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 ht="18.75" customHeight="1">
      <c r="G88" s="313"/>
      <c r="H88" s="1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 ht="18.75" customHeight="1">
      <c r="G89" s="313"/>
      <c r="H89" s="1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 ht="18.75" customHeight="1">
      <c r="G90" s="313"/>
      <c r="H90" s="1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</sheetData>
  <sortState xmlns:xlrd2="http://schemas.microsoft.com/office/spreadsheetml/2017/richdata2" ref="B4:AE17">
    <sortCondition descending="1" ref="AD4:AD17"/>
    <sortCondition descending="1" ref="AC4:AC17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3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8D42-94D8-4B0F-837F-D53F03250A4F}">
  <sheetPr>
    <tabColor theme="8"/>
    <pageSetUpPr fitToPage="1"/>
  </sheetPr>
  <dimension ref="A1:AF94"/>
  <sheetViews>
    <sheetView zoomScale="110" zoomScaleNormal="110" zoomScalePageLayoutView="70" workbookViewId="0">
      <selection activeCell="AG7" sqref="AG7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220" bestFit="1" customWidth="1"/>
    <col min="5" max="5" width="9.1796875" style="313" customWidth="1"/>
    <col min="6" max="6" width="4.453125" style="1" customWidth="1"/>
    <col min="7" max="7" width="8.81640625" style="354" customWidth="1"/>
    <col min="8" max="8" width="4.453125" style="4" customWidth="1"/>
    <col min="9" max="9" width="7.453125" style="24" customWidth="1"/>
    <col min="10" max="10" width="4.453125" style="4" customWidth="1"/>
    <col min="11" max="11" width="7.453125" style="24" hidden="1" customWidth="1"/>
    <col min="12" max="12" width="4.453125" style="4" hidden="1" customWidth="1"/>
    <col min="13" max="13" width="7.453125" style="24" hidden="1" customWidth="1"/>
    <col min="14" max="14" width="4.453125" style="4" hidden="1" customWidth="1"/>
    <col min="15" max="15" width="7.453125" style="24" hidden="1" customWidth="1"/>
    <col min="16" max="16" width="4.453125" style="4" hidden="1" customWidth="1"/>
    <col min="17" max="17" width="7.453125" style="24" hidden="1" customWidth="1"/>
    <col min="18" max="18" width="4.453125" style="4" hidden="1" customWidth="1"/>
    <col min="19" max="19" width="7.453125" style="24" hidden="1" customWidth="1"/>
    <col min="20" max="20" width="4.453125" style="4" hidden="1" customWidth="1"/>
    <col min="21" max="21" width="7.453125" style="24" hidden="1" customWidth="1"/>
    <col min="22" max="22" width="4.453125" style="4" hidden="1" customWidth="1"/>
    <col min="23" max="23" width="7.453125" style="24" hidden="1" customWidth="1"/>
    <col min="24" max="24" width="4.453125" style="4" hidden="1" customWidth="1"/>
    <col min="25" max="25" width="7.453125" style="24" hidden="1" customWidth="1"/>
    <col min="26" max="26" width="4.453125" style="4" hidden="1" customWidth="1"/>
    <col min="27" max="27" width="7.453125" style="24" hidden="1" customWidth="1"/>
    <col min="28" max="28" width="4.453125" style="4" hidden="1" customWidth="1"/>
    <col min="29" max="29" width="8.453125" style="313" customWidth="1"/>
    <col min="30" max="30" width="7.453125" style="129" customWidth="1"/>
    <col min="31" max="31" width="8.54296875" style="4" customWidth="1"/>
    <col min="32" max="32" width="11.08984375" style="104" hidden="1" customWidth="1"/>
    <col min="33" max="16384" width="8.81640625" style="1"/>
  </cols>
  <sheetData>
    <row r="1" spans="1:32" s="195" customFormat="1" ht="43.95" customHeight="1">
      <c r="A1" s="486" t="s">
        <v>15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193"/>
      <c r="AF1" s="194"/>
    </row>
    <row r="2" spans="1:32" s="190" customFormat="1" ht="21" customHeight="1">
      <c r="A2" s="187" t="s">
        <v>14</v>
      </c>
      <c r="B2" s="187"/>
      <c r="C2" s="187"/>
      <c r="D2" s="218"/>
      <c r="E2" s="487">
        <v>1</v>
      </c>
      <c r="F2" s="488"/>
      <c r="G2" s="489">
        <v>2</v>
      </c>
      <c r="H2" s="490"/>
      <c r="I2" s="491">
        <v>3</v>
      </c>
      <c r="J2" s="492"/>
      <c r="K2" s="460">
        <v>4</v>
      </c>
      <c r="L2" s="461"/>
      <c r="M2" s="462">
        <v>5</v>
      </c>
      <c r="N2" s="463"/>
      <c r="O2" s="464">
        <v>6</v>
      </c>
      <c r="P2" s="465"/>
      <c r="Q2" s="487">
        <v>7</v>
      </c>
      <c r="R2" s="488"/>
      <c r="S2" s="489">
        <v>8</v>
      </c>
      <c r="T2" s="490"/>
      <c r="U2" s="491">
        <v>9</v>
      </c>
      <c r="V2" s="492"/>
      <c r="W2" s="460">
        <v>10</v>
      </c>
      <c r="X2" s="461"/>
      <c r="Y2" s="462">
        <v>11</v>
      </c>
      <c r="Z2" s="463"/>
      <c r="AA2" s="464">
        <v>12</v>
      </c>
      <c r="AB2" s="465"/>
      <c r="AC2" s="495" t="s">
        <v>55</v>
      </c>
      <c r="AD2" s="496"/>
      <c r="AE2" s="496"/>
      <c r="AF2" s="131"/>
    </row>
    <row r="3" spans="1:32" s="191" customFormat="1" ht="28.2" customHeight="1">
      <c r="A3" s="162" t="s">
        <v>6</v>
      </c>
      <c r="B3" s="480" t="s">
        <v>39</v>
      </c>
      <c r="C3" s="481"/>
      <c r="D3" s="163" t="s">
        <v>9</v>
      </c>
      <c r="E3" s="497" t="s">
        <v>41</v>
      </c>
      <c r="F3" s="497"/>
      <c r="G3" s="498" t="s">
        <v>42</v>
      </c>
      <c r="H3" s="498"/>
      <c r="I3" s="499" t="s">
        <v>43</v>
      </c>
      <c r="J3" s="499"/>
      <c r="K3" s="493" t="s">
        <v>44</v>
      </c>
      <c r="L3" s="494"/>
      <c r="M3" s="466" t="s">
        <v>45</v>
      </c>
      <c r="N3" s="467"/>
      <c r="O3" s="468" t="s">
        <v>46</v>
      </c>
      <c r="P3" s="469"/>
      <c r="Q3" s="470" t="s">
        <v>47</v>
      </c>
      <c r="R3" s="471"/>
      <c r="S3" s="472" t="s">
        <v>48</v>
      </c>
      <c r="T3" s="473"/>
      <c r="U3" s="474" t="s">
        <v>49</v>
      </c>
      <c r="V3" s="475"/>
      <c r="W3" s="476" t="s">
        <v>50</v>
      </c>
      <c r="X3" s="477"/>
      <c r="Y3" s="478" t="s">
        <v>51</v>
      </c>
      <c r="Z3" s="479"/>
      <c r="AA3" s="458" t="s">
        <v>52</v>
      </c>
      <c r="AB3" s="459"/>
      <c r="AC3" s="317" t="s">
        <v>10</v>
      </c>
      <c r="AD3" s="164" t="s">
        <v>11</v>
      </c>
      <c r="AE3" s="165" t="s">
        <v>12</v>
      </c>
      <c r="AF3" s="134" t="s">
        <v>40</v>
      </c>
    </row>
    <row r="4" spans="1:32" s="11" customFormat="1" ht="19.95" customHeight="1">
      <c r="A4" s="10">
        <v>1</v>
      </c>
      <c r="B4" s="244" t="s">
        <v>245</v>
      </c>
      <c r="C4" s="246" t="s">
        <v>75</v>
      </c>
      <c r="D4" s="356" t="s">
        <v>427</v>
      </c>
      <c r="E4" s="312"/>
      <c r="F4" s="230"/>
      <c r="G4" s="315">
        <v>199</v>
      </c>
      <c r="H4" s="232">
        <v>10</v>
      </c>
      <c r="I4" s="235">
        <v>246</v>
      </c>
      <c r="J4" s="233">
        <v>9</v>
      </c>
      <c r="K4" s="235"/>
      <c r="L4" s="234"/>
      <c r="M4" s="235"/>
      <c r="N4" s="236"/>
      <c r="O4" s="235"/>
      <c r="P4" s="237"/>
      <c r="Q4" s="235"/>
      <c r="R4" s="238"/>
      <c r="S4" s="239"/>
      <c r="T4" s="240"/>
      <c r="U4" s="235"/>
      <c r="V4" s="233"/>
      <c r="W4" s="235"/>
      <c r="X4" s="234"/>
      <c r="Y4" s="235"/>
      <c r="Z4" s="236"/>
      <c r="AA4" s="235"/>
      <c r="AB4" s="237"/>
      <c r="AC4" s="315">
        <f t="shared" ref="AC4:AC29" si="0">E4+G4+I4+K4+M4+O4+Q4+S4+U4+W4+Y4+AA4</f>
        <v>445</v>
      </c>
      <c r="AD4" s="241">
        <f t="shared" ref="AD4:AD29" si="1">F4+H4+J4+L4+N4+P4+R4+T4+V4+X4+Z4+AB4</f>
        <v>19</v>
      </c>
      <c r="AE4" s="242">
        <v>3</v>
      </c>
      <c r="AF4" s="243"/>
    </row>
    <row r="5" spans="1:32" s="11" customFormat="1" ht="19.95" customHeight="1">
      <c r="A5" s="10">
        <v>2</v>
      </c>
      <c r="B5" s="245" t="s">
        <v>420</v>
      </c>
      <c r="C5" s="245" t="s">
        <v>418</v>
      </c>
      <c r="D5" s="357" t="s">
        <v>430</v>
      </c>
      <c r="E5" s="312"/>
      <c r="F5" s="230"/>
      <c r="G5" s="312">
        <v>0</v>
      </c>
      <c r="H5" s="232">
        <v>7</v>
      </c>
      <c r="I5" s="235">
        <v>0</v>
      </c>
      <c r="J5" s="233">
        <v>5</v>
      </c>
      <c r="K5" s="231"/>
      <c r="L5" s="234"/>
      <c r="M5" s="231"/>
      <c r="N5" s="236"/>
      <c r="O5" s="235"/>
      <c r="P5" s="237"/>
      <c r="Q5" s="235"/>
      <c r="R5" s="238"/>
      <c r="S5" s="239"/>
      <c r="T5" s="240"/>
      <c r="U5" s="235"/>
      <c r="V5" s="233"/>
      <c r="W5" s="235"/>
      <c r="X5" s="234"/>
      <c r="Y5" s="235"/>
      <c r="Z5" s="236"/>
      <c r="AA5" s="235"/>
      <c r="AB5" s="237"/>
      <c r="AC5" s="315">
        <f t="shared" si="0"/>
        <v>0</v>
      </c>
      <c r="AD5" s="241">
        <f t="shared" si="1"/>
        <v>12</v>
      </c>
      <c r="AE5" s="242">
        <v>2</v>
      </c>
      <c r="AF5" s="243"/>
    </row>
    <row r="6" spans="1:32" s="11" customFormat="1" ht="19.95" customHeight="1">
      <c r="A6" s="10">
        <v>3</v>
      </c>
      <c r="B6" s="246" t="s">
        <v>82</v>
      </c>
      <c r="C6" s="229" t="s">
        <v>83</v>
      </c>
      <c r="D6" s="379" t="s">
        <v>314</v>
      </c>
      <c r="E6" s="312">
        <v>355</v>
      </c>
      <c r="F6" s="238">
        <v>10</v>
      </c>
      <c r="G6" s="312"/>
      <c r="H6" s="232"/>
      <c r="I6" s="235"/>
      <c r="J6" s="233"/>
      <c r="K6" s="231"/>
      <c r="L6" s="234"/>
      <c r="M6" s="235"/>
      <c r="N6" s="236"/>
      <c r="O6" s="235"/>
      <c r="P6" s="237"/>
      <c r="Q6" s="235"/>
      <c r="R6" s="238"/>
      <c r="S6" s="239"/>
      <c r="T6" s="240"/>
      <c r="U6" s="235"/>
      <c r="V6" s="233"/>
      <c r="W6" s="235"/>
      <c r="X6" s="234"/>
      <c r="Y6" s="235"/>
      <c r="Z6" s="236"/>
      <c r="AA6" s="235"/>
      <c r="AB6" s="237"/>
      <c r="AC6" s="315">
        <f t="shared" si="0"/>
        <v>355</v>
      </c>
      <c r="AD6" s="241">
        <f t="shared" si="1"/>
        <v>10</v>
      </c>
      <c r="AE6" s="242">
        <v>3</v>
      </c>
      <c r="AF6" s="243"/>
    </row>
    <row r="7" spans="1:32" s="11" customFormat="1" ht="19.95" customHeight="1">
      <c r="A7" s="10">
        <v>4</v>
      </c>
      <c r="B7" s="245" t="s">
        <v>420</v>
      </c>
      <c r="C7" s="245" t="s">
        <v>418</v>
      </c>
      <c r="D7" s="251" t="s">
        <v>426</v>
      </c>
      <c r="E7" s="312"/>
      <c r="F7" s="238"/>
      <c r="G7" s="315"/>
      <c r="H7" s="232"/>
      <c r="I7" s="235">
        <v>295</v>
      </c>
      <c r="J7" s="233">
        <v>10</v>
      </c>
      <c r="K7" s="231"/>
      <c r="L7" s="234"/>
      <c r="M7" s="231"/>
      <c r="N7" s="236"/>
      <c r="O7" s="235"/>
      <c r="P7" s="237"/>
      <c r="Q7" s="235"/>
      <c r="R7" s="238"/>
      <c r="S7" s="239"/>
      <c r="T7" s="240"/>
      <c r="U7" s="235"/>
      <c r="V7" s="233"/>
      <c r="W7" s="235"/>
      <c r="X7" s="234"/>
      <c r="Y7" s="235"/>
      <c r="Z7" s="236"/>
      <c r="AA7" s="235"/>
      <c r="AB7" s="237"/>
      <c r="AC7" s="315">
        <f t="shared" si="0"/>
        <v>295</v>
      </c>
      <c r="AD7" s="241">
        <f t="shared" si="1"/>
        <v>10</v>
      </c>
      <c r="AE7" s="242">
        <v>2</v>
      </c>
      <c r="AF7" s="243"/>
    </row>
    <row r="8" spans="1:32" s="11" customFormat="1" ht="19.95" customHeight="1">
      <c r="A8" s="10">
        <v>5</v>
      </c>
      <c r="B8" s="244" t="s">
        <v>90</v>
      </c>
      <c r="C8" s="245" t="s">
        <v>64</v>
      </c>
      <c r="D8" s="295" t="s">
        <v>375</v>
      </c>
      <c r="E8" s="312">
        <v>290</v>
      </c>
      <c r="F8" s="238">
        <v>9</v>
      </c>
      <c r="G8" s="312"/>
      <c r="H8" s="232"/>
      <c r="I8" s="235"/>
      <c r="J8" s="233"/>
      <c r="K8" s="231"/>
      <c r="L8" s="234"/>
      <c r="M8" s="231"/>
      <c r="N8" s="236"/>
      <c r="O8" s="235"/>
      <c r="P8" s="237"/>
      <c r="Q8" s="235"/>
      <c r="R8" s="238"/>
      <c r="S8" s="239"/>
      <c r="T8" s="240"/>
      <c r="U8" s="235"/>
      <c r="V8" s="233"/>
      <c r="W8" s="235"/>
      <c r="X8" s="234"/>
      <c r="Y8" s="235"/>
      <c r="Z8" s="236"/>
      <c r="AA8" s="235"/>
      <c r="AB8" s="237"/>
      <c r="AC8" s="315">
        <f t="shared" si="0"/>
        <v>290</v>
      </c>
      <c r="AD8" s="241">
        <f t="shared" si="1"/>
        <v>9</v>
      </c>
      <c r="AE8" s="242">
        <v>3</v>
      </c>
      <c r="AF8" s="243"/>
    </row>
    <row r="9" spans="1:32" s="11" customFormat="1" ht="19.95" customHeight="1">
      <c r="A9" s="10">
        <v>6</v>
      </c>
      <c r="B9" s="294" t="s">
        <v>436</v>
      </c>
      <c r="C9" s="297" t="s">
        <v>86</v>
      </c>
      <c r="D9" s="298" t="s">
        <v>378</v>
      </c>
      <c r="E9" s="312"/>
      <c r="F9" s="238"/>
      <c r="G9" s="315">
        <v>0</v>
      </c>
      <c r="H9" s="232">
        <v>1</v>
      </c>
      <c r="I9" s="235">
        <v>197</v>
      </c>
      <c r="J9" s="233">
        <v>8</v>
      </c>
      <c r="K9" s="231"/>
      <c r="L9" s="234"/>
      <c r="M9" s="231"/>
      <c r="N9" s="236"/>
      <c r="O9" s="235"/>
      <c r="P9" s="237"/>
      <c r="Q9" s="235"/>
      <c r="R9" s="238"/>
      <c r="S9" s="239"/>
      <c r="T9" s="240"/>
      <c r="U9" s="235"/>
      <c r="V9" s="233"/>
      <c r="W9" s="235"/>
      <c r="X9" s="234"/>
      <c r="Y9" s="235"/>
      <c r="Z9" s="236"/>
      <c r="AA9" s="235"/>
      <c r="AB9" s="237"/>
      <c r="AC9" s="315">
        <f t="shared" si="0"/>
        <v>197</v>
      </c>
      <c r="AD9" s="241">
        <f t="shared" si="1"/>
        <v>9</v>
      </c>
      <c r="AE9" s="266">
        <v>3</v>
      </c>
      <c r="AF9" s="243"/>
    </row>
    <row r="10" spans="1:32" s="11" customFormat="1" ht="19.95" customHeight="1">
      <c r="A10" s="10">
        <v>7</v>
      </c>
      <c r="B10" s="250" t="s">
        <v>192</v>
      </c>
      <c r="C10" s="250" t="s">
        <v>193</v>
      </c>
      <c r="D10" s="251" t="s">
        <v>428</v>
      </c>
      <c r="E10" s="312"/>
      <c r="F10" s="238"/>
      <c r="G10" s="312">
        <v>142</v>
      </c>
      <c r="H10" s="232">
        <v>9</v>
      </c>
      <c r="I10" s="235"/>
      <c r="J10" s="233"/>
      <c r="K10" s="235"/>
      <c r="L10" s="234"/>
      <c r="M10" s="235"/>
      <c r="N10" s="236"/>
      <c r="O10" s="235"/>
      <c r="P10" s="237"/>
      <c r="Q10" s="235"/>
      <c r="R10" s="238"/>
      <c r="S10" s="239"/>
      <c r="T10" s="240"/>
      <c r="U10" s="235"/>
      <c r="V10" s="233"/>
      <c r="W10" s="235"/>
      <c r="X10" s="234"/>
      <c r="Y10" s="235"/>
      <c r="Z10" s="236"/>
      <c r="AA10" s="235"/>
      <c r="AB10" s="237"/>
      <c r="AC10" s="315">
        <f t="shared" si="0"/>
        <v>142</v>
      </c>
      <c r="AD10" s="241">
        <f t="shared" si="1"/>
        <v>9</v>
      </c>
      <c r="AE10" s="242">
        <v>2</v>
      </c>
      <c r="AF10" s="243"/>
    </row>
    <row r="11" spans="1:32" s="11" customFormat="1" ht="19.95" customHeight="1">
      <c r="A11" s="10">
        <v>8</v>
      </c>
      <c r="B11" s="244" t="s">
        <v>110</v>
      </c>
      <c r="C11" s="246" t="s">
        <v>111</v>
      </c>
      <c r="D11" s="247" t="s">
        <v>368</v>
      </c>
      <c r="E11" s="312">
        <v>161</v>
      </c>
      <c r="F11" s="238">
        <v>8</v>
      </c>
      <c r="G11" s="315"/>
      <c r="H11" s="232"/>
      <c r="I11" s="235"/>
      <c r="J11" s="233"/>
      <c r="K11" s="235"/>
      <c r="L11" s="234"/>
      <c r="M11" s="235"/>
      <c r="N11" s="236"/>
      <c r="O11" s="235"/>
      <c r="P11" s="237"/>
      <c r="Q11" s="235"/>
      <c r="R11" s="238"/>
      <c r="S11" s="239"/>
      <c r="T11" s="240"/>
      <c r="U11" s="235"/>
      <c r="V11" s="233"/>
      <c r="W11" s="235"/>
      <c r="X11" s="234"/>
      <c r="Y11" s="235"/>
      <c r="Z11" s="236"/>
      <c r="AA11" s="235"/>
      <c r="AB11" s="237"/>
      <c r="AC11" s="315">
        <f t="shared" si="0"/>
        <v>161</v>
      </c>
      <c r="AD11" s="241">
        <f t="shared" si="1"/>
        <v>8</v>
      </c>
      <c r="AE11" s="242">
        <v>1</v>
      </c>
      <c r="AF11" s="243"/>
    </row>
    <row r="12" spans="1:32" s="11" customFormat="1" ht="19.95" customHeight="1">
      <c r="A12" s="10">
        <v>9</v>
      </c>
      <c r="B12" s="244" t="s">
        <v>429</v>
      </c>
      <c r="C12" s="246" t="s">
        <v>331</v>
      </c>
      <c r="D12" s="247" t="s">
        <v>332</v>
      </c>
      <c r="E12" s="312"/>
      <c r="F12" s="238"/>
      <c r="G12" s="315">
        <v>114</v>
      </c>
      <c r="H12" s="232">
        <v>8</v>
      </c>
      <c r="I12" s="235"/>
      <c r="J12" s="233"/>
      <c r="K12" s="235"/>
      <c r="L12" s="234"/>
      <c r="M12" s="235"/>
      <c r="N12" s="236"/>
      <c r="O12" s="235"/>
      <c r="P12" s="237"/>
      <c r="Q12" s="235"/>
      <c r="R12" s="238"/>
      <c r="S12" s="239"/>
      <c r="T12" s="240"/>
      <c r="U12" s="235"/>
      <c r="V12" s="233"/>
      <c r="W12" s="235"/>
      <c r="X12" s="234"/>
      <c r="Y12" s="235"/>
      <c r="Z12" s="236"/>
      <c r="AA12" s="235"/>
      <c r="AB12" s="237"/>
      <c r="AC12" s="315">
        <f t="shared" si="0"/>
        <v>114</v>
      </c>
      <c r="AD12" s="241">
        <f t="shared" si="1"/>
        <v>8</v>
      </c>
      <c r="AE12" s="243">
        <v>3</v>
      </c>
      <c r="AF12" s="243"/>
    </row>
    <row r="13" spans="1:32" ht="19.95" customHeight="1">
      <c r="A13" s="10">
        <v>10</v>
      </c>
      <c r="B13" s="244" t="s">
        <v>243</v>
      </c>
      <c r="C13" s="246" t="s">
        <v>244</v>
      </c>
      <c r="D13" s="247" t="s">
        <v>434</v>
      </c>
      <c r="E13" s="312"/>
      <c r="F13" s="238"/>
      <c r="G13" s="315">
        <v>0</v>
      </c>
      <c r="H13" s="232">
        <v>4</v>
      </c>
      <c r="I13" s="235">
        <v>0</v>
      </c>
      <c r="J13" s="233">
        <v>4</v>
      </c>
      <c r="K13" s="235"/>
      <c r="L13" s="234"/>
      <c r="M13" s="235"/>
      <c r="N13" s="236"/>
      <c r="O13" s="235"/>
      <c r="P13" s="237"/>
      <c r="Q13" s="235"/>
      <c r="R13" s="238"/>
      <c r="S13" s="239"/>
      <c r="T13" s="240"/>
      <c r="U13" s="235"/>
      <c r="V13" s="233"/>
      <c r="W13" s="235"/>
      <c r="X13" s="234"/>
      <c r="Y13" s="235"/>
      <c r="Z13" s="236"/>
      <c r="AA13" s="235"/>
      <c r="AB13" s="237"/>
      <c r="AC13" s="315">
        <f t="shared" si="0"/>
        <v>0</v>
      </c>
      <c r="AD13" s="241">
        <f t="shared" si="1"/>
        <v>8</v>
      </c>
      <c r="AE13" s="242">
        <v>3</v>
      </c>
      <c r="AF13" s="243"/>
    </row>
    <row r="14" spans="1:32" ht="19.95" customHeight="1">
      <c r="A14" s="10">
        <v>11</v>
      </c>
      <c r="B14" s="301" t="s">
        <v>423</v>
      </c>
      <c r="C14" s="301" t="s">
        <v>225</v>
      </c>
      <c r="D14" s="249" t="s">
        <v>417</v>
      </c>
      <c r="E14" s="312"/>
      <c r="F14" s="238"/>
      <c r="G14" s="315"/>
      <c r="H14" s="232"/>
      <c r="I14" s="235">
        <v>148</v>
      </c>
      <c r="J14" s="233">
        <v>7</v>
      </c>
      <c r="K14" s="231"/>
      <c r="L14" s="234"/>
      <c r="M14" s="231"/>
      <c r="N14" s="236"/>
      <c r="O14" s="235"/>
      <c r="P14" s="237"/>
      <c r="Q14" s="235"/>
      <c r="R14" s="238"/>
      <c r="S14" s="239"/>
      <c r="T14" s="240"/>
      <c r="U14" s="235"/>
      <c r="V14" s="233"/>
      <c r="W14" s="235"/>
      <c r="X14" s="234"/>
      <c r="Y14" s="235"/>
      <c r="Z14" s="236"/>
      <c r="AA14" s="235"/>
      <c r="AB14" s="237"/>
      <c r="AC14" s="315">
        <f t="shared" si="0"/>
        <v>148</v>
      </c>
      <c r="AD14" s="262">
        <f t="shared" si="1"/>
        <v>7</v>
      </c>
      <c r="AE14" s="266">
        <v>3</v>
      </c>
      <c r="AF14" s="243"/>
    </row>
    <row r="15" spans="1:32" ht="19.95" customHeight="1">
      <c r="A15" s="10">
        <v>12</v>
      </c>
      <c r="B15" s="248" t="s">
        <v>221</v>
      </c>
      <c r="C15" s="248" t="s">
        <v>222</v>
      </c>
      <c r="D15" s="249" t="s">
        <v>286</v>
      </c>
      <c r="E15" s="312">
        <v>129</v>
      </c>
      <c r="F15" s="238">
        <v>7</v>
      </c>
      <c r="G15" s="315"/>
      <c r="H15" s="232"/>
      <c r="I15" s="235"/>
      <c r="J15" s="233"/>
      <c r="K15" s="235"/>
      <c r="L15" s="234"/>
      <c r="M15" s="231"/>
      <c r="N15" s="236"/>
      <c r="O15" s="235"/>
      <c r="P15" s="237"/>
      <c r="Q15" s="235"/>
      <c r="R15" s="238"/>
      <c r="S15" s="239"/>
      <c r="T15" s="240"/>
      <c r="U15" s="235"/>
      <c r="V15" s="233"/>
      <c r="W15" s="235"/>
      <c r="X15" s="234"/>
      <c r="Y15" s="235"/>
      <c r="Z15" s="236"/>
      <c r="AA15" s="235"/>
      <c r="AB15" s="237"/>
      <c r="AC15" s="315">
        <f t="shared" si="0"/>
        <v>129</v>
      </c>
      <c r="AD15" s="262">
        <f t="shared" si="1"/>
        <v>7</v>
      </c>
      <c r="AE15" s="242">
        <v>1</v>
      </c>
      <c r="AF15" s="243"/>
    </row>
    <row r="16" spans="1:32" ht="19.95" customHeight="1">
      <c r="A16" s="10">
        <v>13</v>
      </c>
      <c r="B16" s="250" t="s">
        <v>90</v>
      </c>
      <c r="C16" s="250" t="s">
        <v>64</v>
      </c>
      <c r="D16" s="251" t="s">
        <v>315</v>
      </c>
      <c r="E16" s="312">
        <v>0</v>
      </c>
      <c r="F16" s="238">
        <v>6</v>
      </c>
      <c r="G16" s="312"/>
      <c r="H16" s="232"/>
      <c r="I16" s="235"/>
      <c r="J16" s="233"/>
      <c r="K16" s="235"/>
      <c r="L16" s="234"/>
      <c r="M16" s="235"/>
      <c r="N16" s="236"/>
      <c r="O16" s="235"/>
      <c r="P16" s="237"/>
      <c r="Q16" s="235"/>
      <c r="R16" s="238"/>
      <c r="S16" s="239"/>
      <c r="T16" s="240"/>
      <c r="U16" s="235"/>
      <c r="V16" s="233"/>
      <c r="W16" s="235"/>
      <c r="X16" s="234"/>
      <c r="Y16" s="235"/>
      <c r="Z16" s="236"/>
      <c r="AA16" s="235"/>
      <c r="AB16" s="237"/>
      <c r="AC16" s="315">
        <f t="shared" si="0"/>
        <v>0</v>
      </c>
      <c r="AD16" s="262">
        <f t="shared" si="1"/>
        <v>6</v>
      </c>
      <c r="AE16" s="242">
        <v>1</v>
      </c>
      <c r="AF16" s="243"/>
    </row>
    <row r="17" spans="1:32" ht="19.95" customHeight="1">
      <c r="A17" s="10">
        <v>14</v>
      </c>
      <c r="B17" s="248" t="s">
        <v>431</v>
      </c>
      <c r="C17" s="248" t="s">
        <v>133</v>
      </c>
      <c r="D17" s="249" t="s">
        <v>432</v>
      </c>
      <c r="E17" s="312"/>
      <c r="F17" s="238"/>
      <c r="G17" s="353">
        <v>0</v>
      </c>
      <c r="H17" s="232">
        <v>6</v>
      </c>
      <c r="I17" s="235"/>
      <c r="J17" s="233"/>
      <c r="K17" s="235"/>
      <c r="L17" s="234"/>
      <c r="M17" s="235"/>
      <c r="N17" s="236"/>
      <c r="O17" s="235"/>
      <c r="P17" s="237"/>
      <c r="Q17" s="235"/>
      <c r="R17" s="238"/>
      <c r="S17" s="239"/>
      <c r="T17" s="240"/>
      <c r="U17" s="235"/>
      <c r="V17" s="233"/>
      <c r="W17" s="235"/>
      <c r="X17" s="234"/>
      <c r="Y17" s="235"/>
      <c r="Z17" s="236"/>
      <c r="AA17" s="235"/>
      <c r="AB17" s="237"/>
      <c r="AC17" s="315">
        <f t="shared" si="0"/>
        <v>0</v>
      </c>
      <c r="AD17" s="262">
        <f t="shared" si="1"/>
        <v>6</v>
      </c>
      <c r="AE17" s="242">
        <v>2</v>
      </c>
      <c r="AF17" s="243"/>
    </row>
    <row r="18" spans="1:32" ht="19.95" customHeight="1">
      <c r="A18" s="10">
        <v>15</v>
      </c>
      <c r="B18" s="296" t="s">
        <v>80</v>
      </c>
      <c r="C18" s="248" t="s">
        <v>227</v>
      </c>
      <c r="D18" s="249" t="s">
        <v>508</v>
      </c>
      <c r="E18" s="312"/>
      <c r="F18" s="238"/>
      <c r="G18" s="353"/>
      <c r="H18" s="232"/>
      <c r="I18" s="235">
        <v>0</v>
      </c>
      <c r="J18" s="233">
        <v>6</v>
      </c>
      <c r="K18" s="235"/>
      <c r="L18" s="234"/>
      <c r="M18" s="235"/>
      <c r="N18" s="236"/>
      <c r="O18" s="235"/>
      <c r="P18" s="237"/>
      <c r="Q18" s="235"/>
      <c r="R18" s="238"/>
      <c r="S18" s="239"/>
      <c r="T18" s="240"/>
      <c r="U18" s="235"/>
      <c r="V18" s="233"/>
      <c r="W18" s="235"/>
      <c r="X18" s="234"/>
      <c r="Y18" s="235"/>
      <c r="Z18" s="236"/>
      <c r="AA18" s="235"/>
      <c r="AB18" s="237"/>
      <c r="AC18" s="315">
        <f t="shared" si="0"/>
        <v>0</v>
      </c>
      <c r="AD18" s="262">
        <f t="shared" si="1"/>
        <v>6</v>
      </c>
      <c r="AE18" s="242">
        <v>2</v>
      </c>
      <c r="AF18" s="243"/>
    </row>
    <row r="19" spans="1:32" ht="19.95" customHeight="1">
      <c r="A19" s="10">
        <v>16</v>
      </c>
      <c r="B19" s="248" t="s">
        <v>316</v>
      </c>
      <c r="C19" s="248" t="s">
        <v>262</v>
      </c>
      <c r="D19" s="252" t="s">
        <v>317</v>
      </c>
      <c r="E19" s="312">
        <v>0</v>
      </c>
      <c r="F19" s="238">
        <v>5</v>
      </c>
      <c r="G19" s="353"/>
      <c r="H19" s="232"/>
      <c r="I19" s="235"/>
      <c r="J19" s="233"/>
      <c r="K19" s="231"/>
      <c r="L19" s="234"/>
      <c r="M19" s="235"/>
      <c r="N19" s="236"/>
      <c r="O19" s="235"/>
      <c r="P19" s="237"/>
      <c r="Q19" s="235"/>
      <c r="R19" s="238"/>
      <c r="S19" s="239"/>
      <c r="T19" s="240"/>
      <c r="U19" s="235"/>
      <c r="V19" s="233"/>
      <c r="W19" s="235"/>
      <c r="X19" s="234"/>
      <c r="Y19" s="235"/>
      <c r="Z19" s="236"/>
      <c r="AA19" s="235"/>
      <c r="AB19" s="237"/>
      <c r="AC19" s="315">
        <f t="shared" si="0"/>
        <v>0</v>
      </c>
      <c r="AD19" s="262">
        <f t="shared" si="1"/>
        <v>5</v>
      </c>
      <c r="AE19" s="242">
        <v>1</v>
      </c>
      <c r="AF19" s="266"/>
    </row>
    <row r="20" spans="1:32" ht="19.95" customHeight="1">
      <c r="A20" s="10">
        <v>17</v>
      </c>
      <c r="B20" s="296" t="s">
        <v>194</v>
      </c>
      <c r="C20" s="248" t="s">
        <v>228</v>
      </c>
      <c r="D20" s="252" t="s">
        <v>433</v>
      </c>
      <c r="E20" s="312"/>
      <c r="F20" s="238"/>
      <c r="G20" s="312">
        <v>0</v>
      </c>
      <c r="H20" s="232">
        <v>5</v>
      </c>
      <c r="I20" s="235"/>
      <c r="J20" s="233"/>
      <c r="K20" s="235"/>
      <c r="L20" s="234"/>
      <c r="M20" s="231"/>
      <c r="N20" s="236"/>
      <c r="O20" s="235"/>
      <c r="P20" s="237"/>
      <c r="Q20" s="235"/>
      <c r="R20" s="238"/>
      <c r="S20" s="239"/>
      <c r="T20" s="240"/>
      <c r="U20" s="235"/>
      <c r="V20" s="233"/>
      <c r="W20" s="235"/>
      <c r="X20" s="234"/>
      <c r="Y20" s="235"/>
      <c r="Z20" s="236"/>
      <c r="AA20" s="235"/>
      <c r="AB20" s="237"/>
      <c r="AC20" s="315">
        <f t="shared" si="0"/>
        <v>0</v>
      </c>
      <c r="AD20" s="262">
        <f t="shared" si="1"/>
        <v>5</v>
      </c>
      <c r="AE20" s="266">
        <v>2</v>
      </c>
      <c r="AF20" s="243"/>
    </row>
    <row r="21" spans="1:32" ht="19.95" customHeight="1">
      <c r="A21" s="10">
        <v>18</v>
      </c>
      <c r="B21" s="244" t="s">
        <v>188</v>
      </c>
      <c r="C21" s="294" t="s">
        <v>189</v>
      </c>
      <c r="D21" s="247" t="s">
        <v>318</v>
      </c>
      <c r="E21" s="312">
        <v>0</v>
      </c>
      <c r="F21" s="238">
        <v>4</v>
      </c>
      <c r="G21" s="312"/>
      <c r="H21" s="232"/>
      <c r="I21" s="235"/>
      <c r="J21" s="233"/>
      <c r="K21" s="235"/>
      <c r="L21" s="234"/>
      <c r="M21" s="235"/>
      <c r="N21" s="236"/>
      <c r="O21" s="235"/>
      <c r="P21" s="237"/>
      <c r="Q21" s="235"/>
      <c r="R21" s="238"/>
      <c r="S21" s="239"/>
      <c r="T21" s="240"/>
      <c r="U21" s="235"/>
      <c r="V21" s="233"/>
      <c r="W21" s="235"/>
      <c r="X21" s="234"/>
      <c r="Y21" s="235"/>
      <c r="Z21" s="236"/>
      <c r="AA21" s="235"/>
      <c r="AB21" s="237"/>
      <c r="AC21" s="315">
        <f t="shared" si="0"/>
        <v>0</v>
      </c>
      <c r="AD21" s="262">
        <f t="shared" si="1"/>
        <v>4</v>
      </c>
      <c r="AE21" s="242">
        <v>3</v>
      </c>
      <c r="AF21" s="243"/>
    </row>
    <row r="22" spans="1:32" ht="19.95" customHeight="1">
      <c r="A22" s="10">
        <v>19</v>
      </c>
      <c r="B22" s="250" t="s">
        <v>319</v>
      </c>
      <c r="C22" s="250" t="s">
        <v>242</v>
      </c>
      <c r="D22" s="251" t="s">
        <v>320</v>
      </c>
      <c r="E22" s="312">
        <v>0</v>
      </c>
      <c r="F22" s="238">
        <v>3</v>
      </c>
      <c r="G22" s="315"/>
      <c r="H22" s="232"/>
      <c r="I22" s="235"/>
      <c r="J22" s="233"/>
      <c r="K22" s="235"/>
      <c r="L22" s="234"/>
      <c r="M22" s="235"/>
      <c r="N22" s="236"/>
      <c r="O22" s="235"/>
      <c r="P22" s="237"/>
      <c r="Q22" s="235"/>
      <c r="R22" s="238"/>
      <c r="S22" s="239"/>
      <c r="T22" s="240"/>
      <c r="U22" s="235"/>
      <c r="V22" s="233"/>
      <c r="W22" s="235"/>
      <c r="X22" s="234"/>
      <c r="Y22" s="235"/>
      <c r="Z22" s="236"/>
      <c r="AA22" s="235"/>
      <c r="AB22" s="237"/>
      <c r="AC22" s="315">
        <f t="shared" si="0"/>
        <v>0</v>
      </c>
      <c r="AD22" s="262">
        <f t="shared" si="1"/>
        <v>3</v>
      </c>
      <c r="AE22" s="242">
        <v>3</v>
      </c>
      <c r="AF22" s="243"/>
    </row>
    <row r="23" spans="1:32" ht="19.95" customHeight="1">
      <c r="A23" s="10">
        <v>20</v>
      </c>
      <c r="B23" s="294" t="s">
        <v>152</v>
      </c>
      <c r="C23" s="294" t="s">
        <v>153</v>
      </c>
      <c r="D23" s="249" t="s">
        <v>435</v>
      </c>
      <c r="E23" s="312"/>
      <c r="F23" s="238"/>
      <c r="G23" s="315">
        <v>0</v>
      </c>
      <c r="H23" s="232">
        <v>3</v>
      </c>
      <c r="I23" s="235"/>
      <c r="J23" s="233"/>
      <c r="K23" s="235"/>
      <c r="L23" s="234"/>
      <c r="M23" s="231"/>
      <c r="N23" s="236"/>
      <c r="O23" s="235"/>
      <c r="P23" s="237"/>
      <c r="Q23" s="235"/>
      <c r="R23" s="238"/>
      <c r="S23" s="239"/>
      <c r="T23" s="240"/>
      <c r="U23" s="235"/>
      <c r="V23" s="233"/>
      <c r="W23" s="235"/>
      <c r="X23" s="234"/>
      <c r="Y23" s="235"/>
      <c r="Z23" s="236"/>
      <c r="AA23" s="235"/>
      <c r="AB23" s="237"/>
      <c r="AC23" s="315">
        <f t="shared" si="0"/>
        <v>0</v>
      </c>
      <c r="AD23" s="262">
        <f t="shared" si="1"/>
        <v>3</v>
      </c>
      <c r="AE23" s="242">
        <v>3</v>
      </c>
      <c r="AF23" s="266"/>
    </row>
    <row r="24" spans="1:32" ht="19.95" customHeight="1">
      <c r="A24" s="10">
        <v>21</v>
      </c>
      <c r="B24" s="294" t="s">
        <v>474</v>
      </c>
      <c r="C24" s="381" t="s">
        <v>439</v>
      </c>
      <c r="D24" s="384" t="s">
        <v>440</v>
      </c>
      <c r="E24" s="312"/>
      <c r="F24" s="238"/>
      <c r="G24" s="315"/>
      <c r="H24" s="232"/>
      <c r="I24" s="235">
        <v>0</v>
      </c>
      <c r="J24" s="233">
        <v>3</v>
      </c>
      <c r="K24" s="231"/>
      <c r="L24" s="234"/>
      <c r="M24" s="231"/>
      <c r="N24" s="236"/>
      <c r="O24" s="235"/>
      <c r="P24" s="237"/>
      <c r="Q24" s="235"/>
      <c r="R24" s="238"/>
      <c r="S24" s="239"/>
      <c r="T24" s="240"/>
      <c r="U24" s="235"/>
      <c r="V24" s="233"/>
      <c r="W24" s="235"/>
      <c r="X24" s="234"/>
      <c r="Y24" s="235"/>
      <c r="Z24" s="236"/>
      <c r="AA24" s="235"/>
      <c r="AB24" s="237"/>
      <c r="AC24" s="315">
        <f t="shared" si="0"/>
        <v>0</v>
      </c>
      <c r="AD24" s="262">
        <f t="shared" si="1"/>
        <v>3</v>
      </c>
      <c r="AE24" s="242">
        <v>3</v>
      </c>
      <c r="AF24" s="243"/>
    </row>
    <row r="25" spans="1:32" s="23" customFormat="1" ht="19.95" customHeight="1">
      <c r="A25" s="137">
        <v>22</v>
      </c>
      <c r="B25" s="245" t="s">
        <v>190</v>
      </c>
      <c r="C25" s="299" t="s">
        <v>191</v>
      </c>
      <c r="D25" s="303" t="s">
        <v>321</v>
      </c>
      <c r="E25" s="312">
        <v>0</v>
      </c>
      <c r="F25" s="238">
        <v>2</v>
      </c>
      <c r="G25" s="312"/>
      <c r="H25" s="232"/>
      <c r="I25" s="235"/>
      <c r="J25" s="233"/>
      <c r="K25" s="231"/>
      <c r="L25" s="234"/>
      <c r="M25" s="231"/>
      <c r="N25" s="236"/>
      <c r="O25" s="235"/>
      <c r="P25" s="237"/>
      <c r="Q25" s="235"/>
      <c r="R25" s="238"/>
      <c r="S25" s="239"/>
      <c r="T25" s="240"/>
      <c r="U25" s="235"/>
      <c r="V25" s="233"/>
      <c r="W25" s="235"/>
      <c r="X25" s="234"/>
      <c r="Y25" s="235"/>
      <c r="Z25" s="236"/>
      <c r="AA25" s="235"/>
      <c r="AB25" s="237"/>
      <c r="AC25" s="315">
        <f t="shared" si="0"/>
        <v>0</v>
      </c>
      <c r="AD25" s="241">
        <f t="shared" si="1"/>
        <v>2</v>
      </c>
      <c r="AE25" s="242">
        <v>3</v>
      </c>
      <c r="AF25" s="266"/>
    </row>
    <row r="26" spans="1:32" s="23" customFormat="1" ht="19.95" customHeight="1">
      <c r="A26" s="137">
        <v>23</v>
      </c>
      <c r="B26" s="250" t="s">
        <v>110</v>
      </c>
      <c r="C26" s="299" t="s">
        <v>111</v>
      </c>
      <c r="D26" s="300" t="s">
        <v>381</v>
      </c>
      <c r="E26" s="312"/>
      <c r="F26" s="238"/>
      <c r="G26" s="312">
        <v>0</v>
      </c>
      <c r="H26" s="232">
        <v>2</v>
      </c>
      <c r="I26" s="235"/>
      <c r="J26" s="233"/>
      <c r="K26" s="231"/>
      <c r="L26" s="234"/>
      <c r="M26" s="231"/>
      <c r="N26" s="236"/>
      <c r="O26" s="235"/>
      <c r="P26" s="237"/>
      <c r="Q26" s="235"/>
      <c r="R26" s="238"/>
      <c r="S26" s="239"/>
      <c r="T26" s="240"/>
      <c r="U26" s="235"/>
      <c r="V26" s="233"/>
      <c r="W26" s="235"/>
      <c r="X26" s="234"/>
      <c r="Y26" s="235"/>
      <c r="Z26" s="236"/>
      <c r="AA26" s="235"/>
      <c r="AB26" s="237"/>
      <c r="AC26" s="315">
        <f t="shared" si="0"/>
        <v>0</v>
      </c>
      <c r="AD26" s="241">
        <f t="shared" si="1"/>
        <v>2</v>
      </c>
      <c r="AE26" s="242">
        <v>1</v>
      </c>
      <c r="AF26" s="243"/>
    </row>
    <row r="27" spans="1:32" ht="19.95" customHeight="1">
      <c r="A27" s="10">
        <v>24</v>
      </c>
      <c r="B27" s="305" t="s">
        <v>475</v>
      </c>
      <c r="C27" s="382" t="s">
        <v>247</v>
      </c>
      <c r="D27" s="385" t="s">
        <v>330</v>
      </c>
      <c r="E27" s="312"/>
      <c r="F27" s="238"/>
      <c r="G27" s="315"/>
      <c r="H27" s="232"/>
      <c r="I27" s="235">
        <v>0</v>
      </c>
      <c r="J27" s="233">
        <v>2</v>
      </c>
      <c r="K27" s="235"/>
      <c r="L27" s="234"/>
      <c r="M27" s="235"/>
      <c r="N27" s="236"/>
      <c r="O27" s="235"/>
      <c r="P27" s="237"/>
      <c r="Q27" s="235"/>
      <c r="R27" s="238"/>
      <c r="S27" s="239"/>
      <c r="T27" s="240"/>
      <c r="U27" s="235"/>
      <c r="V27" s="233"/>
      <c r="W27" s="235"/>
      <c r="X27" s="234"/>
      <c r="Y27" s="235"/>
      <c r="Z27" s="236"/>
      <c r="AA27" s="235"/>
      <c r="AB27" s="237"/>
      <c r="AC27" s="315">
        <f t="shared" si="0"/>
        <v>0</v>
      </c>
      <c r="AD27" s="241">
        <f t="shared" si="1"/>
        <v>2</v>
      </c>
      <c r="AE27" s="266">
        <v>3</v>
      </c>
      <c r="AF27" s="243"/>
    </row>
    <row r="28" spans="1:32" ht="19.95" customHeight="1">
      <c r="A28" s="10">
        <v>25</v>
      </c>
      <c r="B28" s="244" t="s">
        <v>322</v>
      </c>
      <c r="C28" s="383" t="s">
        <v>223</v>
      </c>
      <c r="D28" s="386" t="s">
        <v>323</v>
      </c>
      <c r="E28" s="312">
        <v>0</v>
      </c>
      <c r="F28" s="238">
        <v>1</v>
      </c>
      <c r="G28" s="315"/>
      <c r="H28" s="232"/>
      <c r="I28" s="235"/>
      <c r="J28" s="233"/>
      <c r="K28" s="235"/>
      <c r="L28" s="234"/>
      <c r="M28" s="235"/>
      <c r="N28" s="236"/>
      <c r="O28" s="235"/>
      <c r="P28" s="237"/>
      <c r="Q28" s="235"/>
      <c r="R28" s="238"/>
      <c r="S28" s="239"/>
      <c r="T28" s="240"/>
      <c r="U28" s="235"/>
      <c r="V28" s="233"/>
      <c r="W28" s="235"/>
      <c r="X28" s="234"/>
      <c r="Y28" s="235"/>
      <c r="Z28" s="236"/>
      <c r="AA28" s="235"/>
      <c r="AB28" s="237"/>
      <c r="AC28" s="315">
        <f t="shared" si="0"/>
        <v>0</v>
      </c>
      <c r="AD28" s="241">
        <f t="shared" si="1"/>
        <v>1</v>
      </c>
      <c r="AE28" s="242">
        <v>3</v>
      </c>
      <c r="AF28" s="266"/>
    </row>
    <row r="29" spans="1:32" ht="19.95" customHeight="1">
      <c r="A29" s="10">
        <v>26</v>
      </c>
      <c r="B29" s="341" t="s">
        <v>509</v>
      </c>
      <c r="C29" s="342" t="s">
        <v>88</v>
      </c>
      <c r="D29" s="380" t="s">
        <v>510</v>
      </c>
      <c r="E29" s="312"/>
      <c r="F29" s="238"/>
      <c r="G29" s="315"/>
      <c r="H29" s="232"/>
      <c r="I29" s="235">
        <v>0</v>
      </c>
      <c r="J29" s="233">
        <v>1</v>
      </c>
      <c r="K29" s="235"/>
      <c r="L29" s="234"/>
      <c r="M29" s="231"/>
      <c r="N29" s="236"/>
      <c r="O29" s="235"/>
      <c r="P29" s="237"/>
      <c r="Q29" s="235"/>
      <c r="R29" s="238"/>
      <c r="S29" s="239"/>
      <c r="T29" s="240"/>
      <c r="U29" s="235"/>
      <c r="V29" s="233"/>
      <c r="W29" s="235"/>
      <c r="X29" s="234"/>
      <c r="Y29" s="235"/>
      <c r="Z29" s="236"/>
      <c r="AA29" s="235"/>
      <c r="AB29" s="237"/>
      <c r="AC29" s="315">
        <f t="shared" si="0"/>
        <v>0</v>
      </c>
      <c r="AD29" s="241">
        <f t="shared" si="1"/>
        <v>1</v>
      </c>
      <c r="AE29" s="242">
        <v>1</v>
      </c>
      <c r="AF29" s="243"/>
    </row>
    <row r="30" spans="1:32" ht="19.95" hidden="1" customHeight="1">
      <c r="A30" s="10">
        <v>27</v>
      </c>
      <c r="B30" s="280"/>
      <c r="C30" s="280"/>
      <c r="D30" s="281"/>
      <c r="E30" s="312"/>
      <c r="F30" s="238"/>
      <c r="G30" s="315"/>
      <c r="H30" s="232"/>
      <c r="I30" s="235"/>
      <c r="J30" s="233"/>
      <c r="K30" s="231"/>
      <c r="L30" s="234"/>
      <c r="M30" s="235"/>
      <c r="N30" s="236"/>
      <c r="O30" s="235"/>
      <c r="P30" s="237"/>
      <c r="Q30" s="235"/>
      <c r="R30" s="238"/>
      <c r="S30" s="239"/>
      <c r="T30" s="240"/>
      <c r="U30" s="235"/>
      <c r="V30" s="233"/>
      <c r="W30" s="235"/>
      <c r="X30" s="234"/>
      <c r="Y30" s="235"/>
      <c r="Z30" s="236"/>
      <c r="AA30" s="235"/>
      <c r="AB30" s="237"/>
      <c r="AC30" s="315">
        <f t="shared" ref="AC30:AD35" si="2">E30+G30+I30+K30+M30+O30+Q30+S30+U30+W30+Y30+AA30</f>
        <v>0</v>
      </c>
      <c r="AD30" s="241">
        <f t="shared" si="2"/>
        <v>0</v>
      </c>
      <c r="AE30" s="243"/>
      <c r="AF30" s="243"/>
    </row>
    <row r="31" spans="1:32" ht="19.95" hidden="1" customHeight="1">
      <c r="A31" s="10">
        <v>28</v>
      </c>
      <c r="B31" s="271"/>
      <c r="C31" s="271"/>
      <c r="D31" s="259"/>
      <c r="E31" s="312"/>
      <c r="F31" s="238"/>
      <c r="G31" s="315"/>
      <c r="H31" s="232"/>
      <c r="I31" s="235"/>
      <c r="J31" s="233"/>
      <c r="K31" s="231"/>
      <c r="L31" s="234"/>
      <c r="M31" s="231"/>
      <c r="N31" s="236"/>
      <c r="O31" s="235"/>
      <c r="P31" s="237"/>
      <c r="Q31" s="235"/>
      <c r="R31" s="238"/>
      <c r="S31" s="239"/>
      <c r="T31" s="240"/>
      <c r="U31" s="235"/>
      <c r="V31" s="233"/>
      <c r="W31" s="235"/>
      <c r="X31" s="234"/>
      <c r="Y31" s="235"/>
      <c r="Z31" s="236"/>
      <c r="AA31" s="235"/>
      <c r="AB31" s="237"/>
      <c r="AC31" s="315">
        <f t="shared" si="2"/>
        <v>0</v>
      </c>
      <c r="AD31" s="241">
        <f t="shared" si="2"/>
        <v>0</v>
      </c>
      <c r="AE31" s="243"/>
      <c r="AF31" s="243"/>
    </row>
    <row r="32" spans="1:32" ht="19.95" hidden="1" customHeight="1">
      <c r="A32" s="10">
        <v>29</v>
      </c>
      <c r="B32" s="264"/>
      <c r="C32" s="263"/>
      <c r="D32" s="265"/>
      <c r="E32" s="312"/>
      <c r="F32" s="238"/>
      <c r="G32" s="353"/>
      <c r="H32" s="232"/>
      <c r="I32" s="235"/>
      <c r="J32" s="233"/>
      <c r="K32" s="235"/>
      <c r="L32" s="234"/>
      <c r="M32" s="235"/>
      <c r="N32" s="236"/>
      <c r="O32" s="235"/>
      <c r="P32" s="237"/>
      <c r="Q32" s="235"/>
      <c r="R32" s="238"/>
      <c r="S32" s="239"/>
      <c r="T32" s="240"/>
      <c r="U32" s="235"/>
      <c r="V32" s="233"/>
      <c r="W32" s="235"/>
      <c r="X32" s="234"/>
      <c r="Y32" s="235"/>
      <c r="Z32" s="236"/>
      <c r="AA32" s="235"/>
      <c r="AB32" s="237"/>
      <c r="AC32" s="315">
        <f t="shared" si="2"/>
        <v>0</v>
      </c>
      <c r="AD32" s="241">
        <f t="shared" si="2"/>
        <v>0</v>
      </c>
      <c r="AE32" s="242"/>
      <c r="AF32" s="243"/>
    </row>
    <row r="33" spans="1:32" ht="19.95" hidden="1" customHeight="1">
      <c r="A33" s="10">
        <v>30</v>
      </c>
      <c r="B33" s="280"/>
      <c r="C33" s="282"/>
      <c r="D33" s="283"/>
      <c r="E33" s="312"/>
      <c r="F33" s="238"/>
      <c r="G33" s="312"/>
      <c r="H33" s="232"/>
      <c r="I33" s="235"/>
      <c r="J33" s="233"/>
      <c r="K33" s="231"/>
      <c r="L33" s="234"/>
      <c r="M33" s="235"/>
      <c r="N33" s="236"/>
      <c r="O33" s="235"/>
      <c r="P33" s="237"/>
      <c r="Q33" s="235"/>
      <c r="R33" s="238"/>
      <c r="S33" s="239"/>
      <c r="T33" s="240"/>
      <c r="U33" s="235"/>
      <c r="V33" s="233"/>
      <c r="W33" s="235"/>
      <c r="X33" s="234"/>
      <c r="Y33" s="235"/>
      <c r="Z33" s="236"/>
      <c r="AA33" s="235"/>
      <c r="AB33" s="237"/>
      <c r="AC33" s="315">
        <f t="shared" si="2"/>
        <v>0</v>
      </c>
      <c r="AD33" s="241">
        <f t="shared" si="2"/>
        <v>0</v>
      </c>
      <c r="AE33" s="242"/>
      <c r="AF33" s="243"/>
    </row>
    <row r="34" spans="1:32" ht="19.95" hidden="1" customHeight="1">
      <c r="A34" s="10">
        <v>31</v>
      </c>
      <c r="B34" s="284"/>
      <c r="C34" s="285"/>
      <c r="D34" s="286"/>
      <c r="E34" s="312"/>
      <c r="F34" s="238"/>
      <c r="G34" s="353"/>
      <c r="H34" s="232"/>
      <c r="I34" s="235"/>
      <c r="J34" s="233"/>
      <c r="K34" s="235"/>
      <c r="L34" s="234"/>
      <c r="M34" s="235"/>
      <c r="N34" s="236"/>
      <c r="O34" s="235"/>
      <c r="P34" s="237"/>
      <c r="Q34" s="235"/>
      <c r="R34" s="238"/>
      <c r="S34" s="239"/>
      <c r="T34" s="240"/>
      <c r="U34" s="235"/>
      <c r="V34" s="233"/>
      <c r="W34" s="235"/>
      <c r="X34" s="234"/>
      <c r="Y34" s="235"/>
      <c r="Z34" s="236"/>
      <c r="AA34" s="235"/>
      <c r="AB34" s="237"/>
      <c r="AC34" s="315">
        <f t="shared" si="2"/>
        <v>0</v>
      </c>
      <c r="AD34" s="241">
        <f t="shared" si="2"/>
        <v>0</v>
      </c>
      <c r="AE34" s="266"/>
      <c r="AF34" s="266"/>
    </row>
    <row r="35" spans="1:32" ht="19.95" hidden="1" customHeight="1">
      <c r="A35" s="10">
        <v>32</v>
      </c>
      <c r="B35" s="273"/>
      <c r="C35" s="274"/>
      <c r="D35" s="275"/>
      <c r="E35" s="312"/>
      <c r="F35" s="238"/>
      <c r="G35" s="315"/>
      <c r="H35" s="232"/>
      <c r="I35" s="235"/>
      <c r="J35" s="233"/>
      <c r="K35" s="235"/>
      <c r="L35" s="234"/>
      <c r="M35" s="235"/>
      <c r="N35" s="236"/>
      <c r="O35" s="235"/>
      <c r="P35" s="237"/>
      <c r="Q35" s="235"/>
      <c r="R35" s="238"/>
      <c r="S35" s="239"/>
      <c r="T35" s="240"/>
      <c r="U35" s="235"/>
      <c r="V35" s="233"/>
      <c r="W35" s="235"/>
      <c r="X35" s="234"/>
      <c r="Y35" s="235"/>
      <c r="Z35" s="236"/>
      <c r="AA35" s="235"/>
      <c r="AB35" s="237"/>
      <c r="AC35" s="315">
        <f t="shared" si="2"/>
        <v>0</v>
      </c>
      <c r="AD35" s="241">
        <f t="shared" si="2"/>
        <v>0</v>
      </c>
      <c r="AE35" s="266"/>
      <c r="AF35" s="266"/>
    </row>
    <row r="36" spans="1:32" ht="19.95" hidden="1" customHeight="1">
      <c r="A36" s="10">
        <v>33</v>
      </c>
      <c r="B36" s="256"/>
      <c r="C36" s="256"/>
      <c r="D36" s="257"/>
      <c r="E36" s="312"/>
      <c r="F36" s="238"/>
      <c r="G36" s="315"/>
      <c r="H36" s="232"/>
      <c r="I36" s="235"/>
      <c r="J36" s="233"/>
      <c r="K36" s="235"/>
      <c r="L36" s="234"/>
      <c r="M36" s="235"/>
      <c r="N36" s="236"/>
      <c r="O36" s="235"/>
      <c r="P36" s="237"/>
      <c r="Q36" s="235"/>
      <c r="R36" s="238"/>
      <c r="S36" s="239"/>
      <c r="T36" s="240"/>
      <c r="U36" s="235"/>
      <c r="V36" s="233"/>
      <c r="W36" s="235"/>
      <c r="X36" s="234"/>
      <c r="Y36" s="235"/>
      <c r="Z36" s="236"/>
      <c r="AA36" s="235"/>
      <c r="AB36" s="237"/>
      <c r="AC36" s="315">
        <f t="shared" ref="AC36:AD53" si="3">E36+G36+I36+K36+M36+O36+Q36+S36+U36+W36+Y36+AA36</f>
        <v>0</v>
      </c>
      <c r="AD36" s="241">
        <f t="shared" si="3"/>
        <v>0</v>
      </c>
      <c r="AE36" s="242"/>
      <c r="AF36" s="266"/>
    </row>
    <row r="37" spans="1:32" ht="19.95" hidden="1" customHeight="1">
      <c r="A37" s="10">
        <v>34</v>
      </c>
      <c r="B37" s="258"/>
      <c r="C37" s="258"/>
      <c r="D37" s="259"/>
      <c r="E37" s="312"/>
      <c r="F37" s="238"/>
      <c r="G37" s="312"/>
      <c r="H37" s="232"/>
      <c r="I37" s="235"/>
      <c r="J37" s="233"/>
      <c r="K37" s="231"/>
      <c r="L37" s="234"/>
      <c r="M37" s="231"/>
      <c r="N37" s="236"/>
      <c r="O37" s="235"/>
      <c r="P37" s="237"/>
      <c r="Q37" s="235"/>
      <c r="R37" s="238"/>
      <c r="S37" s="239"/>
      <c r="T37" s="240"/>
      <c r="U37" s="235"/>
      <c r="V37" s="233"/>
      <c r="W37" s="235"/>
      <c r="X37" s="234"/>
      <c r="Y37" s="235"/>
      <c r="Z37" s="236"/>
      <c r="AA37" s="235"/>
      <c r="AB37" s="237"/>
      <c r="AC37" s="315">
        <f t="shared" si="3"/>
        <v>0</v>
      </c>
      <c r="AD37" s="241">
        <f t="shared" si="3"/>
        <v>0</v>
      </c>
      <c r="AE37" s="266"/>
      <c r="AF37" s="266"/>
    </row>
    <row r="38" spans="1:32" ht="19.95" hidden="1" customHeight="1">
      <c r="A38" s="10">
        <v>35</v>
      </c>
      <c r="B38" s="254"/>
      <c r="C38" s="267"/>
      <c r="D38" s="268"/>
      <c r="E38" s="312"/>
      <c r="F38" s="238"/>
      <c r="G38" s="315"/>
      <c r="H38" s="232"/>
      <c r="I38" s="235"/>
      <c r="J38" s="233"/>
      <c r="K38" s="231"/>
      <c r="L38" s="234"/>
      <c r="M38" s="231"/>
      <c r="N38" s="236"/>
      <c r="O38" s="235"/>
      <c r="P38" s="237"/>
      <c r="Q38" s="235"/>
      <c r="R38" s="238"/>
      <c r="S38" s="239"/>
      <c r="T38" s="240"/>
      <c r="U38" s="235"/>
      <c r="V38" s="233"/>
      <c r="W38" s="235"/>
      <c r="X38" s="234"/>
      <c r="Y38" s="235"/>
      <c r="Z38" s="236"/>
      <c r="AA38" s="235"/>
      <c r="AB38" s="237"/>
      <c r="AC38" s="315">
        <f t="shared" si="3"/>
        <v>0</v>
      </c>
      <c r="AD38" s="241">
        <f t="shared" si="3"/>
        <v>0</v>
      </c>
      <c r="AE38" s="266"/>
      <c r="AF38" s="266"/>
    </row>
    <row r="39" spans="1:32" ht="19.95" hidden="1" customHeight="1">
      <c r="A39" s="10">
        <v>36</v>
      </c>
      <c r="B39" s="264"/>
      <c r="C39" s="264"/>
      <c r="D39" s="265"/>
      <c r="E39" s="312"/>
      <c r="F39" s="238"/>
      <c r="G39" s="312"/>
      <c r="H39" s="232"/>
      <c r="I39" s="235"/>
      <c r="J39" s="233"/>
      <c r="K39" s="235"/>
      <c r="L39" s="234"/>
      <c r="M39" s="231"/>
      <c r="N39" s="236"/>
      <c r="O39" s="235"/>
      <c r="P39" s="237"/>
      <c r="Q39" s="235"/>
      <c r="R39" s="238"/>
      <c r="S39" s="239"/>
      <c r="T39" s="240"/>
      <c r="U39" s="235"/>
      <c r="V39" s="233"/>
      <c r="W39" s="235"/>
      <c r="X39" s="234"/>
      <c r="Y39" s="235"/>
      <c r="Z39" s="236"/>
      <c r="AA39" s="235"/>
      <c r="AB39" s="237"/>
      <c r="AC39" s="315">
        <f t="shared" si="3"/>
        <v>0</v>
      </c>
      <c r="AD39" s="241">
        <f t="shared" si="3"/>
        <v>0</v>
      </c>
      <c r="AE39" s="266"/>
      <c r="AF39" s="266"/>
    </row>
    <row r="40" spans="1:32" ht="19.95" hidden="1" customHeight="1">
      <c r="A40" s="10">
        <v>37</v>
      </c>
      <c r="B40" s="256"/>
      <c r="C40" s="287"/>
      <c r="D40" s="270"/>
      <c r="E40" s="312"/>
      <c r="F40" s="238"/>
      <c r="G40" s="315"/>
      <c r="H40" s="232"/>
      <c r="I40" s="235"/>
      <c r="J40" s="233"/>
      <c r="K40" s="243"/>
      <c r="L40" s="234"/>
      <c r="M40" s="231"/>
      <c r="N40" s="236"/>
      <c r="O40" s="235"/>
      <c r="P40" s="237"/>
      <c r="Q40" s="235"/>
      <c r="R40" s="238"/>
      <c r="S40" s="239"/>
      <c r="T40" s="240"/>
      <c r="U40" s="235"/>
      <c r="V40" s="233"/>
      <c r="W40" s="235"/>
      <c r="X40" s="234"/>
      <c r="Y40" s="235"/>
      <c r="Z40" s="236"/>
      <c r="AA40" s="235"/>
      <c r="AB40" s="237"/>
      <c r="AC40" s="315">
        <f t="shared" si="3"/>
        <v>0</v>
      </c>
      <c r="AD40" s="241">
        <f t="shared" si="3"/>
        <v>0</v>
      </c>
      <c r="AE40" s="266"/>
      <c r="AF40" s="266"/>
    </row>
    <row r="41" spans="1:32" ht="19.95" hidden="1" customHeight="1">
      <c r="A41" s="10">
        <v>38</v>
      </c>
      <c r="B41" s="288"/>
      <c r="C41" s="289"/>
      <c r="D41" s="290"/>
      <c r="E41" s="312"/>
      <c r="F41" s="238"/>
      <c r="G41" s="315"/>
      <c r="H41" s="232"/>
      <c r="I41" s="235"/>
      <c r="J41" s="233"/>
      <c r="K41" s="235"/>
      <c r="L41" s="234"/>
      <c r="M41" s="231"/>
      <c r="N41" s="236"/>
      <c r="O41" s="235"/>
      <c r="P41" s="237"/>
      <c r="Q41" s="235"/>
      <c r="R41" s="238"/>
      <c r="S41" s="239"/>
      <c r="T41" s="240"/>
      <c r="U41" s="235"/>
      <c r="V41" s="233"/>
      <c r="W41" s="235"/>
      <c r="X41" s="234"/>
      <c r="Y41" s="235"/>
      <c r="Z41" s="236"/>
      <c r="AA41" s="235"/>
      <c r="AB41" s="237"/>
      <c r="AC41" s="315">
        <f t="shared" si="3"/>
        <v>0</v>
      </c>
      <c r="AD41" s="241">
        <f t="shared" si="3"/>
        <v>0</v>
      </c>
      <c r="AE41" s="266"/>
      <c r="AF41" s="266"/>
    </row>
    <row r="42" spans="1:32" ht="19.95" hidden="1" customHeight="1">
      <c r="A42" s="10">
        <v>39</v>
      </c>
      <c r="B42" s="288"/>
      <c r="C42" s="274"/>
      <c r="D42" s="290"/>
      <c r="E42" s="312"/>
      <c r="F42" s="238"/>
      <c r="G42" s="315"/>
      <c r="H42" s="232"/>
      <c r="I42" s="235"/>
      <c r="J42" s="233"/>
      <c r="K42" s="235"/>
      <c r="L42" s="234"/>
      <c r="M42" s="231"/>
      <c r="N42" s="236"/>
      <c r="O42" s="235"/>
      <c r="P42" s="237"/>
      <c r="Q42" s="235"/>
      <c r="R42" s="238"/>
      <c r="S42" s="239"/>
      <c r="T42" s="240"/>
      <c r="U42" s="235"/>
      <c r="V42" s="233"/>
      <c r="W42" s="235"/>
      <c r="X42" s="234"/>
      <c r="Y42" s="235"/>
      <c r="Z42" s="236"/>
      <c r="AA42" s="235"/>
      <c r="AB42" s="237"/>
      <c r="AC42" s="315">
        <f t="shared" si="3"/>
        <v>0</v>
      </c>
      <c r="AD42" s="241">
        <f t="shared" si="3"/>
        <v>0</v>
      </c>
      <c r="AE42" s="266"/>
      <c r="AF42" s="266"/>
    </row>
    <row r="43" spans="1:32" ht="19.95" hidden="1" customHeight="1">
      <c r="A43" s="10">
        <v>40</v>
      </c>
      <c r="B43" s="291"/>
      <c r="C43" s="292"/>
      <c r="D43" s="279"/>
      <c r="E43" s="312"/>
      <c r="F43" s="238"/>
      <c r="G43" s="312"/>
      <c r="H43" s="232"/>
      <c r="I43" s="235"/>
      <c r="J43" s="233"/>
      <c r="K43" s="231"/>
      <c r="L43" s="234"/>
      <c r="M43" s="231"/>
      <c r="N43" s="236"/>
      <c r="O43" s="231"/>
      <c r="P43" s="237"/>
      <c r="Q43" s="235"/>
      <c r="R43" s="238"/>
      <c r="S43" s="239"/>
      <c r="T43" s="240"/>
      <c r="U43" s="235"/>
      <c r="V43" s="233"/>
      <c r="W43" s="235"/>
      <c r="X43" s="234"/>
      <c r="Y43" s="235"/>
      <c r="Z43" s="236"/>
      <c r="AA43" s="235"/>
      <c r="AB43" s="237"/>
      <c r="AC43" s="315">
        <f t="shared" si="3"/>
        <v>0</v>
      </c>
      <c r="AD43" s="241">
        <f t="shared" si="3"/>
        <v>0</v>
      </c>
      <c r="AE43" s="266"/>
      <c r="AF43" s="266"/>
    </row>
    <row r="44" spans="1:32" ht="19.95" hidden="1" customHeight="1">
      <c r="A44" s="10">
        <v>41</v>
      </c>
      <c r="B44" s="284"/>
      <c r="C44" s="285"/>
      <c r="D44" s="286"/>
      <c r="E44" s="315"/>
      <c r="F44" s="238"/>
      <c r="G44" s="315"/>
      <c r="H44" s="232"/>
      <c r="I44" s="235"/>
      <c r="J44" s="233"/>
      <c r="K44" s="235"/>
      <c r="L44" s="234"/>
      <c r="M44" s="231"/>
      <c r="N44" s="236"/>
      <c r="O44" s="235"/>
      <c r="P44" s="237"/>
      <c r="Q44" s="235"/>
      <c r="R44" s="238"/>
      <c r="S44" s="239"/>
      <c r="T44" s="240"/>
      <c r="U44" s="235"/>
      <c r="V44" s="233"/>
      <c r="W44" s="235"/>
      <c r="X44" s="234"/>
      <c r="Y44" s="235"/>
      <c r="Z44" s="236"/>
      <c r="AA44" s="235"/>
      <c r="AB44" s="237"/>
      <c r="AC44" s="315">
        <f t="shared" si="3"/>
        <v>0</v>
      </c>
      <c r="AD44" s="241">
        <f t="shared" si="3"/>
        <v>0</v>
      </c>
      <c r="AE44" s="266"/>
      <c r="AF44" s="266"/>
    </row>
    <row r="45" spans="1:32" ht="19.95" hidden="1" customHeight="1">
      <c r="A45" s="10">
        <v>42</v>
      </c>
      <c r="B45" s="288"/>
      <c r="C45" s="289"/>
      <c r="D45" s="290"/>
      <c r="E45" s="312"/>
      <c r="F45" s="238"/>
      <c r="G45" s="315"/>
      <c r="H45" s="232"/>
      <c r="I45" s="235"/>
      <c r="J45" s="233"/>
      <c r="K45" s="235"/>
      <c r="L45" s="234"/>
      <c r="M45" s="235"/>
      <c r="N45" s="236"/>
      <c r="O45" s="235"/>
      <c r="P45" s="237"/>
      <c r="Q45" s="235"/>
      <c r="R45" s="238"/>
      <c r="S45" s="239"/>
      <c r="T45" s="240"/>
      <c r="U45" s="235"/>
      <c r="V45" s="233"/>
      <c r="W45" s="235"/>
      <c r="X45" s="234"/>
      <c r="Y45" s="235"/>
      <c r="Z45" s="236"/>
      <c r="AA45" s="235"/>
      <c r="AB45" s="237"/>
      <c r="AC45" s="315">
        <f t="shared" si="3"/>
        <v>0</v>
      </c>
      <c r="AD45" s="241">
        <f t="shared" si="3"/>
        <v>0</v>
      </c>
      <c r="AE45" s="266"/>
      <c r="AF45" s="266"/>
    </row>
    <row r="46" spans="1:32" ht="19.95" hidden="1" customHeight="1">
      <c r="A46" s="10">
        <v>43</v>
      </c>
      <c r="B46" s="258"/>
      <c r="C46" s="258"/>
      <c r="D46" s="257"/>
      <c r="E46" s="312"/>
      <c r="F46" s="238"/>
      <c r="G46" s="312"/>
      <c r="H46" s="232"/>
      <c r="I46" s="235"/>
      <c r="J46" s="233"/>
      <c r="K46" s="231"/>
      <c r="L46" s="234"/>
      <c r="M46" s="231"/>
      <c r="N46" s="236"/>
      <c r="O46" s="235"/>
      <c r="P46" s="237"/>
      <c r="Q46" s="235"/>
      <c r="R46" s="238"/>
      <c r="S46" s="239"/>
      <c r="T46" s="240"/>
      <c r="U46" s="235"/>
      <c r="V46" s="233"/>
      <c r="W46" s="235"/>
      <c r="X46" s="234"/>
      <c r="Y46" s="235"/>
      <c r="Z46" s="236"/>
      <c r="AA46" s="235"/>
      <c r="AB46" s="237"/>
      <c r="AC46" s="315">
        <f t="shared" si="3"/>
        <v>0</v>
      </c>
      <c r="AD46" s="241">
        <f t="shared" si="3"/>
        <v>0</v>
      </c>
      <c r="AE46" s="266"/>
      <c r="AF46" s="266"/>
    </row>
    <row r="47" spans="1:32" ht="19.95" hidden="1" customHeight="1">
      <c r="A47" s="10">
        <v>44</v>
      </c>
      <c r="B47" s="253"/>
      <c r="C47" s="260"/>
      <c r="D47" s="255"/>
      <c r="E47" s="312"/>
      <c r="F47" s="238"/>
      <c r="G47" s="312"/>
      <c r="H47" s="232"/>
      <c r="I47" s="235"/>
      <c r="J47" s="233"/>
      <c r="K47" s="235"/>
      <c r="L47" s="234"/>
      <c r="M47" s="231"/>
      <c r="N47" s="236"/>
      <c r="O47" s="235"/>
      <c r="P47" s="237"/>
      <c r="Q47" s="235"/>
      <c r="R47" s="238"/>
      <c r="S47" s="239"/>
      <c r="T47" s="240"/>
      <c r="U47" s="235"/>
      <c r="V47" s="233"/>
      <c r="W47" s="235"/>
      <c r="X47" s="234"/>
      <c r="Y47" s="235"/>
      <c r="Z47" s="236"/>
      <c r="AA47" s="235"/>
      <c r="AB47" s="237"/>
      <c r="AC47" s="315">
        <f t="shared" si="3"/>
        <v>0</v>
      </c>
      <c r="AD47" s="241">
        <f t="shared" si="3"/>
        <v>0</v>
      </c>
      <c r="AE47" s="266"/>
      <c r="AF47" s="266"/>
    </row>
    <row r="48" spans="1:32" ht="19.95" hidden="1" customHeight="1">
      <c r="A48" s="10">
        <v>45</v>
      </c>
      <c r="B48" s="258"/>
      <c r="C48" s="269"/>
      <c r="D48" s="270"/>
      <c r="E48" s="312"/>
      <c r="F48" s="238"/>
      <c r="G48" s="312"/>
      <c r="H48" s="232"/>
      <c r="I48" s="235"/>
      <c r="J48" s="233"/>
      <c r="K48" s="231"/>
      <c r="L48" s="234"/>
      <c r="M48" s="231"/>
      <c r="N48" s="236"/>
      <c r="O48" s="235"/>
      <c r="P48" s="237"/>
      <c r="Q48" s="235"/>
      <c r="R48" s="238"/>
      <c r="S48" s="239"/>
      <c r="T48" s="240"/>
      <c r="U48" s="235"/>
      <c r="V48" s="233"/>
      <c r="W48" s="235"/>
      <c r="X48" s="234"/>
      <c r="Y48" s="235"/>
      <c r="Z48" s="236"/>
      <c r="AA48" s="235"/>
      <c r="AB48" s="237"/>
      <c r="AC48" s="315">
        <f t="shared" si="3"/>
        <v>0</v>
      </c>
      <c r="AD48" s="241">
        <f t="shared" si="3"/>
        <v>0</v>
      </c>
      <c r="AE48" s="266"/>
      <c r="AF48" s="266"/>
    </row>
    <row r="49" spans="1:32" ht="19.95" hidden="1" customHeight="1">
      <c r="A49" s="10">
        <v>46</v>
      </c>
      <c r="B49" s="258"/>
      <c r="C49" s="258"/>
      <c r="D49" s="265"/>
      <c r="E49" s="315"/>
      <c r="F49" s="238"/>
      <c r="G49" s="315"/>
      <c r="H49" s="232"/>
      <c r="I49" s="235"/>
      <c r="J49" s="233"/>
      <c r="K49" s="235"/>
      <c r="L49" s="234"/>
      <c r="M49" s="235"/>
      <c r="N49" s="236"/>
      <c r="O49" s="235"/>
      <c r="P49" s="237"/>
      <c r="Q49" s="235"/>
      <c r="R49" s="238"/>
      <c r="S49" s="239"/>
      <c r="T49" s="240"/>
      <c r="U49" s="235"/>
      <c r="V49" s="233"/>
      <c r="W49" s="235"/>
      <c r="X49" s="234"/>
      <c r="Y49" s="235"/>
      <c r="Z49" s="236"/>
      <c r="AA49" s="235"/>
      <c r="AB49" s="237"/>
      <c r="AC49" s="315">
        <f t="shared" si="3"/>
        <v>0</v>
      </c>
      <c r="AD49" s="241">
        <f t="shared" si="3"/>
        <v>0</v>
      </c>
      <c r="AE49" s="266"/>
      <c r="AF49" s="266"/>
    </row>
    <row r="50" spans="1:32" ht="19.95" hidden="1" customHeight="1">
      <c r="A50" s="10">
        <v>47</v>
      </c>
      <c r="B50" s="253"/>
      <c r="C50" s="260"/>
      <c r="D50" s="261"/>
      <c r="E50" s="312"/>
      <c r="F50" s="238"/>
      <c r="G50" s="315"/>
      <c r="H50" s="232"/>
      <c r="I50" s="235"/>
      <c r="J50" s="233"/>
      <c r="K50" s="235"/>
      <c r="L50" s="234"/>
      <c r="M50" s="231"/>
      <c r="N50" s="236"/>
      <c r="O50" s="235"/>
      <c r="P50" s="237"/>
      <c r="Q50" s="235"/>
      <c r="R50" s="238"/>
      <c r="S50" s="239"/>
      <c r="T50" s="240"/>
      <c r="U50" s="235"/>
      <c r="V50" s="233"/>
      <c r="W50" s="235"/>
      <c r="X50" s="234"/>
      <c r="Y50" s="235"/>
      <c r="Z50" s="236"/>
      <c r="AA50" s="235"/>
      <c r="AB50" s="237"/>
      <c r="AC50" s="315">
        <f t="shared" si="3"/>
        <v>0</v>
      </c>
      <c r="AD50" s="241">
        <f t="shared" si="3"/>
        <v>0</v>
      </c>
      <c r="AE50" s="266"/>
      <c r="AF50" s="266"/>
    </row>
    <row r="51" spans="1:32" ht="19.95" hidden="1" customHeight="1">
      <c r="A51" s="10">
        <v>48</v>
      </c>
      <c r="B51" s="253"/>
      <c r="C51" s="258"/>
      <c r="D51" s="261"/>
      <c r="E51" s="312"/>
      <c r="F51" s="238"/>
      <c r="G51" s="312"/>
      <c r="H51" s="232"/>
      <c r="I51" s="235"/>
      <c r="J51" s="233"/>
      <c r="K51" s="231"/>
      <c r="L51" s="234"/>
      <c r="M51" s="231"/>
      <c r="N51" s="236"/>
      <c r="O51" s="235"/>
      <c r="P51" s="237"/>
      <c r="Q51" s="235"/>
      <c r="R51" s="238"/>
      <c r="S51" s="239"/>
      <c r="T51" s="240"/>
      <c r="U51" s="235"/>
      <c r="V51" s="233"/>
      <c r="W51" s="235"/>
      <c r="X51" s="234"/>
      <c r="Y51" s="235"/>
      <c r="Z51" s="236"/>
      <c r="AA51" s="235"/>
      <c r="AB51" s="237"/>
      <c r="AC51" s="318">
        <f t="shared" si="3"/>
        <v>0</v>
      </c>
      <c r="AD51" s="241">
        <f t="shared" si="3"/>
        <v>0</v>
      </c>
      <c r="AE51" s="293"/>
      <c r="AF51" s="266"/>
    </row>
    <row r="52" spans="1:32" ht="19.95" hidden="1" customHeight="1">
      <c r="A52" s="9">
        <v>48</v>
      </c>
      <c r="B52" s="253"/>
      <c r="C52" s="254"/>
      <c r="D52" s="255"/>
      <c r="E52" s="312"/>
      <c r="F52" s="238"/>
      <c r="G52" s="315"/>
      <c r="H52" s="232"/>
      <c r="I52" s="235"/>
      <c r="J52" s="233"/>
      <c r="K52" s="231"/>
      <c r="L52" s="234"/>
      <c r="M52" s="231"/>
      <c r="N52" s="236"/>
      <c r="O52" s="235"/>
      <c r="P52" s="237"/>
      <c r="Q52" s="235"/>
      <c r="R52" s="238"/>
      <c r="S52" s="239"/>
      <c r="T52" s="240"/>
      <c r="U52" s="235"/>
      <c r="V52" s="233"/>
      <c r="W52" s="235"/>
      <c r="X52" s="234"/>
      <c r="Y52" s="235"/>
      <c r="Z52" s="236"/>
      <c r="AA52" s="235"/>
      <c r="AB52" s="237"/>
      <c r="AC52" s="315">
        <f t="shared" si="3"/>
        <v>0</v>
      </c>
      <c r="AD52" s="241">
        <f t="shared" si="3"/>
        <v>0</v>
      </c>
      <c r="AE52" s="266"/>
      <c r="AF52" s="266"/>
    </row>
    <row r="53" spans="1:32" ht="19.95" hidden="1" customHeight="1">
      <c r="A53" s="9">
        <v>49</v>
      </c>
      <c r="B53" s="253"/>
      <c r="C53" s="260"/>
      <c r="D53" s="255"/>
      <c r="E53" s="315"/>
      <c r="F53" s="238"/>
      <c r="G53" s="315"/>
      <c r="H53" s="232"/>
      <c r="I53" s="235"/>
      <c r="J53" s="233"/>
      <c r="K53" s="235"/>
      <c r="L53" s="234"/>
      <c r="M53" s="235"/>
      <c r="N53" s="236"/>
      <c r="O53" s="235"/>
      <c r="P53" s="237"/>
      <c r="Q53" s="235"/>
      <c r="R53" s="238"/>
      <c r="S53" s="239"/>
      <c r="T53" s="240"/>
      <c r="U53" s="235"/>
      <c r="V53" s="233"/>
      <c r="W53" s="235"/>
      <c r="X53" s="234"/>
      <c r="Y53" s="235"/>
      <c r="Z53" s="236"/>
      <c r="AA53" s="235"/>
      <c r="AB53" s="237"/>
      <c r="AC53" s="315">
        <f t="shared" si="3"/>
        <v>0</v>
      </c>
      <c r="AD53" s="241">
        <f t="shared" si="3"/>
        <v>0</v>
      </c>
      <c r="AE53" s="266"/>
      <c r="AF53" s="266"/>
    </row>
    <row r="54" spans="1:32" hidden="1">
      <c r="G54" s="313"/>
      <c r="H54" s="1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 hidden="1">
      <c r="G55" s="313"/>
      <c r="H55" s="1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13"/>
      <c r="H56" s="1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13"/>
      <c r="H57" s="1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13"/>
      <c r="H58" s="1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13"/>
      <c r="H59" s="1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3" customFormat="1">
      <c r="A60" s="22"/>
      <c r="D60" s="221"/>
      <c r="E60" s="314"/>
      <c r="G60" s="314"/>
      <c r="I60" s="146"/>
      <c r="K60" s="76"/>
      <c r="M60" s="76"/>
      <c r="O60" s="76"/>
      <c r="Q60" s="76"/>
      <c r="S60" s="76"/>
      <c r="U60" s="76"/>
      <c r="W60" s="76"/>
      <c r="Y60" s="76"/>
      <c r="AA60" s="76"/>
      <c r="AC60" s="314"/>
      <c r="AD60" s="130"/>
      <c r="AE60" s="4"/>
      <c r="AF60" s="104"/>
    </row>
    <row r="61" spans="1:32">
      <c r="G61" s="313"/>
      <c r="H61" s="1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13"/>
      <c r="H62" s="1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13"/>
      <c r="H63" s="1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13"/>
      <c r="H64" s="1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13"/>
      <c r="H65" s="1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13"/>
      <c r="H66" s="1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13"/>
      <c r="H67" s="1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13"/>
      <c r="H68" s="1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13"/>
      <c r="H69" s="1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13"/>
      <c r="H70" s="1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13"/>
      <c r="H71" s="1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13"/>
      <c r="H72" s="1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13"/>
      <c r="H73" s="1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13"/>
      <c r="H74" s="1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13"/>
      <c r="H75" s="1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13"/>
      <c r="H76" s="1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13"/>
      <c r="H77" s="1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13"/>
      <c r="H78" s="1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3" customFormat="1">
      <c r="A79" s="22"/>
      <c r="D79" s="221"/>
      <c r="E79" s="314"/>
      <c r="G79" s="314"/>
      <c r="I79" s="146"/>
      <c r="K79" s="76"/>
      <c r="M79" s="76"/>
      <c r="O79" s="76"/>
      <c r="Q79" s="76"/>
      <c r="S79" s="76"/>
      <c r="U79" s="76"/>
      <c r="W79" s="76"/>
      <c r="Y79" s="76"/>
      <c r="AA79" s="76"/>
      <c r="AC79" s="314"/>
      <c r="AD79" s="130"/>
      <c r="AE79" s="4"/>
      <c r="AF79" s="104"/>
    </row>
    <row r="80" spans="1:32">
      <c r="G80" s="313"/>
      <c r="H80" s="1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13"/>
      <c r="H81" s="1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13"/>
      <c r="H82" s="1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13"/>
      <c r="H83" s="1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13"/>
      <c r="H84" s="1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13"/>
      <c r="H85" s="1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13"/>
      <c r="H86" s="1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13"/>
      <c r="H87" s="1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13"/>
      <c r="H88" s="1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13"/>
      <c r="H89" s="1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13"/>
      <c r="H90" s="1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13"/>
      <c r="H91" s="1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13"/>
      <c r="H92" s="1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13"/>
      <c r="H93" s="1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13"/>
      <c r="H94" s="1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9">
    <sortCondition descending="1" ref="AD4:AD29"/>
    <sortCondition descending="1" ref="AC4:AC29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4">
    <cfRule type="expression" dxfId="12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1F7F-E7B9-4C02-B34F-65D98A2D4AA1}">
  <sheetPr>
    <tabColor theme="8"/>
    <pageSetUpPr fitToPage="1"/>
  </sheetPr>
  <dimension ref="A1:AF94"/>
  <sheetViews>
    <sheetView zoomScale="110" zoomScaleNormal="110" zoomScalePageLayoutView="70" workbookViewId="0">
      <selection activeCell="AF1" sqref="AF1:AF1048576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6" style="220" bestFit="1" customWidth="1"/>
    <col min="5" max="5" width="9.1796875" style="313" customWidth="1"/>
    <col min="6" max="6" width="4.453125" style="1" customWidth="1"/>
    <col min="7" max="7" width="8.08984375" style="354" customWidth="1"/>
    <col min="8" max="8" width="4.453125" style="4" customWidth="1"/>
    <col min="9" max="9" width="7.453125" style="24" customWidth="1"/>
    <col min="10" max="10" width="4.453125" style="4" customWidth="1"/>
    <col min="11" max="11" width="7.453125" style="24" hidden="1" customWidth="1"/>
    <col min="12" max="12" width="4.453125" style="4" hidden="1" customWidth="1"/>
    <col min="13" max="13" width="7.453125" style="24" hidden="1" customWidth="1"/>
    <col min="14" max="14" width="4.453125" style="4" hidden="1" customWidth="1"/>
    <col min="15" max="15" width="7.453125" style="24" hidden="1" customWidth="1"/>
    <col min="16" max="16" width="4.453125" style="4" hidden="1" customWidth="1"/>
    <col min="17" max="17" width="7.453125" style="24" hidden="1" customWidth="1"/>
    <col min="18" max="18" width="4.453125" style="4" hidden="1" customWidth="1"/>
    <col min="19" max="19" width="7.453125" style="24" hidden="1" customWidth="1"/>
    <col min="20" max="20" width="4.453125" style="4" hidden="1" customWidth="1"/>
    <col min="21" max="21" width="7.453125" style="24" hidden="1" customWidth="1"/>
    <col min="22" max="22" width="4.453125" style="4" hidden="1" customWidth="1"/>
    <col min="23" max="23" width="7.453125" style="24" hidden="1" customWidth="1"/>
    <col min="24" max="24" width="4.453125" style="4" hidden="1" customWidth="1"/>
    <col min="25" max="25" width="7.453125" style="24" hidden="1" customWidth="1"/>
    <col min="26" max="26" width="4.453125" style="4" hidden="1" customWidth="1"/>
    <col min="27" max="27" width="7.453125" style="24" hidden="1" customWidth="1"/>
    <col min="28" max="28" width="4.453125" style="4" hidden="1" customWidth="1"/>
    <col min="29" max="29" width="8.453125" style="313" customWidth="1"/>
    <col min="30" max="30" width="7.453125" style="129" customWidth="1"/>
    <col min="31" max="31" width="8.81640625" style="4" customWidth="1"/>
    <col min="32" max="32" width="10.81640625" style="104" hidden="1" customWidth="1"/>
    <col min="33" max="16384" width="8.81640625" style="1"/>
  </cols>
  <sheetData>
    <row r="1" spans="1:32" s="195" customFormat="1" ht="43.95" customHeight="1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193"/>
      <c r="AF1" s="194"/>
    </row>
    <row r="2" spans="1:32" s="190" customFormat="1" ht="21" customHeight="1">
      <c r="A2" s="187" t="s">
        <v>14</v>
      </c>
      <c r="B2" s="187"/>
      <c r="C2" s="187"/>
      <c r="D2" s="218"/>
      <c r="E2" s="487">
        <v>1</v>
      </c>
      <c r="F2" s="488"/>
      <c r="G2" s="489">
        <v>2</v>
      </c>
      <c r="H2" s="490"/>
      <c r="I2" s="491">
        <v>3</v>
      </c>
      <c r="J2" s="492"/>
      <c r="K2" s="460">
        <v>4</v>
      </c>
      <c r="L2" s="461"/>
      <c r="M2" s="462">
        <v>5</v>
      </c>
      <c r="N2" s="463"/>
      <c r="O2" s="464">
        <v>6</v>
      </c>
      <c r="P2" s="465"/>
      <c r="Q2" s="487">
        <v>7</v>
      </c>
      <c r="R2" s="488"/>
      <c r="S2" s="489">
        <v>8</v>
      </c>
      <c r="T2" s="490"/>
      <c r="U2" s="491">
        <v>9</v>
      </c>
      <c r="V2" s="492"/>
      <c r="W2" s="460">
        <v>10</v>
      </c>
      <c r="X2" s="461"/>
      <c r="Y2" s="462">
        <v>11</v>
      </c>
      <c r="Z2" s="463"/>
      <c r="AA2" s="464">
        <v>12</v>
      </c>
      <c r="AB2" s="465"/>
      <c r="AC2" s="495" t="s">
        <v>55</v>
      </c>
      <c r="AD2" s="496"/>
      <c r="AE2" s="496"/>
      <c r="AF2" s="131"/>
    </row>
    <row r="3" spans="1:32" s="191" customFormat="1" ht="28.2" customHeight="1">
      <c r="A3" s="162" t="s">
        <v>6</v>
      </c>
      <c r="B3" s="480" t="s">
        <v>39</v>
      </c>
      <c r="C3" s="481"/>
      <c r="D3" s="163" t="s">
        <v>9</v>
      </c>
      <c r="E3" s="497" t="s">
        <v>41</v>
      </c>
      <c r="F3" s="497"/>
      <c r="G3" s="498" t="s">
        <v>42</v>
      </c>
      <c r="H3" s="498"/>
      <c r="I3" s="499" t="s">
        <v>43</v>
      </c>
      <c r="J3" s="499"/>
      <c r="K3" s="493" t="s">
        <v>44</v>
      </c>
      <c r="L3" s="494"/>
      <c r="M3" s="466" t="s">
        <v>45</v>
      </c>
      <c r="N3" s="467"/>
      <c r="O3" s="468" t="s">
        <v>46</v>
      </c>
      <c r="P3" s="469"/>
      <c r="Q3" s="470" t="s">
        <v>47</v>
      </c>
      <c r="R3" s="471"/>
      <c r="S3" s="472" t="s">
        <v>48</v>
      </c>
      <c r="T3" s="473"/>
      <c r="U3" s="474" t="s">
        <v>49</v>
      </c>
      <c r="V3" s="475"/>
      <c r="W3" s="476" t="s">
        <v>50</v>
      </c>
      <c r="X3" s="477"/>
      <c r="Y3" s="478" t="s">
        <v>51</v>
      </c>
      <c r="Z3" s="479"/>
      <c r="AA3" s="458" t="s">
        <v>52</v>
      </c>
      <c r="AB3" s="459"/>
      <c r="AC3" s="317" t="s">
        <v>10</v>
      </c>
      <c r="AD3" s="164" t="s">
        <v>11</v>
      </c>
      <c r="AE3" s="165" t="s">
        <v>12</v>
      </c>
      <c r="AF3" s="134" t="s">
        <v>40</v>
      </c>
    </row>
    <row r="4" spans="1:32" s="11" customFormat="1" ht="19.95" customHeight="1">
      <c r="A4" s="10">
        <v>1</v>
      </c>
      <c r="B4" s="294" t="s">
        <v>322</v>
      </c>
      <c r="C4" s="294" t="s">
        <v>223</v>
      </c>
      <c r="D4" s="387" t="s">
        <v>323</v>
      </c>
      <c r="E4" s="312"/>
      <c r="F4" s="230"/>
      <c r="G4" s="315">
        <v>0</v>
      </c>
      <c r="H4" s="232">
        <v>1</v>
      </c>
      <c r="I4" s="235">
        <v>203</v>
      </c>
      <c r="J4" s="233">
        <v>10</v>
      </c>
      <c r="K4" s="235"/>
      <c r="L4" s="234"/>
      <c r="M4" s="231"/>
      <c r="N4" s="236"/>
      <c r="O4" s="235"/>
      <c r="P4" s="237"/>
      <c r="Q4" s="235"/>
      <c r="R4" s="238"/>
      <c r="S4" s="239"/>
      <c r="T4" s="240"/>
      <c r="U4" s="235"/>
      <c r="V4" s="233"/>
      <c r="W4" s="235"/>
      <c r="X4" s="234"/>
      <c r="Y4" s="235"/>
      <c r="Z4" s="236"/>
      <c r="AA4" s="235"/>
      <c r="AB4" s="237"/>
      <c r="AC4" s="315">
        <f t="shared" ref="AC4:AC28" si="0">E4+G4+I4+K4+M4+O4+Q4+S4+U4+W4+Y4+AA4</f>
        <v>203</v>
      </c>
      <c r="AD4" s="241">
        <f t="shared" ref="AD4:AD28" si="1">F4+H4+J4+L4+N4+P4+R4+T4+V4+X4+Z4+AB4</f>
        <v>11</v>
      </c>
      <c r="AE4" s="242">
        <v>3</v>
      </c>
      <c r="AF4" s="243"/>
    </row>
    <row r="5" spans="1:32" s="11" customFormat="1" ht="19.95" customHeight="1">
      <c r="A5" s="10">
        <v>2</v>
      </c>
      <c r="B5" s="250" t="s">
        <v>192</v>
      </c>
      <c r="C5" s="250" t="s">
        <v>193</v>
      </c>
      <c r="D5" s="357" t="s">
        <v>328</v>
      </c>
      <c r="E5" s="312">
        <v>0</v>
      </c>
      <c r="F5" s="230">
        <v>6</v>
      </c>
      <c r="G5" s="312">
        <v>0</v>
      </c>
      <c r="H5" s="232">
        <v>5</v>
      </c>
      <c r="I5" s="235"/>
      <c r="J5" s="233"/>
      <c r="K5" s="235"/>
      <c r="L5" s="234"/>
      <c r="M5" s="235"/>
      <c r="N5" s="236"/>
      <c r="O5" s="235"/>
      <c r="P5" s="237"/>
      <c r="Q5" s="235"/>
      <c r="R5" s="238"/>
      <c r="S5" s="239"/>
      <c r="T5" s="240"/>
      <c r="U5" s="235"/>
      <c r="V5" s="233"/>
      <c r="W5" s="235"/>
      <c r="X5" s="234"/>
      <c r="Y5" s="235"/>
      <c r="Z5" s="236"/>
      <c r="AA5" s="235"/>
      <c r="AB5" s="237"/>
      <c r="AC5" s="315">
        <f t="shared" si="0"/>
        <v>0</v>
      </c>
      <c r="AD5" s="241">
        <f t="shared" si="1"/>
        <v>11</v>
      </c>
      <c r="AE5" s="242">
        <v>2</v>
      </c>
      <c r="AF5" s="243"/>
    </row>
    <row r="6" spans="1:32" s="11" customFormat="1" ht="19.95" customHeight="1">
      <c r="A6" s="10">
        <v>3</v>
      </c>
      <c r="B6" s="229" t="s">
        <v>243</v>
      </c>
      <c r="C6" s="229" t="s">
        <v>244</v>
      </c>
      <c r="D6" s="379" t="s">
        <v>324</v>
      </c>
      <c r="E6" s="312">
        <v>373</v>
      </c>
      <c r="F6" s="238">
        <v>10</v>
      </c>
      <c r="G6" s="312"/>
      <c r="H6" s="232"/>
      <c r="I6" s="235"/>
      <c r="J6" s="233"/>
      <c r="K6" s="231"/>
      <c r="L6" s="234"/>
      <c r="M6" s="235"/>
      <c r="N6" s="236"/>
      <c r="O6" s="235"/>
      <c r="P6" s="237"/>
      <c r="Q6" s="235"/>
      <c r="R6" s="238"/>
      <c r="S6" s="239"/>
      <c r="T6" s="240"/>
      <c r="U6" s="235"/>
      <c r="V6" s="233"/>
      <c r="W6" s="235"/>
      <c r="X6" s="234"/>
      <c r="Y6" s="235"/>
      <c r="Z6" s="236"/>
      <c r="AA6" s="235"/>
      <c r="AB6" s="237"/>
      <c r="AC6" s="315">
        <f t="shared" si="0"/>
        <v>373</v>
      </c>
      <c r="AD6" s="241">
        <f t="shared" si="1"/>
        <v>10</v>
      </c>
      <c r="AE6" s="242">
        <v>3</v>
      </c>
      <c r="AF6" s="243"/>
    </row>
    <row r="7" spans="1:32" s="11" customFormat="1" ht="19.95" customHeight="1">
      <c r="A7" s="10">
        <v>4</v>
      </c>
      <c r="B7" s="244" t="s">
        <v>147</v>
      </c>
      <c r="C7" s="246" t="s">
        <v>119</v>
      </c>
      <c r="D7" s="247" t="s">
        <v>437</v>
      </c>
      <c r="E7" s="312"/>
      <c r="F7" s="238"/>
      <c r="G7" s="315">
        <v>329</v>
      </c>
      <c r="H7" s="232">
        <v>10</v>
      </c>
      <c r="I7" s="235"/>
      <c r="J7" s="233"/>
      <c r="K7" s="235"/>
      <c r="L7" s="234"/>
      <c r="M7" s="235"/>
      <c r="N7" s="236"/>
      <c r="O7" s="235"/>
      <c r="P7" s="237"/>
      <c r="Q7" s="235"/>
      <c r="R7" s="238"/>
      <c r="S7" s="239"/>
      <c r="T7" s="240"/>
      <c r="U7" s="235"/>
      <c r="V7" s="233"/>
      <c r="W7" s="235"/>
      <c r="X7" s="234"/>
      <c r="Y7" s="235"/>
      <c r="Z7" s="236"/>
      <c r="AA7" s="235"/>
      <c r="AB7" s="237"/>
      <c r="AC7" s="315">
        <f t="shared" si="0"/>
        <v>329</v>
      </c>
      <c r="AD7" s="241">
        <f t="shared" si="1"/>
        <v>10</v>
      </c>
      <c r="AE7" s="242">
        <v>3</v>
      </c>
      <c r="AF7" s="243"/>
    </row>
    <row r="8" spans="1:32" s="11" customFormat="1" ht="19.95" customHeight="1">
      <c r="A8" s="10">
        <v>5</v>
      </c>
      <c r="B8" s="244" t="s">
        <v>241</v>
      </c>
      <c r="C8" s="246" t="s">
        <v>242</v>
      </c>
      <c r="D8" s="247" t="s">
        <v>320</v>
      </c>
      <c r="E8" s="312"/>
      <c r="F8" s="238"/>
      <c r="G8" s="315">
        <v>0</v>
      </c>
      <c r="H8" s="232">
        <v>2</v>
      </c>
      <c r="I8" s="235">
        <v>81</v>
      </c>
      <c r="J8" s="233">
        <v>8</v>
      </c>
      <c r="K8" s="235"/>
      <c r="L8" s="234"/>
      <c r="M8" s="235"/>
      <c r="N8" s="236"/>
      <c r="O8" s="235"/>
      <c r="P8" s="237"/>
      <c r="Q8" s="235"/>
      <c r="R8" s="238"/>
      <c r="S8" s="239"/>
      <c r="T8" s="240"/>
      <c r="U8" s="235"/>
      <c r="V8" s="233"/>
      <c r="W8" s="235"/>
      <c r="X8" s="234"/>
      <c r="Y8" s="235"/>
      <c r="Z8" s="236"/>
      <c r="AA8" s="235"/>
      <c r="AB8" s="237"/>
      <c r="AC8" s="315">
        <f t="shared" si="0"/>
        <v>81</v>
      </c>
      <c r="AD8" s="241">
        <f t="shared" si="1"/>
        <v>10</v>
      </c>
      <c r="AE8" s="242">
        <v>3</v>
      </c>
      <c r="AF8" s="243"/>
    </row>
    <row r="9" spans="1:32" s="11" customFormat="1" ht="19.95" customHeight="1">
      <c r="A9" s="10">
        <v>6</v>
      </c>
      <c r="B9" s="244" t="s">
        <v>245</v>
      </c>
      <c r="C9" s="245" t="s">
        <v>75</v>
      </c>
      <c r="D9" s="295" t="s">
        <v>325</v>
      </c>
      <c r="E9" s="312">
        <v>293</v>
      </c>
      <c r="F9" s="238">
        <v>9</v>
      </c>
      <c r="G9" s="312"/>
      <c r="H9" s="232"/>
      <c r="I9" s="235"/>
      <c r="J9" s="233"/>
      <c r="K9" s="231"/>
      <c r="L9" s="234"/>
      <c r="M9" s="231"/>
      <c r="N9" s="236"/>
      <c r="O9" s="235"/>
      <c r="P9" s="237"/>
      <c r="Q9" s="235"/>
      <c r="R9" s="238"/>
      <c r="S9" s="239"/>
      <c r="T9" s="240"/>
      <c r="U9" s="235"/>
      <c r="V9" s="233"/>
      <c r="W9" s="235"/>
      <c r="X9" s="234"/>
      <c r="Y9" s="235"/>
      <c r="Z9" s="236"/>
      <c r="AA9" s="235"/>
      <c r="AB9" s="237"/>
      <c r="AC9" s="315">
        <f t="shared" si="0"/>
        <v>293</v>
      </c>
      <c r="AD9" s="241">
        <f t="shared" si="1"/>
        <v>9</v>
      </c>
      <c r="AE9" s="242">
        <v>3</v>
      </c>
      <c r="AF9" s="243"/>
    </row>
    <row r="10" spans="1:32" s="11" customFormat="1" ht="19.95" customHeight="1">
      <c r="A10" s="10">
        <v>7</v>
      </c>
      <c r="B10" s="250" t="s">
        <v>438</v>
      </c>
      <c r="C10" s="250" t="s">
        <v>439</v>
      </c>
      <c r="D10" s="251" t="s">
        <v>440</v>
      </c>
      <c r="E10" s="312"/>
      <c r="F10" s="238"/>
      <c r="G10" s="312">
        <v>258</v>
      </c>
      <c r="H10" s="232">
        <v>9</v>
      </c>
      <c r="I10" s="235"/>
      <c r="J10" s="233"/>
      <c r="K10" s="235"/>
      <c r="L10" s="234"/>
      <c r="M10" s="235"/>
      <c r="N10" s="236"/>
      <c r="O10" s="235"/>
      <c r="P10" s="237"/>
      <c r="Q10" s="235"/>
      <c r="R10" s="238"/>
      <c r="S10" s="239"/>
      <c r="T10" s="240"/>
      <c r="U10" s="235"/>
      <c r="V10" s="233"/>
      <c r="W10" s="235"/>
      <c r="X10" s="234"/>
      <c r="Y10" s="235"/>
      <c r="Z10" s="236"/>
      <c r="AA10" s="235"/>
      <c r="AB10" s="237"/>
      <c r="AC10" s="315">
        <f t="shared" si="0"/>
        <v>258</v>
      </c>
      <c r="AD10" s="241">
        <f t="shared" si="1"/>
        <v>9</v>
      </c>
      <c r="AE10" s="242">
        <v>3</v>
      </c>
      <c r="AF10" s="243"/>
    </row>
    <row r="11" spans="1:32" s="11" customFormat="1" ht="19.95" customHeight="1">
      <c r="A11" s="10">
        <v>8</v>
      </c>
      <c r="B11" s="294" t="s">
        <v>340</v>
      </c>
      <c r="C11" s="297" t="s">
        <v>64</v>
      </c>
      <c r="D11" s="298" t="s">
        <v>376</v>
      </c>
      <c r="E11" s="312"/>
      <c r="F11" s="238"/>
      <c r="G11" s="315"/>
      <c r="H11" s="232"/>
      <c r="I11" s="235">
        <v>162</v>
      </c>
      <c r="J11" s="233">
        <v>9</v>
      </c>
      <c r="K11" s="231"/>
      <c r="L11" s="234"/>
      <c r="M11" s="231"/>
      <c r="N11" s="236"/>
      <c r="O11" s="235"/>
      <c r="P11" s="237"/>
      <c r="Q11" s="235"/>
      <c r="R11" s="238"/>
      <c r="S11" s="239"/>
      <c r="T11" s="240"/>
      <c r="U11" s="235"/>
      <c r="V11" s="233"/>
      <c r="W11" s="235"/>
      <c r="X11" s="234"/>
      <c r="Y11" s="235"/>
      <c r="Z11" s="236"/>
      <c r="AA11" s="235"/>
      <c r="AB11" s="237"/>
      <c r="AC11" s="315">
        <f t="shared" si="0"/>
        <v>162</v>
      </c>
      <c r="AD11" s="241">
        <f t="shared" si="1"/>
        <v>9</v>
      </c>
      <c r="AE11" s="266">
        <v>3</v>
      </c>
      <c r="AF11" s="243"/>
    </row>
    <row r="12" spans="1:32" s="11" customFormat="1" ht="19.95" customHeight="1">
      <c r="A12" s="10">
        <v>9</v>
      </c>
      <c r="B12" s="244" t="s">
        <v>85</v>
      </c>
      <c r="C12" s="246" t="s">
        <v>86</v>
      </c>
      <c r="D12" s="247" t="s">
        <v>378</v>
      </c>
      <c r="E12" s="312">
        <v>187</v>
      </c>
      <c r="F12" s="238">
        <v>8</v>
      </c>
      <c r="G12" s="315"/>
      <c r="H12" s="232"/>
      <c r="I12" s="235"/>
      <c r="J12" s="233"/>
      <c r="K12" s="235"/>
      <c r="L12" s="234"/>
      <c r="M12" s="235"/>
      <c r="N12" s="236"/>
      <c r="O12" s="235"/>
      <c r="P12" s="237"/>
      <c r="Q12" s="235"/>
      <c r="R12" s="238"/>
      <c r="S12" s="239"/>
      <c r="T12" s="240"/>
      <c r="U12" s="235"/>
      <c r="V12" s="233"/>
      <c r="W12" s="235"/>
      <c r="X12" s="234"/>
      <c r="Y12" s="235"/>
      <c r="Z12" s="236"/>
      <c r="AA12" s="235"/>
      <c r="AB12" s="237"/>
      <c r="AC12" s="315">
        <f t="shared" si="0"/>
        <v>187</v>
      </c>
      <c r="AD12" s="241">
        <f t="shared" si="1"/>
        <v>8</v>
      </c>
      <c r="AE12" s="242">
        <v>3</v>
      </c>
      <c r="AF12" s="243"/>
    </row>
    <row r="13" spans="1:32" ht="19.95" customHeight="1">
      <c r="A13" s="10">
        <v>10</v>
      </c>
      <c r="B13" s="244" t="s">
        <v>441</v>
      </c>
      <c r="C13" s="246" t="s">
        <v>196</v>
      </c>
      <c r="D13" s="247" t="s">
        <v>442</v>
      </c>
      <c r="E13" s="312"/>
      <c r="F13" s="238"/>
      <c r="G13" s="315">
        <v>118</v>
      </c>
      <c r="H13" s="232">
        <v>8</v>
      </c>
      <c r="I13" s="235"/>
      <c r="J13" s="233"/>
      <c r="K13" s="235"/>
      <c r="L13" s="234"/>
      <c r="M13" s="235"/>
      <c r="N13" s="236"/>
      <c r="O13" s="235"/>
      <c r="P13" s="237"/>
      <c r="Q13" s="235"/>
      <c r="R13" s="238"/>
      <c r="S13" s="239"/>
      <c r="T13" s="240"/>
      <c r="U13" s="235"/>
      <c r="V13" s="233"/>
      <c r="W13" s="235"/>
      <c r="X13" s="234"/>
      <c r="Y13" s="235"/>
      <c r="Z13" s="236"/>
      <c r="AA13" s="235"/>
      <c r="AB13" s="237"/>
      <c r="AC13" s="315">
        <f t="shared" si="0"/>
        <v>118</v>
      </c>
      <c r="AD13" s="241">
        <f t="shared" si="1"/>
        <v>8</v>
      </c>
      <c r="AE13" s="243">
        <v>3</v>
      </c>
      <c r="AF13" s="243"/>
    </row>
    <row r="14" spans="1:32" ht="19.95" customHeight="1">
      <c r="A14" s="10">
        <v>11</v>
      </c>
      <c r="B14" s="296" t="s">
        <v>82</v>
      </c>
      <c r="C14" s="248" t="s">
        <v>83</v>
      </c>
      <c r="D14" s="252" t="s">
        <v>84</v>
      </c>
      <c r="E14" s="312"/>
      <c r="F14" s="238"/>
      <c r="G14" s="312">
        <v>0</v>
      </c>
      <c r="H14" s="232">
        <v>3</v>
      </c>
      <c r="I14" s="235">
        <v>0</v>
      </c>
      <c r="J14" s="233">
        <v>5</v>
      </c>
      <c r="K14" s="235"/>
      <c r="L14" s="234"/>
      <c r="M14" s="231"/>
      <c r="N14" s="236"/>
      <c r="O14" s="235"/>
      <c r="P14" s="237"/>
      <c r="Q14" s="235"/>
      <c r="R14" s="238"/>
      <c r="S14" s="239"/>
      <c r="T14" s="240"/>
      <c r="U14" s="235"/>
      <c r="V14" s="233"/>
      <c r="W14" s="235"/>
      <c r="X14" s="234"/>
      <c r="Y14" s="235"/>
      <c r="Z14" s="236"/>
      <c r="AA14" s="235"/>
      <c r="AB14" s="237"/>
      <c r="AC14" s="315">
        <f t="shared" si="0"/>
        <v>0</v>
      </c>
      <c r="AD14" s="262">
        <f t="shared" si="1"/>
        <v>8</v>
      </c>
      <c r="AE14" s="266">
        <v>3</v>
      </c>
      <c r="AF14" s="243"/>
    </row>
    <row r="15" spans="1:32" ht="19.95" customHeight="1">
      <c r="A15" s="10">
        <v>12</v>
      </c>
      <c r="B15" s="248" t="s">
        <v>150</v>
      </c>
      <c r="C15" s="248" t="s">
        <v>326</v>
      </c>
      <c r="D15" s="249" t="s">
        <v>327</v>
      </c>
      <c r="E15" s="312">
        <v>0</v>
      </c>
      <c r="F15" s="238">
        <v>7</v>
      </c>
      <c r="G15" s="315"/>
      <c r="H15" s="232"/>
      <c r="I15" s="235"/>
      <c r="J15" s="233"/>
      <c r="K15" s="235"/>
      <c r="L15" s="234"/>
      <c r="M15" s="231"/>
      <c r="N15" s="236"/>
      <c r="O15" s="235"/>
      <c r="P15" s="237"/>
      <c r="Q15" s="235"/>
      <c r="R15" s="238"/>
      <c r="S15" s="239"/>
      <c r="T15" s="240"/>
      <c r="U15" s="235"/>
      <c r="V15" s="233"/>
      <c r="W15" s="235"/>
      <c r="X15" s="234"/>
      <c r="Y15" s="235"/>
      <c r="Z15" s="236"/>
      <c r="AA15" s="235"/>
      <c r="AB15" s="237"/>
      <c r="AC15" s="315">
        <f t="shared" si="0"/>
        <v>0</v>
      </c>
      <c r="AD15" s="262">
        <f t="shared" si="1"/>
        <v>7</v>
      </c>
      <c r="AE15" s="242">
        <v>3</v>
      </c>
      <c r="AF15" s="243"/>
    </row>
    <row r="16" spans="1:32" ht="19.95" customHeight="1">
      <c r="A16" s="10">
        <v>13</v>
      </c>
      <c r="B16" s="250" t="s">
        <v>177</v>
      </c>
      <c r="C16" s="245" t="s">
        <v>178</v>
      </c>
      <c r="D16" s="251" t="s">
        <v>445</v>
      </c>
      <c r="E16" s="312"/>
      <c r="F16" s="238"/>
      <c r="G16" s="312">
        <v>0</v>
      </c>
      <c r="H16" s="232">
        <v>7</v>
      </c>
      <c r="I16" s="235"/>
      <c r="J16" s="233"/>
      <c r="K16" s="231"/>
      <c r="L16" s="234"/>
      <c r="M16" s="231"/>
      <c r="N16" s="236"/>
      <c r="O16" s="235"/>
      <c r="P16" s="237"/>
      <c r="Q16" s="235"/>
      <c r="R16" s="238"/>
      <c r="S16" s="239"/>
      <c r="T16" s="240"/>
      <c r="U16" s="235"/>
      <c r="V16" s="233"/>
      <c r="W16" s="235"/>
      <c r="X16" s="234"/>
      <c r="Y16" s="235"/>
      <c r="Z16" s="236"/>
      <c r="AA16" s="235"/>
      <c r="AB16" s="237"/>
      <c r="AC16" s="315">
        <f t="shared" si="0"/>
        <v>0</v>
      </c>
      <c r="AD16" s="262">
        <f t="shared" si="1"/>
        <v>7</v>
      </c>
      <c r="AE16" s="242">
        <v>2</v>
      </c>
      <c r="AF16" s="243"/>
    </row>
    <row r="17" spans="1:32" ht="19.95" customHeight="1">
      <c r="A17" s="10">
        <v>14</v>
      </c>
      <c r="B17" s="250" t="s">
        <v>226</v>
      </c>
      <c r="C17" s="250" t="s">
        <v>331</v>
      </c>
      <c r="D17" s="251" t="s">
        <v>332</v>
      </c>
      <c r="E17" s="312">
        <v>0</v>
      </c>
      <c r="F17" s="238">
        <v>3</v>
      </c>
      <c r="G17" s="315"/>
      <c r="H17" s="232"/>
      <c r="I17" s="235">
        <v>0</v>
      </c>
      <c r="J17" s="233">
        <v>4</v>
      </c>
      <c r="K17" s="235"/>
      <c r="L17" s="234"/>
      <c r="M17" s="235"/>
      <c r="N17" s="236"/>
      <c r="O17" s="235"/>
      <c r="P17" s="237"/>
      <c r="Q17" s="235"/>
      <c r="R17" s="238"/>
      <c r="S17" s="239"/>
      <c r="T17" s="240"/>
      <c r="U17" s="235"/>
      <c r="V17" s="233"/>
      <c r="W17" s="235"/>
      <c r="X17" s="234"/>
      <c r="Y17" s="235"/>
      <c r="Z17" s="236"/>
      <c r="AA17" s="235"/>
      <c r="AB17" s="237"/>
      <c r="AC17" s="315">
        <f t="shared" si="0"/>
        <v>0</v>
      </c>
      <c r="AD17" s="262">
        <f t="shared" si="1"/>
        <v>7</v>
      </c>
      <c r="AE17" s="242">
        <v>3</v>
      </c>
      <c r="AF17" s="243"/>
    </row>
    <row r="18" spans="1:32" ht="19.95" customHeight="1">
      <c r="A18" s="10">
        <v>15</v>
      </c>
      <c r="B18" s="245" t="s">
        <v>261</v>
      </c>
      <c r="C18" s="245" t="s">
        <v>262</v>
      </c>
      <c r="D18" s="251" t="s">
        <v>511</v>
      </c>
      <c r="E18" s="312"/>
      <c r="F18" s="238"/>
      <c r="G18" s="315"/>
      <c r="H18" s="232"/>
      <c r="I18" s="235">
        <v>0</v>
      </c>
      <c r="J18" s="233">
        <v>7</v>
      </c>
      <c r="K18" s="231"/>
      <c r="L18" s="234"/>
      <c r="M18" s="231"/>
      <c r="N18" s="236"/>
      <c r="O18" s="235"/>
      <c r="P18" s="237"/>
      <c r="Q18" s="235"/>
      <c r="R18" s="238"/>
      <c r="S18" s="239"/>
      <c r="T18" s="240"/>
      <c r="U18" s="235"/>
      <c r="V18" s="233"/>
      <c r="W18" s="235"/>
      <c r="X18" s="234"/>
      <c r="Y18" s="235"/>
      <c r="Z18" s="236"/>
      <c r="AA18" s="235"/>
      <c r="AB18" s="237"/>
      <c r="AC18" s="315">
        <f t="shared" si="0"/>
        <v>0</v>
      </c>
      <c r="AD18" s="262">
        <f t="shared" si="1"/>
        <v>7</v>
      </c>
      <c r="AE18" s="242">
        <v>2</v>
      </c>
      <c r="AF18" s="243"/>
    </row>
    <row r="19" spans="1:32" ht="19.95" customHeight="1">
      <c r="A19" s="10">
        <v>16</v>
      </c>
      <c r="B19" s="245" t="s">
        <v>122</v>
      </c>
      <c r="C19" s="245" t="s">
        <v>123</v>
      </c>
      <c r="D19" s="251" t="s">
        <v>443</v>
      </c>
      <c r="E19" s="312"/>
      <c r="F19" s="238"/>
      <c r="G19" s="312">
        <v>0</v>
      </c>
      <c r="H19" s="232">
        <v>6</v>
      </c>
      <c r="I19" s="235"/>
      <c r="J19" s="233"/>
      <c r="K19" s="231"/>
      <c r="L19" s="234"/>
      <c r="M19" s="231"/>
      <c r="N19" s="236"/>
      <c r="O19" s="235"/>
      <c r="P19" s="237"/>
      <c r="Q19" s="235"/>
      <c r="R19" s="238"/>
      <c r="S19" s="239"/>
      <c r="T19" s="240"/>
      <c r="U19" s="235"/>
      <c r="V19" s="233"/>
      <c r="W19" s="235"/>
      <c r="X19" s="234"/>
      <c r="Y19" s="235"/>
      <c r="Z19" s="236"/>
      <c r="AA19" s="235"/>
      <c r="AB19" s="237"/>
      <c r="AC19" s="315">
        <f t="shared" si="0"/>
        <v>0</v>
      </c>
      <c r="AD19" s="262">
        <f t="shared" si="1"/>
        <v>6</v>
      </c>
      <c r="AE19" s="242">
        <v>3</v>
      </c>
      <c r="AF19" s="266"/>
    </row>
    <row r="20" spans="1:32" ht="19.95" customHeight="1">
      <c r="A20" s="10">
        <v>17</v>
      </c>
      <c r="B20" s="301" t="s">
        <v>512</v>
      </c>
      <c r="C20" s="301" t="s">
        <v>411</v>
      </c>
      <c r="D20" s="249" t="s">
        <v>412</v>
      </c>
      <c r="E20" s="312"/>
      <c r="F20" s="238"/>
      <c r="G20" s="315"/>
      <c r="H20" s="232"/>
      <c r="I20" s="235">
        <v>0</v>
      </c>
      <c r="J20" s="233">
        <v>6</v>
      </c>
      <c r="K20" s="231"/>
      <c r="L20" s="234"/>
      <c r="M20" s="231"/>
      <c r="N20" s="236"/>
      <c r="O20" s="235"/>
      <c r="P20" s="237"/>
      <c r="Q20" s="235"/>
      <c r="R20" s="238"/>
      <c r="S20" s="239"/>
      <c r="T20" s="240"/>
      <c r="U20" s="235"/>
      <c r="V20" s="233"/>
      <c r="W20" s="235"/>
      <c r="X20" s="234"/>
      <c r="Y20" s="235"/>
      <c r="Z20" s="236"/>
      <c r="AA20" s="235"/>
      <c r="AB20" s="237"/>
      <c r="AC20" s="315">
        <f t="shared" si="0"/>
        <v>0</v>
      </c>
      <c r="AD20" s="262">
        <f t="shared" si="1"/>
        <v>6</v>
      </c>
      <c r="AE20" s="266">
        <v>2</v>
      </c>
      <c r="AF20" s="243"/>
    </row>
    <row r="21" spans="1:32" ht="19.95" customHeight="1">
      <c r="A21" s="10">
        <v>18</v>
      </c>
      <c r="B21" s="248" t="s">
        <v>224</v>
      </c>
      <c r="C21" s="248" t="s">
        <v>225</v>
      </c>
      <c r="D21" s="252" t="s">
        <v>329</v>
      </c>
      <c r="E21" s="312">
        <v>0</v>
      </c>
      <c r="F21" s="238">
        <v>5</v>
      </c>
      <c r="G21" s="353"/>
      <c r="H21" s="232"/>
      <c r="I21" s="235"/>
      <c r="J21" s="233"/>
      <c r="K21" s="231"/>
      <c r="L21" s="234"/>
      <c r="M21" s="235"/>
      <c r="N21" s="236"/>
      <c r="O21" s="235"/>
      <c r="P21" s="237"/>
      <c r="Q21" s="235"/>
      <c r="R21" s="238"/>
      <c r="S21" s="239"/>
      <c r="T21" s="240"/>
      <c r="U21" s="235"/>
      <c r="V21" s="233"/>
      <c r="W21" s="235"/>
      <c r="X21" s="234"/>
      <c r="Y21" s="235"/>
      <c r="Z21" s="236"/>
      <c r="AA21" s="235"/>
      <c r="AB21" s="237"/>
      <c r="AC21" s="315">
        <f t="shared" si="0"/>
        <v>0</v>
      </c>
      <c r="AD21" s="262">
        <f t="shared" si="1"/>
        <v>5</v>
      </c>
      <c r="AE21" s="242">
        <v>3</v>
      </c>
      <c r="AF21" s="243"/>
    </row>
    <row r="22" spans="1:32" ht="19.95" customHeight="1">
      <c r="A22" s="10">
        <v>19</v>
      </c>
      <c r="B22" s="244" t="s">
        <v>513</v>
      </c>
      <c r="C22" s="294" t="s">
        <v>247</v>
      </c>
      <c r="D22" s="247" t="s">
        <v>330</v>
      </c>
      <c r="E22" s="312">
        <v>0</v>
      </c>
      <c r="F22" s="238">
        <v>4</v>
      </c>
      <c r="G22" s="312"/>
      <c r="H22" s="232"/>
      <c r="I22" s="235"/>
      <c r="J22" s="233"/>
      <c r="K22" s="235"/>
      <c r="L22" s="234"/>
      <c r="M22" s="235"/>
      <c r="N22" s="236"/>
      <c r="O22" s="235"/>
      <c r="P22" s="237"/>
      <c r="Q22" s="235"/>
      <c r="R22" s="238"/>
      <c r="S22" s="239"/>
      <c r="T22" s="240"/>
      <c r="U22" s="235"/>
      <c r="V22" s="233"/>
      <c r="W22" s="235"/>
      <c r="X22" s="234"/>
      <c r="Y22" s="235"/>
      <c r="Z22" s="236"/>
      <c r="AA22" s="235"/>
      <c r="AB22" s="237"/>
      <c r="AC22" s="315">
        <f t="shared" si="0"/>
        <v>0</v>
      </c>
      <c r="AD22" s="262">
        <f t="shared" si="1"/>
        <v>4</v>
      </c>
      <c r="AE22" s="242">
        <v>3</v>
      </c>
      <c r="AF22" s="243"/>
    </row>
    <row r="23" spans="1:32" ht="19.95" customHeight="1">
      <c r="A23" s="10">
        <v>20</v>
      </c>
      <c r="B23" s="248" t="s">
        <v>444</v>
      </c>
      <c r="C23" s="248" t="s">
        <v>414</v>
      </c>
      <c r="D23" s="249" t="s">
        <v>415</v>
      </c>
      <c r="E23" s="312"/>
      <c r="F23" s="238"/>
      <c r="G23" s="353">
        <v>0</v>
      </c>
      <c r="H23" s="232">
        <v>4</v>
      </c>
      <c r="I23" s="235"/>
      <c r="J23" s="233"/>
      <c r="K23" s="235"/>
      <c r="L23" s="234"/>
      <c r="M23" s="235"/>
      <c r="N23" s="236"/>
      <c r="O23" s="235"/>
      <c r="P23" s="237"/>
      <c r="Q23" s="235"/>
      <c r="R23" s="238"/>
      <c r="S23" s="239"/>
      <c r="T23" s="240"/>
      <c r="U23" s="235"/>
      <c r="V23" s="233"/>
      <c r="W23" s="235"/>
      <c r="X23" s="234"/>
      <c r="Y23" s="235"/>
      <c r="Z23" s="236"/>
      <c r="AA23" s="235"/>
      <c r="AB23" s="237"/>
      <c r="AC23" s="315">
        <f t="shared" si="0"/>
        <v>0</v>
      </c>
      <c r="AD23" s="262">
        <f t="shared" si="1"/>
        <v>4</v>
      </c>
      <c r="AE23" s="242">
        <v>2</v>
      </c>
      <c r="AF23" s="266"/>
    </row>
    <row r="24" spans="1:32" ht="19.95" customHeight="1">
      <c r="A24" s="10">
        <v>21</v>
      </c>
      <c r="B24" s="296" t="s">
        <v>476</v>
      </c>
      <c r="C24" s="304" t="s">
        <v>477</v>
      </c>
      <c r="D24" s="303" t="s">
        <v>503</v>
      </c>
      <c r="E24" s="312"/>
      <c r="F24" s="238"/>
      <c r="G24" s="353"/>
      <c r="H24" s="232"/>
      <c r="I24" s="235">
        <v>0</v>
      </c>
      <c r="J24" s="233">
        <v>3</v>
      </c>
      <c r="K24" s="235"/>
      <c r="L24" s="234"/>
      <c r="M24" s="235"/>
      <c r="N24" s="236"/>
      <c r="O24" s="235"/>
      <c r="P24" s="237"/>
      <c r="Q24" s="235"/>
      <c r="R24" s="238"/>
      <c r="S24" s="239"/>
      <c r="T24" s="240"/>
      <c r="U24" s="235"/>
      <c r="V24" s="233"/>
      <c r="W24" s="235"/>
      <c r="X24" s="234"/>
      <c r="Y24" s="235"/>
      <c r="Z24" s="236"/>
      <c r="AA24" s="235"/>
      <c r="AB24" s="237"/>
      <c r="AC24" s="315">
        <f t="shared" si="0"/>
        <v>0</v>
      </c>
      <c r="AD24" s="262">
        <f t="shared" si="1"/>
        <v>3</v>
      </c>
      <c r="AE24" s="242">
        <v>2</v>
      </c>
      <c r="AF24" s="243"/>
    </row>
    <row r="25" spans="1:32" ht="19.95" customHeight="1">
      <c r="A25" s="10">
        <v>22</v>
      </c>
      <c r="B25" s="245" t="s">
        <v>333</v>
      </c>
      <c r="C25" s="299" t="s">
        <v>111</v>
      </c>
      <c r="D25" s="303" t="s">
        <v>334</v>
      </c>
      <c r="E25" s="312">
        <v>0</v>
      </c>
      <c r="F25" s="238">
        <v>2</v>
      </c>
      <c r="G25" s="312"/>
      <c r="H25" s="232"/>
      <c r="I25" s="235"/>
      <c r="J25" s="233"/>
      <c r="K25" s="231"/>
      <c r="L25" s="234"/>
      <c r="M25" s="231"/>
      <c r="N25" s="236"/>
      <c r="O25" s="235"/>
      <c r="P25" s="237"/>
      <c r="Q25" s="235"/>
      <c r="R25" s="238"/>
      <c r="S25" s="239"/>
      <c r="T25" s="240"/>
      <c r="U25" s="235"/>
      <c r="V25" s="233"/>
      <c r="W25" s="235"/>
      <c r="X25" s="234"/>
      <c r="Y25" s="235"/>
      <c r="Z25" s="236"/>
      <c r="AA25" s="235"/>
      <c r="AB25" s="237"/>
      <c r="AC25" s="315">
        <f t="shared" si="0"/>
        <v>0</v>
      </c>
      <c r="AD25" s="241">
        <f t="shared" si="1"/>
        <v>2</v>
      </c>
      <c r="AE25" s="242">
        <v>1</v>
      </c>
      <c r="AF25" s="266"/>
    </row>
    <row r="26" spans="1:32" ht="19.95" customHeight="1">
      <c r="A26" s="10">
        <v>23</v>
      </c>
      <c r="B26" s="294" t="s">
        <v>259</v>
      </c>
      <c r="C26" s="381" t="s">
        <v>260</v>
      </c>
      <c r="D26" s="384" t="s">
        <v>504</v>
      </c>
      <c r="E26" s="312"/>
      <c r="F26" s="238"/>
      <c r="G26" s="315"/>
      <c r="H26" s="232"/>
      <c r="I26" s="235">
        <v>0</v>
      </c>
      <c r="J26" s="233">
        <v>2</v>
      </c>
      <c r="K26" s="231"/>
      <c r="L26" s="234"/>
      <c r="M26" s="231"/>
      <c r="N26" s="236"/>
      <c r="O26" s="235"/>
      <c r="P26" s="237"/>
      <c r="Q26" s="235"/>
      <c r="R26" s="238"/>
      <c r="S26" s="239"/>
      <c r="T26" s="240"/>
      <c r="U26" s="235"/>
      <c r="V26" s="233"/>
      <c r="W26" s="235"/>
      <c r="X26" s="234"/>
      <c r="Y26" s="235"/>
      <c r="Z26" s="236"/>
      <c r="AA26" s="235"/>
      <c r="AB26" s="237"/>
      <c r="AC26" s="315">
        <f t="shared" si="0"/>
        <v>0</v>
      </c>
      <c r="AD26" s="241">
        <f t="shared" si="1"/>
        <v>2</v>
      </c>
      <c r="AE26" s="242">
        <v>1</v>
      </c>
      <c r="AF26" s="243"/>
    </row>
    <row r="27" spans="1:32" ht="19.95" customHeight="1">
      <c r="A27" s="10">
        <v>24</v>
      </c>
      <c r="B27" s="347" t="s">
        <v>175</v>
      </c>
      <c r="C27" s="348" t="s">
        <v>174</v>
      </c>
      <c r="D27" s="388" t="s">
        <v>335</v>
      </c>
      <c r="E27" s="312">
        <v>0</v>
      </c>
      <c r="F27" s="238">
        <v>1</v>
      </c>
      <c r="G27" s="315"/>
      <c r="H27" s="232"/>
      <c r="I27" s="235"/>
      <c r="J27" s="233"/>
      <c r="K27" s="235"/>
      <c r="L27" s="234"/>
      <c r="M27" s="235"/>
      <c r="N27" s="236"/>
      <c r="O27" s="235"/>
      <c r="P27" s="237"/>
      <c r="Q27" s="235"/>
      <c r="R27" s="238"/>
      <c r="S27" s="239"/>
      <c r="T27" s="240"/>
      <c r="U27" s="235"/>
      <c r="V27" s="233"/>
      <c r="W27" s="235"/>
      <c r="X27" s="234"/>
      <c r="Y27" s="235"/>
      <c r="Z27" s="236"/>
      <c r="AA27" s="235"/>
      <c r="AB27" s="237"/>
      <c r="AC27" s="315">
        <f t="shared" si="0"/>
        <v>0</v>
      </c>
      <c r="AD27" s="241">
        <f t="shared" si="1"/>
        <v>1</v>
      </c>
      <c r="AE27" s="242">
        <v>2</v>
      </c>
      <c r="AF27" s="243"/>
    </row>
    <row r="28" spans="1:32" ht="19.95" customHeight="1">
      <c r="A28" s="10">
        <v>25</v>
      </c>
      <c r="B28" s="294" t="s">
        <v>152</v>
      </c>
      <c r="C28" s="307" t="s">
        <v>153</v>
      </c>
      <c r="D28" s="308" t="s">
        <v>159</v>
      </c>
      <c r="E28" s="315"/>
      <c r="F28" s="238"/>
      <c r="G28" s="315"/>
      <c r="H28" s="232"/>
      <c r="I28" s="235">
        <v>0</v>
      </c>
      <c r="J28" s="233">
        <v>1</v>
      </c>
      <c r="K28" s="235"/>
      <c r="L28" s="234"/>
      <c r="M28" s="235"/>
      <c r="N28" s="236"/>
      <c r="O28" s="235"/>
      <c r="P28" s="237"/>
      <c r="Q28" s="235"/>
      <c r="R28" s="238"/>
      <c r="S28" s="239"/>
      <c r="T28" s="240"/>
      <c r="U28" s="235"/>
      <c r="V28" s="233"/>
      <c r="W28" s="235"/>
      <c r="X28" s="234"/>
      <c r="Y28" s="235"/>
      <c r="Z28" s="236"/>
      <c r="AA28" s="235"/>
      <c r="AB28" s="237"/>
      <c r="AC28" s="315">
        <f t="shared" si="0"/>
        <v>0</v>
      </c>
      <c r="AD28" s="241">
        <f t="shared" si="1"/>
        <v>1</v>
      </c>
      <c r="AE28" s="266">
        <v>3</v>
      </c>
      <c r="AF28" s="266"/>
    </row>
    <row r="29" spans="1:32" ht="19.95" hidden="1" customHeight="1">
      <c r="A29" s="10">
        <v>26</v>
      </c>
      <c r="B29" s="277"/>
      <c r="C29" s="278"/>
      <c r="D29" s="279"/>
      <c r="E29" s="312"/>
      <c r="F29" s="238"/>
      <c r="G29" s="315"/>
      <c r="H29" s="232"/>
      <c r="I29" s="235"/>
      <c r="J29" s="233"/>
      <c r="K29" s="235"/>
      <c r="L29" s="234"/>
      <c r="M29" s="231"/>
      <c r="N29" s="236"/>
      <c r="O29" s="235"/>
      <c r="P29" s="237"/>
      <c r="Q29" s="235"/>
      <c r="R29" s="238"/>
      <c r="S29" s="239"/>
      <c r="T29" s="240"/>
      <c r="U29" s="235"/>
      <c r="V29" s="233"/>
      <c r="W29" s="235"/>
      <c r="X29" s="234"/>
      <c r="Y29" s="235"/>
      <c r="Z29" s="236"/>
      <c r="AA29" s="235"/>
      <c r="AB29" s="237"/>
      <c r="AC29" s="315">
        <f t="shared" ref="AC29:AD35" si="2">E29+G29+I29+K29+M29+O29+Q29+S29+U29+W29+Y29+AA29</f>
        <v>0</v>
      </c>
      <c r="AD29" s="241">
        <f t="shared" si="2"/>
        <v>0</v>
      </c>
      <c r="AE29" s="242"/>
      <c r="AF29" s="243"/>
    </row>
    <row r="30" spans="1:32" ht="19.95" hidden="1" customHeight="1">
      <c r="A30" s="10">
        <v>27</v>
      </c>
      <c r="B30" s="280"/>
      <c r="C30" s="280"/>
      <c r="D30" s="281"/>
      <c r="E30" s="312"/>
      <c r="F30" s="238"/>
      <c r="G30" s="315"/>
      <c r="H30" s="232"/>
      <c r="I30" s="235"/>
      <c r="J30" s="233"/>
      <c r="K30" s="231"/>
      <c r="L30" s="234"/>
      <c r="M30" s="235"/>
      <c r="N30" s="236"/>
      <c r="O30" s="235"/>
      <c r="P30" s="237"/>
      <c r="Q30" s="235"/>
      <c r="R30" s="238"/>
      <c r="S30" s="239"/>
      <c r="T30" s="240"/>
      <c r="U30" s="235"/>
      <c r="V30" s="233"/>
      <c r="W30" s="235"/>
      <c r="X30" s="234"/>
      <c r="Y30" s="235"/>
      <c r="Z30" s="236"/>
      <c r="AA30" s="235"/>
      <c r="AB30" s="237"/>
      <c r="AC30" s="315">
        <f t="shared" si="2"/>
        <v>0</v>
      </c>
      <c r="AD30" s="241">
        <f t="shared" si="2"/>
        <v>0</v>
      </c>
      <c r="AE30" s="243"/>
      <c r="AF30" s="243"/>
    </row>
    <row r="31" spans="1:32" ht="19.95" hidden="1" customHeight="1">
      <c r="A31" s="10">
        <v>28</v>
      </c>
      <c r="B31" s="271"/>
      <c r="C31" s="271"/>
      <c r="D31" s="259"/>
      <c r="E31" s="312"/>
      <c r="F31" s="238"/>
      <c r="G31" s="315"/>
      <c r="H31" s="232"/>
      <c r="I31" s="235"/>
      <c r="J31" s="233"/>
      <c r="K31" s="231"/>
      <c r="L31" s="234"/>
      <c r="M31" s="231"/>
      <c r="N31" s="236"/>
      <c r="O31" s="235"/>
      <c r="P31" s="237"/>
      <c r="Q31" s="235"/>
      <c r="R31" s="238"/>
      <c r="S31" s="239"/>
      <c r="T31" s="240"/>
      <c r="U31" s="235"/>
      <c r="V31" s="233"/>
      <c r="W31" s="235"/>
      <c r="X31" s="234"/>
      <c r="Y31" s="235"/>
      <c r="Z31" s="236"/>
      <c r="AA31" s="235"/>
      <c r="AB31" s="237"/>
      <c r="AC31" s="315">
        <f t="shared" si="2"/>
        <v>0</v>
      </c>
      <c r="AD31" s="241">
        <f t="shared" si="2"/>
        <v>0</v>
      </c>
      <c r="AE31" s="243"/>
      <c r="AF31" s="243"/>
    </row>
    <row r="32" spans="1:32" ht="19.95" hidden="1" customHeight="1">
      <c r="A32" s="10">
        <v>29</v>
      </c>
      <c r="B32" s="264"/>
      <c r="C32" s="263"/>
      <c r="D32" s="265"/>
      <c r="E32" s="312"/>
      <c r="F32" s="238"/>
      <c r="G32" s="353"/>
      <c r="H32" s="232"/>
      <c r="I32" s="235"/>
      <c r="J32" s="233"/>
      <c r="K32" s="235"/>
      <c r="L32" s="234"/>
      <c r="M32" s="235"/>
      <c r="N32" s="236"/>
      <c r="O32" s="235"/>
      <c r="P32" s="237"/>
      <c r="Q32" s="235"/>
      <c r="R32" s="238"/>
      <c r="S32" s="239"/>
      <c r="T32" s="240"/>
      <c r="U32" s="235"/>
      <c r="V32" s="233"/>
      <c r="W32" s="235"/>
      <c r="X32" s="234"/>
      <c r="Y32" s="235"/>
      <c r="Z32" s="236"/>
      <c r="AA32" s="235"/>
      <c r="AB32" s="237"/>
      <c r="AC32" s="315">
        <f t="shared" si="2"/>
        <v>0</v>
      </c>
      <c r="AD32" s="241">
        <f t="shared" si="2"/>
        <v>0</v>
      </c>
      <c r="AE32" s="242"/>
      <c r="AF32" s="243"/>
    </row>
    <row r="33" spans="1:32" ht="19.95" hidden="1" customHeight="1">
      <c r="A33" s="10">
        <v>30</v>
      </c>
      <c r="B33" s="280"/>
      <c r="C33" s="282"/>
      <c r="D33" s="283"/>
      <c r="E33" s="312"/>
      <c r="F33" s="238"/>
      <c r="G33" s="312"/>
      <c r="H33" s="232"/>
      <c r="I33" s="235"/>
      <c r="J33" s="233"/>
      <c r="K33" s="231"/>
      <c r="L33" s="234"/>
      <c r="M33" s="235"/>
      <c r="N33" s="236"/>
      <c r="O33" s="235"/>
      <c r="P33" s="237"/>
      <c r="Q33" s="235"/>
      <c r="R33" s="238"/>
      <c r="S33" s="239"/>
      <c r="T33" s="240"/>
      <c r="U33" s="235"/>
      <c r="V33" s="233"/>
      <c r="W33" s="235"/>
      <c r="X33" s="234"/>
      <c r="Y33" s="235"/>
      <c r="Z33" s="236"/>
      <c r="AA33" s="235"/>
      <c r="AB33" s="237"/>
      <c r="AC33" s="315">
        <f t="shared" si="2"/>
        <v>0</v>
      </c>
      <c r="AD33" s="241">
        <f t="shared" si="2"/>
        <v>0</v>
      </c>
      <c r="AE33" s="242"/>
      <c r="AF33" s="243"/>
    </row>
    <row r="34" spans="1:32" ht="19.95" hidden="1" customHeight="1">
      <c r="A34" s="10">
        <v>31</v>
      </c>
      <c r="B34" s="284"/>
      <c r="C34" s="285"/>
      <c r="D34" s="286"/>
      <c r="E34" s="312"/>
      <c r="F34" s="238"/>
      <c r="G34" s="353"/>
      <c r="H34" s="232"/>
      <c r="I34" s="235"/>
      <c r="J34" s="233"/>
      <c r="K34" s="235"/>
      <c r="L34" s="234"/>
      <c r="M34" s="235"/>
      <c r="N34" s="236"/>
      <c r="O34" s="235"/>
      <c r="P34" s="237"/>
      <c r="Q34" s="235"/>
      <c r="R34" s="238"/>
      <c r="S34" s="239"/>
      <c r="T34" s="240"/>
      <c r="U34" s="235"/>
      <c r="V34" s="233"/>
      <c r="W34" s="235"/>
      <c r="X34" s="234"/>
      <c r="Y34" s="235"/>
      <c r="Z34" s="236"/>
      <c r="AA34" s="235"/>
      <c r="AB34" s="237"/>
      <c r="AC34" s="315">
        <f t="shared" si="2"/>
        <v>0</v>
      </c>
      <c r="AD34" s="241">
        <f t="shared" si="2"/>
        <v>0</v>
      </c>
      <c r="AE34" s="266"/>
      <c r="AF34" s="266"/>
    </row>
    <row r="35" spans="1:32" ht="19.95" hidden="1" customHeight="1">
      <c r="A35" s="10">
        <v>32</v>
      </c>
      <c r="B35" s="273"/>
      <c r="C35" s="274"/>
      <c r="D35" s="275"/>
      <c r="E35" s="312"/>
      <c r="F35" s="238"/>
      <c r="G35" s="315"/>
      <c r="H35" s="232"/>
      <c r="I35" s="235"/>
      <c r="J35" s="233"/>
      <c r="K35" s="235"/>
      <c r="L35" s="234"/>
      <c r="M35" s="235"/>
      <c r="N35" s="236"/>
      <c r="O35" s="235"/>
      <c r="P35" s="237"/>
      <c r="Q35" s="235"/>
      <c r="R35" s="238"/>
      <c r="S35" s="239"/>
      <c r="T35" s="240"/>
      <c r="U35" s="235"/>
      <c r="V35" s="233"/>
      <c r="W35" s="235"/>
      <c r="X35" s="234"/>
      <c r="Y35" s="235"/>
      <c r="Z35" s="236"/>
      <c r="AA35" s="235"/>
      <c r="AB35" s="237"/>
      <c r="AC35" s="315">
        <f t="shared" si="2"/>
        <v>0</v>
      </c>
      <c r="AD35" s="241">
        <f t="shared" si="2"/>
        <v>0</v>
      </c>
      <c r="AE35" s="266"/>
      <c r="AF35" s="266"/>
    </row>
    <row r="36" spans="1:32" ht="19.95" hidden="1" customHeight="1">
      <c r="A36" s="10">
        <v>33</v>
      </c>
      <c r="B36" s="256"/>
      <c r="C36" s="256"/>
      <c r="D36" s="257"/>
      <c r="E36" s="312"/>
      <c r="F36" s="238"/>
      <c r="G36" s="315"/>
      <c r="H36" s="232"/>
      <c r="I36" s="235"/>
      <c r="J36" s="233"/>
      <c r="K36" s="235"/>
      <c r="L36" s="234"/>
      <c r="M36" s="235"/>
      <c r="N36" s="236"/>
      <c r="O36" s="235"/>
      <c r="P36" s="237"/>
      <c r="Q36" s="235"/>
      <c r="R36" s="238"/>
      <c r="S36" s="239"/>
      <c r="T36" s="240"/>
      <c r="U36" s="235"/>
      <c r="V36" s="233"/>
      <c r="W36" s="235"/>
      <c r="X36" s="234"/>
      <c r="Y36" s="235"/>
      <c r="Z36" s="236"/>
      <c r="AA36" s="235"/>
      <c r="AB36" s="237"/>
      <c r="AC36" s="315">
        <f t="shared" ref="AC36:AD53" si="3">E36+G36+I36+K36+M36+O36+Q36+S36+U36+W36+Y36+AA36</f>
        <v>0</v>
      </c>
      <c r="AD36" s="241">
        <f t="shared" si="3"/>
        <v>0</v>
      </c>
      <c r="AE36" s="242"/>
      <c r="AF36" s="266"/>
    </row>
    <row r="37" spans="1:32" ht="19.95" hidden="1" customHeight="1">
      <c r="A37" s="10">
        <v>34</v>
      </c>
      <c r="B37" s="258"/>
      <c r="C37" s="258"/>
      <c r="D37" s="259"/>
      <c r="E37" s="312"/>
      <c r="F37" s="238"/>
      <c r="G37" s="312"/>
      <c r="H37" s="232"/>
      <c r="I37" s="235"/>
      <c r="J37" s="233"/>
      <c r="K37" s="231"/>
      <c r="L37" s="234"/>
      <c r="M37" s="231"/>
      <c r="N37" s="236"/>
      <c r="O37" s="235"/>
      <c r="P37" s="237"/>
      <c r="Q37" s="235"/>
      <c r="R37" s="238"/>
      <c r="S37" s="239"/>
      <c r="T37" s="240"/>
      <c r="U37" s="235"/>
      <c r="V37" s="233"/>
      <c r="W37" s="235"/>
      <c r="X37" s="234"/>
      <c r="Y37" s="235"/>
      <c r="Z37" s="236"/>
      <c r="AA37" s="235"/>
      <c r="AB37" s="237"/>
      <c r="AC37" s="315">
        <f t="shared" si="3"/>
        <v>0</v>
      </c>
      <c r="AD37" s="241">
        <f t="shared" si="3"/>
        <v>0</v>
      </c>
      <c r="AE37" s="266"/>
      <c r="AF37" s="266"/>
    </row>
    <row r="38" spans="1:32" ht="19.95" hidden="1" customHeight="1">
      <c r="A38" s="10">
        <v>35</v>
      </c>
      <c r="B38" s="254"/>
      <c r="C38" s="267"/>
      <c r="D38" s="268"/>
      <c r="E38" s="312"/>
      <c r="F38" s="238"/>
      <c r="G38" s="315"/>
      <c r="H38" s="232"/>
      <c r="I38" s="235"/>
      <c r="J38" s="233"/>
      <c r="K38" s="231"/>
      <c r="L38" s="234"/>
      <c r="M38" s="231"/>
      <c r="N38" s="236"/>
      <c r="O38" s="235"/>
      <c r="P38" s="237"/>
      <c r="Q38" s="235"/>
      <c r="R38" s="238"/>
      <c r="S38" s="239"/>
      <c r="T38" s="240"/>
      <c r="U38" s="235"/>
      <c r="V38" s="233"/>
      <c r="W38" s="235"/>
      <c r="X38" s="234"/>
      <c r="Y38" s="235"/>
      <c r="Z38" s="236"/>
      <c r="AA38" s="235"/>
      <c r="AB38" s="237"/>
      <c r="AC38" s="315">
        <f t="shared" si="3"/>
        <v>0</v>
      </c>
      <c r="AD38" s="241">
        <f t="shared" si="3"/>
        <v>0</v>
      </c>
      <c r="AE38" s="266"/>
      <c r="AF38" s="266"/>
    </row>
    <row r="39" spans="1:32" ht="19.95" hidden="1" customHeight="1">
      <c r="A39" s="10">
        <v>36</v>
      </c>
      <c r="B39" s="264"/>
      <c r="C39" s="264"/>
      <c r="D39" s="265"/>
      <c r="E39" s="312"/>
      <c r="F39" s="238"/>
      <c r="G39" s="312"/>
      <c r="H39" s="232"/>
      <c r="I39" s="235"/>
      <c r="J39" s="233"/>
      <c r="K39" s="235"/>
      <c r="L39" s="234"/>
      <c r="M39" s="231"/>
      <c r="N39" s="236"/>
      <c r="O39" s="235"/>
      <c r="P39" s="237"/>
      <c r="Q39" s="235"/>
      <c r="R39" s="238"/>
      <c r="S39" s="239"/>
      <c r="T39" s="240"/>
      <c r="U39" s="235"/>
      <c r="V39" s="233"/>
      <c r="W39" s="235"/>
      <c r="X39" s="234"/>
      <c r="Y39" s="235"/>
      <c r="Z39" s="236"/>
      <c r="AA39" s="235"/>
      <c r="AB39" s="237"/>
      <c r="AC39" s="315">
        <f t="shared" si="3"/>
        <v>0</v>
      </c>
      <c r="AD39" s="241">
        <f t="shared" si="3"/>
        <v>0</v>
      </c>
      <c r="AE39" s="266"/>
      <c r="AF39" s="266"/>
    </row>
    <row r="40" spans="1:32" ht="19.95" hidden="1" customHeight="1">
      <c r="A40" s="10">
        <v>37</v>
      </c>
      <c r="B40" s="256"/>
      <c r="C40" s="287"/>
      <c r="D40" s="270"/>
      <c r="E40" s="312"/>
      <c r="F40" s="238"/>
      <c r="G40" s="315"/>
      <c r="H40" s="232"/>
      <c r="I40" s="235"/>
      <c r="J40" s="233"/>
      <c r="K40" s="243"/>
      <c r="L40" s="234"/>
      <c r="M40" s="231"/>
      <c r="N40" s="236"/>
      <c r="O40" s="235"/>
      <c r="P40" s="237"/>
      <c r="Q40" s="235"/>
      <c r="R40" s="238"/>
      <c r="S40" s="239"/>
      <c r="T40" s="240"/>
      <c r="U40" s="235"/>
      <c r="V40" s="233"/>
      <c r="W40" s="235"/>
      <c r="X40" s="234"/>
      <c r="Y40" s="235"/>
      <c r="Z40" s="236"/>
      <c r="AA40" s="235"/>
      <c r="AB40" s="237"/>
      <c r="AC40" s="315">
        <f t="shared" si="3"/>
        <v>0</v>
      </c>
      <c r="AD40" s="241">
        <f t="shared" si="3"/>
        <v>0</v>
      </c>
      <c r="AE40" s="266"/>
      <c r="AF40" s="266"/>
    </row>
    <row r="41" spans="1:32" ht="19.95" hidden="1" customHeight="1">
      <c r="A41" s="10">
        <v>38</v>
      </c>
      <c r="B41" s="288"/>
      <c r="C41" s="289"/>
      <c r="D41" s="290"/>
      <c r="E41" s="312"/>
      <c r="F41" s="238"/>
      <c r="G41" s="315"/>
      <c r="H41" s="232"/>
      <c r="I41" s="235"/>
      <c r="J41" s="233"/>
      <c r="K41" s="235"/>
      <c r="L41" s="234"/>
      <c r="M41" s="231"/>
      <c r="N41" s="236"/>
      <c r="O41" s="235"/>
      <c r="P41" s="237"/>
      <c r="Q41" s="235"/>
      <c r="R41" s="238"/>
      <c r="S41" s="239"/>
      <c r="T41" s="240"/>
      <c r="U41" s="235"/>
      <c r="V41" s="233"/>
      <c r="W41" s="235"/>
      <c r="X41" s="234"/>
      <c r="Y41" s="235"/>
      <c r="Z41" s="236"/>
      <c r="AA41" s="235"/>
      <c r="AB41" s="237"/>
      <c r="AC41" s="315">
        <f t="shared" si="3"/>
        <v>0</v>
      </c>
      <c r="AD41" s="241">
        <f t="shared" si="3"/>
        <v>0</v>
      </c>
      <c r="AE41" s="266"/>
      <c r="AF41" s="266"/>
    </row>
    <row r="42" spans="1:32" ht="19.95" hidden="1" customHeight="1">
      <c r="A42" s="10">
        <v>39</v>
      </c>
      <c r="B42" s="288"/>
      <c r="C42" s="274"/>
      <c r="D42" s="290"/>
      <c r="E42" s="312"/>
      <c r="F42" s="238"/>
      <c r="G42" s="315"/>
      <c r="H42" s="232"/>
      <c r="I42" s="235"/>
      <c r="J42" s="233"/>
      <c r="K42" s="235"/>
      <c r="L42" s="234"/>
      <c r="M42" s="231"/>
      <c r="N42" s="236"/>
      <c r="O42" s="235"/>
      <c r="P42" s="237"/>
      <c r="Q42" s="235"/>
      <c r="R42" s="238"/>
      <c r="S42" s="239"/>
      <c r="T42" s="240"/>
      <c r="U42" s="235"/>
      <c r="V42" s="233"/>
      <c r="W42" s="235"/>
      <c r="X42" s="234"/>
      <c r="Y42" s="235"/>
      <c r="Z42" s="236"/>
      <c r="AA42" s="235"/>
      <c r="AB42" s="237"/>
      <c r="AC42" s="315">
        <f t="shared" si="3"/>
        <v>0</v>
      </c>
      <c r="AD42" s="241">
        <f t="shared" si="3"/>
        <v>0</v>
      </c>
      <c r="AE42" s="266"/>
      <c r="AF42" s="266"/>
    </row>
    <row r="43" spans="1:32" ht="19.95" hidden="1" customHeight="1">
      <c r="A43" s="10">
        <v>40</v>
      </c>
      <c r="B43" s="291"/>
      <c r="C43" s="292"/>
      <c r="D43" s="279"/>
      <c r="E43" s="312"/>
      <c r="F43" s="238"/>
      <c r="G43" s="312"/>
      <c r="H43" s="232"/>
      <c r="I43" s="235"/>
      <c r="J43" s="233"/>
      <c r="K43" s="231"/>
      <c r="L43" s="234"/>
      <c r="M43" s="231"/>
      <c r="N43" s="236"/>
      <c r="O43" s="231"/>
      <c r="P43" s="237"/>
      <c r="Q43" s="235"/>
      <c r="R43" s="238"/>
      <c r="S43" s="239"/>
      <c r="T43" s="240"/>
      <c r="U43" s="235"/>
      <c r="V43" s="233"/>
      <c r="W43" s="235"/>
      <c r="X43" s="234"/>
      <c r="Y43" s="235"/>
      <c r="Z43" s="236"/>
      <c r="AA43" s="235"/>
      <c r="AB43" s="237"/>
      <c r="AC43" s="315">
        <f t="shared" si="3"/>
        <v>0</v>
      </c>
      <c r="AD43" s="241">
        <f t="shared" si="3"/>
        <v>0</v>
      </c>
      <c r="AE43" s="266"/>
      <c r="AF43" s="266"/>
    </row>
    <row r="44" spans="1:32" ht="19.95" hidden="1" customHeight="1">
      <c r="A44" s="10">
        <v>41</v>
      </c>
      <c r="B44" s="284"/>
      <c r="C44" s="285"/>
      <c r="D44" s="286"/>
      <c r="E44" s="315"/>
      <c r="F44" s="238"/>
      <c r="G44" s="315"/>
      <c r="H44" s="232"/>
      <c r="I44" s="235"/>
      <c r="J44" s="233"/>
      <c r="K44" s="235"/>
      <c r="L44" s="234"/>
      <c r="M44" s="231"/>
      <c r="N44" s="236"/>
      <c r="O44" s="235"/>
      <c r="P44" s="237"/>
      <c r="Q44" s="235"/>
      <c r="R44" s="238"/>
      <c r="S44" s="239"/>
      <c r="T44" s="240"/>
      <c r="U44" s="235"/>
      <c r="V44" s="233"/>
      <c r="W44" s="235"/>
      <c r="X44" s="234"/>
      <c r="Y44" s="235"/>
      <c r="Z44" s="236"/>
      <c r="AA44" s="235"/>
      <c r="AB44" s="237"/>
      <c r="AC44" s="315">
        <f t="shared" si="3"/>
        <v>0</v>
      </c>
      <c r="AD44" s="241">
        <f t="shared" si="3"/>
        <v>0</v>
      </c>
      <c r="AE44" s="266"/>
      <c r="AF44" s="266"/>
    </row>
    <row r="45" spans="1:32" ht="19.95" hidden="1" customHeight="1">
      <c r="A45" s="10">
        <v>42</v>
      </c>
      <c r="B45" s="288"/>
      <c r="C45" s="289"/>
      <c r="D45" s="290"/>
      <c r="E45" s="312"/>
      <c r="F45" s="238"/>
      <c r="G45" s="315"/>
      <c r="H45" s="232"/>
      <c r="I45" s="235"/>
      <c r="J45" s="233"/>
      <c r="K45" s="235"/>
      <c r="L45" s="234"/>
      <c r="M45" s="235"/>
      <c r="N45" s="236"/>
      <c r="O45" s="235"/>
      <c r="P45" s="237"/>
      <c r="Q45" s="235"/>
      <c r="R45" s="238"/>
      <c r="S45" s="239"/>
      <c r="T45" s="240"/>
      <c r="U45" s="235"/>
      <c r="V45" s="233"/>
      <c r="W45" s="235"/>
      <c r="X45" s="234"/>
      <c r="Y45" s="235"/>
      <c r="Z45" s="236"/>
      <c r="AA45" s="235"/>
      <c r="AB45" s="237"/>
      <c r="AC45" s="315">
        <f t="shared" si="3"/>
        <v>0</v>
      </c>
      <c r="AD45" s="241">
        <f t="shared" si="3"/>
        <v>0</v>
      </c>
      <c r="AE45" s="266"/>
      <c r="AF45" s="266"/>
    </row>
    <row r="46" spans="1:32" ht="19.95" hidden="1" customHeight="1">
      <c r="A46" s="10">
        <v>43</v>
      </c>
      <c r="B46" s="258"/>
      <c r="C46" s="258"/>
      <c r="D46" s="257"/>
      <c r="E46" s="312"/>
      <c r="F46" s="238"/>
      <c r="G46" s="312"/>
      <c r="H46" s="232"/>
      <c r="I46" s="235"/>
      <c r="J46" s="233"/>
      <c r="K46" s="231"/>
      <c r="L46" s="234"/>
      <c r="M46" s="231"/>
      <c r="N46" s="236"/>
      <c r="O46" s="235"/>
      <c r="P46" s="237"/>
      <c r="Q46" s="235"/>
      <c r="R46" s="238"/>
      <c r="S46" s="239"/>
      <c r="T46" s="240"/>
      <c r="U46" s="235"/>
      <c r="V46" s="233"/>
      <c r="W46" s="235"/>
      <c r="X46" s="234"/>
      <c r="Y46" s="235"/>
      <c r="Z46" s="236"/>
      <c r="AA46" s="235"/>
      <c r="AB46" s="237"/>
      <c r="AC46" s="315">
        <f t="shared" si="3"/>
        <v>0</v>
      </c>
      <c r="AD46" s="241">
        <f t="shared" si="3"/>
        <v>0</v>
      </c>
      <c r="AE46" s="266"/>
      <c r="AF46" s="266"/>
    </row>
    <row r="47" spans="1:32" ht="19.95" hidden="1" customHeight="1">
      <c r="A47" s="10">
        <v>44</v>
      </c>
      <c r="B47" s="253"/>
      <c r="C47" s="260"/>
      <c r="D47" s="255"/>
      <c r="E47" s="312"/>
      <c r="F47" s="238"/>
      <c r="G47" s="312"/>
      <c r="H47" s="232"/>
      <c r="I47" s="235"/>
      <c r="J47" s="233"/>
      <c r="K47" s="235"/>
      <c r="L47" s="234"/>
      <c r="M47" s="231"/>
      <c r="N47" s="236"/>
      <c r="O47" s="235"/>
      <c r="P47" s="237"/>
      <c r="Q47" s="235"/>
      <c r="R47" s="238"/>
      <c r="S47" s="239"/>
      <c r="T47" s="240"/>
      <c r="U47" s="235"/>
      <c r="V47" s="233"/>
      <c r="W47" s="235"/>
      <c r="X47" s="234"/>
      <c r="Y47" s="235"/>
      <c r="Z47" s="236"/>
      <c r="AA47" s="235"/>
      <c r="AB47" s="237"/>
      <c r="AC47" s="315">
        <f t="shared" si="3"/>
        <v>0</v>
      </c>
      <c r="AD47" s="241">
        <f t="shared" si="3"/>
        <v>0</v>
      </c>
      <c r="AE47" s="266"/>
      <c r="AF47" s="266"/>
    </row>
    <row r="48" spans="1:32" ht="19.95" hidden="1" customHeight="1">
      <c r="A48" s="10">
        <v>45</v>
      </c>
      <c r="B48" s="258"/>
      <c r="C48" s="269"/>
      <c r="D48" s="270"/>
      <c r="E48" s="312"/>
      <c r="F48" s="238"/>
      <c r="G48" s="312"/>
      <c r="H48" s="232"/>
      <c r="I48" s="235"/>
      <c r="J48" s="233"/>
      <c r="K48" s="231"/>
      <c r="L48" s="234"/>
      <c r="M48" s="231"/>
      <c r="N48" s="236"/>
      <c r="O48" s="235"/>
      <c r="P48" s="237"/>
      <c r="Q48" s="235"/>
      <c r="R48" s="238"/>
      <c r="S48" s="239"/>
      <c r="T48" s="240"/>
      <c r="U48" s="235"/>
      <c r="V48" s="233"/>
      <c r="W48" s="235"/>
      <c r="X48" s="234"/>
      <c r="Y48" s="235"/>
      <c r="Z48" s="236"/>
      <c r="AA48" s="235"/>
      <c r="AB48" s="237"/>
      <c r="AC48" s="315">
        <f t="shared" si="3"/>
        <v>0</v>
      </c>
      <c r="AD48" s="241">
        <f t="shared" si="3"/>
        <v>0</v>
      </c>
      <c r="AE48" s="266"/>
      <c r="AF48" s="266"/>
    </row>
    <row r="49" spans="1:32" ht="19.95" hidden="1" customHeight="1">
      <c r="A49" s="10">
        <v>46</v>
      </c>
      <c r="B49" s="258"/>
      <c r="C49" s="258"/>
      <c r="D49" s="265"/>
      <c r="E49" s="315"/>
      <c r="F49" s="238"/>
      <c r="G49" s="315"/>
      <c r="H49" s="232"/>
      <c r="I49" s="235"/>
      <c r="J49" s="233"/>
      <c r="K49" s="235"/>
      <c r="L49" s="234"/>
      <c r="M49" s="235"/>
      <c r="N49" s="236"/>
      <c r="O49" s="235"/>
      <c r="P49" s="237"/>
      <c r="Q49" s="235"/>
      <c r="R49" s="238"/>
      <c r="S49" s="239"/>
      <c r="T49" s="240"/>
      <c r="U49" s="235"/>
      <c r="V49" s="233"/>
      <c r="W49" s="235"/>
      <c r="X49" s="234"/>
      <c r="Y49" s="235"/>
      <c r="Z49" s="236"/>
      <c r="AA49" s="235"/>
      <c r="AB49" s="237"/>
      <c r="AC49" s="315">
        <f t="shared" si="3"/>
        <v>0</v>
      </c>
      <c r="AD49" s="241">
        <f t="shared" si="3"/>
        <v>0</v>
      </c>
      <c r="AE49" s="266"/>
      <c r="AF49" s="266"/>
    </row>
    <row r="50" spans="1:32" ht="19.95" hidden="1" customHeight="1">
      <c r="A50" s="10">
        <v>47</v>
      </c>
      <c r="B50" s="253"/>
      <c r="C50" s="260"/>
      <c r="D50" s="261"/>
      <c r="E50" s="312"/>
      <c r="F50" s="238"/>
      <c r="G50" s="315"/>
      <c r="H50" s="232"/>
      <c r="I50" s="235"/>
      <c r="J50" s="233"/>
      <c r="K50" s="235"/>
      <c r="L50" s="234"/>
      <c r="M50" s="231"/>
      <c r="N50" s="236"/>
      <c r="O50" s="235"/>
      <c r="P50" s="237"/>
      <c r="Q50" s="235"/>
      <c r="R50" s="238"/>
      <c r="S50" s="239"/>
      <c r="T50" s="240"/>
      <c r="U50" s="235"/>
      <c r="V50" s="233"/>
      <c r="W50" s="235"/>
      <c r="X50" s="234"/>
      <c r="Y50" s="235"/>
      <c r="Z50" s="236"/>
      <c r="AA50" s="235"/>
      <c r="AB50" s="237"/>
      <c r="AC50" s="315">
        <f t="shared" si="3"/>
        <v>0</v>
      </c>
      <c r="AD50" s="241">
        <f t="shared" si="3"/>
        <v>0</v>
      </c>
      <c r="AE50" s="266"/>
      <c r="AF50" s="266"/>
    </row>
    <row r="51" spans="1:32" ht="19.95" hidden="1" customHeight="1">
      <c r="A51" s="10">
        <v>48</v>
      </c>
      <c r="B51" s="253"/>
      <c r="C51" s="258"/>
      <c r="D51" s="261"/>
      <c r="E51" s="312"/>
      <c r="F51" s="238"/>
      <c r="G51" s="312"/>
      <c r="H51" s="232"/>
      <c r="I51" s="235"/>
      <c r="J51" s="233"/>
      <c r="K51" s="231"/>
      <c r="L51" s="234"/>
      <c r="M51" s="231"/>
      <c r="N51" s="236"/>
      <c r="O51" s="235"/>
      <c r="P51" s="237"/>
      <c r="Q51" s="235"/>
      <c r="R51" s="238"/>
      <c r="S51" s="239"/>
      <c r="T51" s="240"/>
      <c r="U51" s="235"/>
      <c r="V51" s="233"/>
      <c r="W51" s="235"/>
      <c r="X51" s="234"/>
      <c r="Y51" s="235"/>
      <c r="Z51" s="236"/>
      <c r="AA51" s="235"/>
      <c r="AB51" s="237"/>
      <c r="AC51" s="318">
        <f t="shared" si="3"/>
        <v>0</v>
      </c>
      <c r="AD51" s="241">
        <f t="shared" si="3"/>
        <v>0</v>
      </c>
      <c r="AE51" s="293"/>
      <c r="AF51" s="266"/>
    </row>
    <row r="52" spans="1:32" ht="19.95" hidden="1" customHeight="1">
      <c r="A52" s="9">
        <v>48</v>
      </c>
      <c r="B52" s="253"/>
      <c r="C52" s="254"/>
      <c r="D52" s="255"/>
      <c r="E52" s="312"/>
      <c r="F52" s="238"/>
      <c r="G52" s="315"/>
      <c r="H52" s="232"/>
      <c r="I52" s="235"/>
      <c r="J52" s="233"/>
      <c r="K52" s="231"/>
      <c r="L52" s="234"/>
      <c r="M52" s="231"/>
      <c r="N52" s="236"/>
      <c r="O52" s="235"/>
      <c r="P52" s="237"/>
      <c r="Q52" s="235"/>
      <c r="R52" s="238"/>
      <c r="S52" s="239"/>
      <c r="T52" s="240"/>
      <c r="U52" s="235"/>
      <c r="V52" s="233"/>
      <c r="W52" s="235"/>
      <c r="X52" s="234"/>
      <c r="Y52" s="235"/>
      <c r="Z52" s="236"/>
      <c r="AA52" s="235"/>
      <c r="AB52" s="237"/>
      <c r="AC52" s="315">
        <f t="shared" si="3"/>
        <v>0</v>
      </c>
      <c r="AD52" s="241">
        <f t="shared" si="3"/>
        <v>0</v>
      </c>
      <c r="AE52" s="266"/>
      <c r="AF52" s="266"/>
    </row>
    <row r="53" spans="1:32" ht="19.95" hidden="1" customHeight="1">
      <c r="A53" s="9">
        <v>49</v>
      </c>
      <c r="B53" s="253"/>
      <c r="C53" s="260"/>
      <c r="D53" s="255"/>
      <c r="E53" s="315"/>
      <c r="F53" s="238"/>
      <c r="G53" s="315"/>
      <c r="H53" s="232"/>
      <c r="I53" s="235"/>
      <c r="J53" s="233"/>
      <c r="K53" s="235"/>
      <c r="L53" s="234"/>
      <c r="M53" s="235"/>
      <c r="N53" s="236"/>
      <c r="O53" s="235"/>
      <c r="P53" s="237"/>
      <c r="Q53" s="235"/>
      <c r="R53" s="238"/>
      <c r="S53" s="239"/>
      <c r="T53" s="240"/>
      <c r="U53" s="235"/>
      <c r="V53" s="233"/>
      <c r="W53" s="235"/>
      <c r="X53" s="234"/>
      <c r="Y53" s="235"/>
      <c r="Z53" s="236"/>
      <c r="AA53" s="235"/>
      <c r="AB53" s="237"/>
      <c r="AC53" s="315">
        <f t="shared" si="3"/>
        <v>0</v>
      </c>
      <c r="AD53" s="241">
        <f t="shared" si="3"/>
        <v>0</v>
      </c>
      <c r="AE53" s="266"/>
      <c r="AF53" s="266"/>
    </row>
    <row r="54" spans="1:32" hidden="1">
      <c r="G54" s="313"/>
      <c r="H54" s="1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13"/>
      <c r="H55" s="1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13"/>
      <c r="H56" s="1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13"/>
      <c r="H57" s="1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E58" s="220"/>
      <c r="G58" s="313"/>
      <c r="H58" s="1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13"/>
      <c r="H59" s="1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3" customFormat="1">
      <c r="A60" s="22"/>
      <c r="D60" s="221"/>
      <c r="E60" s="314"/>
      <c r="G60" s="314"/>
      <c r="I60" s="146"/>
      <c r="K60" s="76"/>
      <c r="M60" s="76"/>
      <c r="O60" s="76"/>
      <c r="Q60" s="76"/>
      <c r="S60" s="76"/>
      <c r="U60" s="76"/>
      <c r="W60" s="76"/>
      <c r="Y60" s="76"/>
      <c r="AA60" s="76"/>
      <c r="AC60" s="314"/>
      <c r="AD60" s="130"/>
      <c r="AE60" s="4"/>
      <c r="AF60" s="104"/>
    </row>
    <row r="61" spans="1:32">
      <c r="G61" s="313"/>
      <c r="H61" s="1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13"/>
      <c r="H62" s="1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13"/>
      <c r="H63" s="1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13"/>
      <c r="H64" s="1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13"/>
      <c r="H65" s="1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13"/>
      <c r="H66" s="1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13"/>
      <c r="H67" s="1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13"/>
      <c r="H68" s="1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13"/>
      <c r="H69" s="1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13"/>
      <c r="H70" s="1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13"/>
      <c r="H71" s="1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13"/>
      <c r="H72" s="1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13"/>
      <c r="H73" s="1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13"/>
      <c r="H74" s="1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13"/>
      <c r="H75" s="1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13"/>
      <c r="H76" s="1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13"/>
      <c r="H77" s="1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13"/>
      <c r="H78" s="1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3" customFormat="1">
      <c r="A79" s="22"/>
      <c r="D79" s="221"/>
      <c r="E79" s="314"/>
      <c r="G79" s="314"/>
      <c r="I79" s="146"/>
      <c r="K79" s="76"/>
      <c r="M79" s="76"/>
      <c r="O79" s="76"/>
      <c r="Q79" s="76"/>
      <c r="S79" s="76"/>
      <c r="U79" s="76"/>
      <c r="W79" s="76"/>
      <c r="Y79" s="76"/>
      <c r="AA79" s="76"/>
      <c r="AC79" s="314"/>
      <c r="AD79" s="130"/>
      <c r="AE79" s="4"/>
      <c r="AF79" s="104"/>
    </row>
    <row r="80" spans="1:32">
      <c r="G80" s="313"/>
      <c r="H80" s="1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13"/>
      <c r="H81" s="1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13"/>
      <c r="H82" s="1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13"/>
      <c r="H83" s="1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13"/>
      <c r="H84" s="1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13"/>
      <c r="H85" s="1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13"/>
      <c r="H86" s="1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13"/>
      <c r="H87" s="1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13"/>
      <c r="H88" s="1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13"/>
      <c r="H89" s="1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13"/>
      <c r="H90" s="1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13"/>
      <c r="H91" s="1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13"/>
      <c r="H92" s="1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13"/>
      <c r="H93" s="1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13"/>
      <c r="H94" s="1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8">
    <sortCondition descending="1" ref="AD4:AD28"/>
    <sortCondition descending="1" ref="AC4:AC28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1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CCEA-741A-4A4A-BAD6-5F40D17EBAD3}">
  <sheetPr>
    <tabColor theme="8"/>
    <pageSetUpPr fitToPage="1"/>
  </sheetPr>
  <dimension ref="A1:AF94"/>
  <sheetViews>
    <sheetView zoomScale="110" zoomScaleNormal="110" zoomScalePageLayoutView="70" workbookViewId="0">
      <selection activeCell="AG7" sqref="AG7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9.1796875" style="313" customWidth="1"/>
    <col min="6" max="6" width="4.453125" style="1" customWidth="1"/>
    <col min="7" max="7" width="7.90625" style="354" customWidth="1"/>
    <col min="8" max="8" width="4.453125" style="4" customWidth="1"/>
    <col min="9" max="9" width="7.453125" style="24" customWidth="1"/>
    <col min="10" max="10" width="4.453125" style="4" customWidth="1"/>
    <col min="11" max="11" width="7.453125" style="24" hidden="1" customWidth="1"/>
    <col min="12" max="12" width="4.453125" style="4" hidden="1" customWidth="1"/>
    <col min="13" max="13" width="7.453125" style="24" hidden="1" customWidth="1"/>
    <col min="14" max="14" width="4.453125" style="4" hidden="1" customWidth="1"/>
    <col min="15" max="15" width="7.453125" style="24" hidden="1" customWidth="1"/>
    <col min="16" max="16" width="4.453125" style="4" hidden="1" customWidth="1"/>
    <col min="17" max="17" width="7.453125" style="24" hidden="1" customWidth="1"/>
    <col min="18" max="18" width="4.453125" style="4" hidden="1" customWidth="1"/>
    <col min="19" max="19" width="7.453125" style="24" hidden="1" customWidth="1"/>
    <col min="20" max="20" width="4.453125" style="4" hidden="1" customWidth="1"/>
    <col min="21" max="21" width="7.453125" style="24" hidden="1" customWidth="1"/>
    <col min="22" max="22" width="4.453125" style="4" hidden="1" customWidth="1"/>
    <col min="23" max="23" width="7.453125" style="24" hidden="1" customWidth="1"/>
    <col min="24" max="24" width="4.453125" style="4" hidden="1" customWidth="1"/>
    <col min="25" max="25" width="7.453125" style="24" hidden="1" customWidth="1"/>
    <col min="26" max="26" width="4.453125" style="4" hidden="1" customWidth="1"/>
    <col min="27" max="27" width="7.453125" style="24" hidden="1" customWidth="1"/>
    <col min="28" max="28" width="4.453125" style="4" hidden="1" customWidth="1"/>
    <col min="29" max="29" width="8.453125" style="313" customWidth="1"/>
    <col min="30" max="30" width="7.453125" style="129" customWidth="1"/>
    <col min="31" max="31" width="8.90625" style="4" customWidth="1"/>
    <col min="32" max="32" width="9.1796875" style="104" hidden="1" customWidth="1"/>
    <col min="33" max="16384" width="8.81640625" style="1"/>
  </cols>
  <sheetData>
    <row r="1" spans="1:32" s="195" customFormat="1" ht="43.95" customHeight="1">
      <c r="A1" s="486" t="s">
        <v>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193"/>
      <c r="AF1" s="194"/>
    </row>
    <row r="2" spans="1:32" s="190" customFormat="1" ht="21" customHeight="1">
      <c r="A2" s="187" t="s">
        <v>14</v>
      </c>
      <c r="B2" s="187"/>
      <c r="C2" s="187"/>
      <c r="D2" s="187"/>
      <c r="E2" s="487">
        <v>1</v>
      </c>
      <c r="F2" s="488"/>
      <c r="G2" s="489">
        <v>2</v>
      </c>
      <c r="H2" s="490"/>
      <c r="I2" s="491">
        <v>3</v>
      </c>
      <c r="J2" s="492"/>
      <c r="K2" s="460">
        <v>4</v>
      </c>
      <c r="L2" s="461"/>
      <c r="M2" s="462">
        <v>5</v>
      </c>
      <c r="N2" s="463"/>
      <c r="O2" s="464">
        <v>6</v>
      </c>
      <c r="P2" s="465"/>
      <c r="Q2" s="487">
        <v>7</v>
      </c>
      <c r="R2" s="488"/>
      <c r="S2" s="489">
        <v>8</v>
      </c>
      <c r="T2" s="490"/>
      <c r="U2" s="491">
        <v>9</v>
      </c>
      <c r="V2" s="492"/>
      <c r="W2" s="460">
        <v>10</v>
      </c>
      <c r="X2" s="461"/>
      <c r="Y2" s="462">
        <v>11</v>
      </c>
      <c r="Z2" s="463"/>
      <c r="AA2" s="464">
        <v>12</v>
      </c>
      <c r="AB2" s="465"/>
      <c r="AC2" s="495" t="s">
        <v>55</v>
      </c>
      <c r="AD2" s="496"/>
      <c r="AE2" s="496"/>
      <c r="AF2" s="131"/>
    </row>
    <row r="3" spans="1:32" s="13" customFormat="1" ht="28.2" customHeight="1">
      <c r="A3" s="162" t="s">
        <v>6</v>
      </c>
      <c r="B3" s="480" t="s">
        <v>39</v>
      </c>
      <c r="C3" s="481"/>
      <c r="D3" s="163" t="s">
        <v>9</v>
      </c>
      <c r="E3" s="497" t="s">
        <v>41</v>
      </c>
      <c r="F3" s="497"/>
      <c r="G3" s="498" t="s">
        <v>42</v>
      </c>
      <c r="H3" s="498"/>
      <c r="I3" s="499" t="s">
        <v>43</v>
      </c>
      <c r="J3" s="499"/>
      <c r="K3" s="493" t="s">
        <v>44</v>
      </c>
      <c r="L3" s="494"/>
      <c r="M3" s="466" t="s">
        <v>45</v>
      </c>
      <c r="N3" s="467"/>
      <c r="O3" s="468" t="s">
        <v>46</v>
      </c>
      <c r="P3" s="469"/>
      <c r="Q3" s="470" t="s">
        <v>47</v>
      </c>
      <c r="R3" s="471"/>
      <c r="S3" s="472" t="s">
        <v>48</v>
      </c>
      <c r="T3" s="473"/>
      <c r="U3" s="474" t="s">
        <v>49</v>
      </c>
      <c r="V3" s="475"/>
      <c r="W3" s="476" t="s">
        <v>50</v>
      </c>
      <c r="X3" s="477"/>
      <c r="Y3" s="478" t="s">
        <v>51</v>
      </c>
      <c r="Z3" s="479"/>
      <c r="AA3" s="458" t="s">
        <v>52</v>
      </c>
      <c r="AB3" s="459"/>
      <c r="AC3" s="319" t="s">
        <v>10</v>
      </c>
      <c r="AD3" s="185" t="s">
        <v>11</v>
      </c>
      <c r="AE3" s="186" t="s">
        <v>12</v>
      </c>
      <c r="AF3" s="174" t="s">
        <v>40</v>
      </c>
    </row>
    <row r="4" spans="1:32" s="11" customFormat="1" ht="19.95" customHeight="1">
      <c r="A4" s="10">
        <v>1</v>
      </c>
      <c r="B4" s="229" t="s">
        <v>146</v>
      </c>
      <c r="C4" s="229" t="s">
        <v>133</v>
      </c>
      <c r="D4" s="309" t="s">
        <v>341</v>
      </c>
      <c r="E4" s="312">
        <v>0</v>
      </c>
      <c r="F4" s="230">
        <v>6</v>
      </c>
      <c r="G4" s="312">
        <v>231</v>
      </c>
      <c r="H4" s="232">
        <v>9</v>
      </c>
      <c r="I4" s="235"/>
      <c r="J4" s="233"/>
      <c r="K4" s="235"/>
      <c r="L4" s="234"/>
      <c r="M4" s="235"/>
      <c r="N4" s="236"/>
      <c r="O4" s="235"/>
      <c r="P4" s="237"/>
      <c r="Q4" s="235"/>
      <c r="R4" s="238"/>
      <c r="S4" s="239"/>
      <c r="T4" s="240"/>
      <c r="U4" s="235"/>
      <c r="V4" s="233"/>
      <c r="W4" s="235"/>
      <c r="X4" s="234"/>
      <c r="Y4" s="235"/>
      <c r="Z4" s="236"/>
      <c r="AA4" s="235"/>
      <c r="AB4" s="237"/>
      <c r="AC4" s="315">
        <f t="shared" ref="AC4:AC31" si="0">E4+G4+I4+K4+M4+O4+Q4+S4+U4+W4+Y4+AA4</f>
        <v>231</v>
      </c>
      <c r="AD4" s="241">
        <f t="shared" ref="AD4:AD31" si="1">F4+H4+J4+L4+N4+P4+R4+T4+V4+X4+Z4+AB4</f>
        <v>15</v>
      </c>
      <c r="AE4" s="242">
        <v>2</v>
      </c>
      <c r="AF4" s="137"/>
    </row>
    <row r="5" spans="1:32" s="11" customFormat="1" ht="19.95" customHeight="1">
      <c r="A5" s="10">
        <v>2</v>
      </c>
      <c r="B5" s="229" t="s">
        <v>169</v>
      </c>
      <c r="C5" s="229" t="s">
        <v>170</v>
      </c>
      <c r="D5" s="309" t="s">
        <v>364</v>
      </c>
      <c r="E5" s="312"/>
      <c r="F5" s="230"/>
      <c r="G5" s="315">
        <v>294</v>
      </c>
      <c r="H5" s="232">
        <v>10</v>
      </c>
      <c r="I5" s="235"/>
      <c r="J5" s="233"/>
      <c r="K5" s="235"/>
      <c r="L5" s="234"/>
      <c r="M5" s="235"/>
      <c r="N5" s="236"/>
      <c r="O5" s="235"/>
      <c r="P5" s="237"/>
      <c r="Q5" s="235"/>
      <c r="R5" s="238"/>
      <c r="S5" s="239"/>
      <c r="T5" s="240"/>
      <c r="U5" s="235"/>
      <c r="V5" s="233"/>
      <c r="W5" s="235"/>
      <c r="X5" s="234"/>
      <c r="Y5" s="235"/>
      <c r="Z5" s="236"/>
      <c r="AA5" s="235"/>
      <c r="AB5" s="237"/>
      <c r="AC5" s="315">
        <f t="shared" si="0"/>
        <v>294</v>
      </c>
      <c r="AD5" s="241">
        <f t="shared" si="1"/>
        <v>10</v>
      </c>
      <c r="AE5" s="242">
        <v>3</v>
      </c>
      <c r="AF5" s="137"/>
    </row>
    <row r="6" spans="1:32" s="11" customFormat="1" ht="19.95" customHeight="1">
      <c r="A6" s="10">
        <v>3</v>
      </c>
      <c r="B6" s="229" t="s">
        <v>336</v>
      </c>
      <c r="C6" s="229" t="s">
        <v>62</v>
      </c>
      <c r="D6" s="309" t="s">
        <v>337</v>
      </c>
      <c r="E6" s="312">
        <v>262</v>
      </c>
      <c r="F6" s="238">
        <v>10</v>
      </c>
      <c r="G6" s="312"/>
      <c r="H6" s="232"/>
      <c r="I6" s="235"/>
      <c r="J6" s="233"/>
      <c r="K6" s="231"/>
      <c r="L6" s="234"/>
      <c r="M6" s="235"/>
      <c r="N6" s="236"/>
      <c r="O6" s="235"/>
      <c r="P6" s="237"/>
      <c r="Q6" s="235"/>
      <c r="R6" s="238"/>
      <c r="S6" s="239"/>
      <c r="T6" s="240"/>
      <c r="U6" s="235"/>
      <c r="V6" s="233"/>
      <c r="W6" s="235"/>
      <c r="X6" s="234"/>
      <c r="Y6" s="235"/>
      <c r="Z6" s="236"/>
      <c r="AA6" s="235"/>
      <c r="AB6" s="237"/>
      <c r="AC6" s="315">
        <f t="shared" si="0"/>
        <v>262</v>
      </c>
      <c r="AD6" s="241">
        <f t="shared" si="1"/>
        <v>10</v>
      </c>
      <c r="AE6" s="242">
        <v>1</v>
      </c>
      <c r="AF6" s="137"/>
    </row>
    <row r="7" spans="1:32" s="11" customFormat="1" ht="19.95" customHeight="1">
      <c r="A7" s="10">
        <v>4</v>
      </c>
      <c r="B7" s="229" t="s">
        <v>90</v>
      </c>
      <c r="C7" s="229" t="s">
        <v>64</v>
      </c>
      <c r="D7" s="309" t="s">
        <v>514</v>
      </c>
      <c r="E7" s="312"/>
      <c r="F7" s="238"/>
      <c r="G7" s="312"/>
      <c r="H7" s="232"/>
      <c r="I7" s="235">
        <v>218</v>
      </c>
      <c r="J7" s="233">
        <v>10</v>
      </c>
      <c r="K7" s="231"/>
      <c r="L7" s="234"/>
      <c r="M7" s="231"/>
      <c r="N7" s="236"/>
      <c r="O7" s="235"/>
      <c r="P7" s="237"/>
      <c r="Q7" s="235"/>
      <c r="R7" s="238"/>
      <c r="S7" s="239"/>
      <c r="T7" s="240"/>
      <c r="U7" s="235"/>
      <c r="V7" s="233"/>
      <c r="W7" s="235"/>
      <c r="X7" s="234"/>
      <c r="Y7" s="235"/>
      <c r="Z7" s="236"/>
      <c r="AA7" s="235"/>
      <c r="AB7" s="237"/>
      <c r="AC7" s="315">
        <f t="shared" si="0"/>
        <v>218</v>
      </c>
      <c r="AD7" s="241">
        <f t="shared" si="1"/>
        <v>10</v>
      </c>
      <c r="AE7" s="242">
        <v>3</v>
      </c>
      <c r="AF7" s="137"/>
    </row>
    <row r="8" spans="1:32" s="11" customFormat="1" ht="19.95" customHeight="1">
      <c r="A8" s="10">
        <v>5</v>
      </c>
      <c r="B8" s="229" t="s">
        <v>515</v>
      </c>
      <c r="C8" s="229" t="s">
        <v>397</v>
      </c>
      <c r="D8" s="309" t="s">
        <v>516</v>
      </c>
      <c r="E8" s="312"/>
      <c r="F8" s="238"/>
      <c r="G8" s="315"/>
      <c r="H8" s="232"/>
      <c r="I8" s="235">
        <v>182</v>
      </c>
      <c r="J8" s="233">
        <v>9</v>
      </c>
      <c r="K8" s="231"/>
      <c r="L8" s="234"/>
      <c r="M8" s="231"/>
      <c r="N8" s="236"/>
      <c r="O8" s="235"/>
      <c r="P8" s="237"/>
      <c r="Q8" s="235"/>
      <c r="R8" s="238"/>
      <c r="S8" s="239"/>
      <c r="T8" s="240"/>
      <c r="U8" s="235"/>
      <c r="V8" s="233"/>
      <c r="W8" s="235"/>
      <c r="X8" s="234"/>
      <c r="Y8" s="235"/>
      <c r="Z8" s="236"/>
      <c r="AA8" s="235"/>
      <c r="AB8" s="237"/>
      <c r="AC8" s="315">
        <f t="shared" si="0"/>
        <v>182</v>
      </c>
      <c r="AD8" s="241">
        <f t="shared" si="1"/>
        <v>9</v>
      </c>
      <c r="AE8" s="266">
        <v>2</v>
      </c>
      <c r="AF8" s="137"/>
    </row>
    <row r="9" spans="1:32" s="11" customFormat="1" ht="19.95" customHeight="1">
      <c r="A9" s="10">
        <v>6</v>
      </c>
      <c r="B9" s="229" t="s">
        <v>338</v>
      </c>
      <c r="C9" s="229" t="s">
        <v>241</v>
      </c>
      <c r="D9" s="309" t="s">
        <v>339</v>
      </c>
      <c r="E9" s="312">
        <v>167</v>
      </c>
      <c r="F9" s="238">
        <v>9</v>
      </c>
      <c r="G9" s="312"/>
      <c r="H9" s="232"/>
      <c r="I9" s="235"/>
      <c r="J9" s="233"/>
      <c r="K9" s="231"/>
      <c r="L9" s="234"/>
      <c r="M9" s="231"/>
      <c r="N9" s="236"/>
      <c r="O9" s="235"/>
      <c r="P9" s="237"/>
      <c r="Q9" s="235"/>
      <c r="R9" s="238"/>
      <c r="S9" s="239"/>
      <c r="T9" s="240"/>
      <c r="U9" s="235"/>
      <c r="V9" s="233"/>
      <c r="W9" s="235"/>
      <c r="X9" s="234"/>
      <c r="Y9" s="235"/>
      <c r="Z9" s="236"/>
      <c r="AA9" s="235"/>
      <c r="AB9" s="237"/>
      <c r="AC9" s="315">
        <f t="shared" si="0"/>
        <v>167</v>
      </c>
      <c r="AD9" s="241">
        <f t="shared" si="1"/>
        <v>9</v>
      </c>
      <c r="AE9" s="242">
        <v>2</v>
      </c>
      <c r="AF9" s="137"/>
    </row>
    <row r="10" spans="1:32" s="11" customFormat="1" ht="19.95" customHeight="1">
      <c r="A10" s="10">
        <v>7</v>
      </c>
      <c r="B10" s="229" t="s">
        <v>351</v>
      </c>
      <c r="C10" s="229" t="s">
        <v>75</v>
      </c>
      <c r="D10" s="309" t="s">
        <v>352</v>
      </c>
      <c r="E10" s="312"/>
      <c r="F10" s="238"/>
      <c r="G10" s="312">
        <v>189</v>
      </c>
      <c r="H10" s="232">
        <v>8</v>
      </c>
      <c r="I10" s="235"/>
      <c r="J10" s="233"/>
      <c r="K10" s="235"/>
      <c r="L10" s="234"/>
      <c r="M10" s="235"/>
      <c r="N10" s="236"/>
      <c r="O10" s="235"/>
      <c r="P10" s="237"/>
      <c r="Q10" s="235"/>
      <c r="R10" s="238"/>
      <c r="S10" s="239"/>
      <c r="T10" s="240"/>
      <c r="U10" s="235"/>
      <c r="V10" s="233"/>
      <c r="W10" s="235"/>
      <c r="X10" s="234"/>
      <c r="Y10" s="235"/>
      <c r="Z10" s="236"/>
      <c r="AA10" s="235"/>
      <c r="AB10" s="237"/>
      <c r="AC10" s="315">
        <f t="shared" si="0"/>
        <v>189</v>
      </c>
      <c r="AD10" s="241">
        <f t="shared" si="1"/>
        <v>8</v>
      </c>
      <c r="AE10" s="242">
        <v>3</v>
      </c>
      <c r="AF10" s="137"/>
    </row>
    <row r="11" spans="1:32" s="11" customFormat="1" ht="19.95" customHeight="1">
      <c r="A11" s="10">
        <v>8</v>
      </c>
      <c r="B11" s="229" t="s">
        <v>122</v>
      </c>
      <c r="C11" s="229" t="s">
        <v>123</v>
      </c>
      <c r="D11" s="309" t="s">
        <v>443</v>
      </c>
      <c r="E11" s="312"/>
      <c r="F11" s="238"/>
      <c r="G11" s="315"/>
      <c r="H11" s="232"/>
      <c r="I11" s="235">
        <v>145</v>
      </c>
      <c r="J11" s="233">
        <v>8</v>
      </c>
      <c r="K11" s="231"/>
      <c r="L11" s="234"/>
      <c r="M11" s="231"/>
      <c r="N11" s="236"/>
      <c r="O11" s="235"/>
      <c r="P11" s="237"/>
      <c r="Q11" s="235"/>
      <c r="R11" s="238"/>
      <c r="S11" s="239"/>
      <c r="T11" s="240"/>
      <c r="U11" s="235"/>
      <c r="V11" s="233"/>
      <c r="W11" s="235"/>
      <c r="X11" s="234"/>
      <c r="Y11" s="235"/>
      <c r="Z11" s="236"/>
      <c r="AA11" s="235"/>
      <c r="AB11" s="237"/>
      <c r="AC11" s="315">
        <f t="shared" si="0"/>
        <v>145</v>
      </c>
      <c r="AD11" s="241">
        <f t="shared" si="1"/>
        <v>8</v>
      </c>
      <c r="AE11" s="242">
        <v>3</v>
      </c>
      <c r="AF11" s="137"/>
    </row>
    <row r="12" spans="1:32" s="11" customFormat="1" ht="19.95" customHeight="1">
      <c r="A12" s="10">
        <v>9</v>
      </c>
      <c r="B12" s="229" t="s">
        <v>150</v>
      </c>
      <c r="C12" s="229" t="s">
        <v>326</v>
      </c>
      <c r="D12" s="309" t="s">
        <v>158</v>
      </c>
      <c r="E12" s="312">
        <v>119</v>
      </c>
      <c r="F12" s="238">
        <v>8</v>
      </c>
      <c r="G12" s="315"/>
      <c r="H12" s="232"/>
      <c r="I12" s="235"/>
      <c r="J12" s="233"/>
      <c r="K12" s="235"/>
      <c r="L12" s="234"/>
      <c r="M12" s="235"/>
      <c r="N12" s="236"/>
      <c r="O12" s="235"/>
      <c r="P12" s="237"/>
      <c r="Q12" s="235"/>
      <c r="R12" s="238"/>
      <c r="S12" s="239"/>
      <c r="T12" s="240"/>
      <c r="U12" s="235"/>
      <c r="V12" s="233"/>
      <c r="W12" s="235"/>
      <c r="X12" s="234"/>
      <c r="Y12" s="235"/>
      <c r="Z12" s="236"/>
      <c r="AA12" s="235"/>
      <c r="AB12" s="237"/>
      <c r="AC12" s="315">
        <f t="shared" si="0"/>
        <v>119</v>
      </c>
      <c r="AD12" s="241">
        <f t="shared" si="1"/>
        <v>8</v>
      </c>
      <c r="AE12" s="242">
        <v>3</v>
      </c>
      <c r="AF12" s="137"/>
    </row>
    <row r="13" spans="1:32" ht="19.95" customHeight="1">
      <c r="A13" s="10">
        <v>10</v>
      </c>
      <c r="B13" s="229" t="s">
        <v>110</v>
      </c>
      <c r="C13" s="229" t="s">
        <v>111</v>
      </c>
      <c r="D13" s="309" t="s">
        <v>446</v>
      </c>
      <c r="E13" s="312"/>
      <c r="F13" s="238"/>
      <c r="G13" s="315">
        <v>147</v>
      </c>
      <c r="H13" s="232">
        <v>7</v>
      </c>
      <c r="I13" s="235"/>
      <c r="J13" s="233"/>
      <c r="K13" s="235"/>
      <c r="L13" s="234"/>
      <c r="M13" s="235"/>
      <c r="N13" s="236"/>
      <c r="O13" s="235"/>
      <c r="P13" s="237"/>
      <c r="Q13" s="235"/>
      <c r="R13" s="238"/>
      <c r="S13" s="239"/>
      <c r="T13" s="240"/>
      <c r="U13" s="235"/>
      <c r="V13" s="233"/>
      <c r="W13" s="235"/>
      <c r="X13" s="234"/>
      <c r="Y13" s="235"/>
      <c r="Z13" s="236"/>
      <c r="AA13" s="235"/>
      <c r="AB13" s="237"/>
      <c r="AC13" s="315">
        <f t="shared" si="0"/>
        <v>147</v>
      </c>
      <c r="AD13" s="241">
        <f t="shared" si="1"/>
        <v>7</v>
      </c>
      <c r="AE13" s="243">
        <v>1</v>
      </c>
      <c r="AF13" s="137"/>
    </row>
    <row r="14" spans="1:32" ht="19.95" customHeight="1">
      <c r="A14" s="10">
        <v>11</v>
      </c>
      <c r="B14" s="229" t="s">
        <v>340</v>
      </c>
      <c r="C14" s="229" t="s">
        <v>64</v>
      </c>
      <c r="D14" s="309" t="s">
        <v>517</v>
      </c>
      <c r="E14" s="312"/>
      <c r="F14" s="238"/>
      <c r="G14" s="315"/>
      <c r="H14" s="232"/>
      <c r="I14" s="235">
        <v>73</v>
      </c>
      <c r="J14" s="233">
        <v>7</v>
      </c>
      <c r="K14" s="231"/>
      <c r="L14" s="234"/>
      <c r="M14" s="231"/>
      <c r="N14" s="236"/>
      <c r="O14" s="235"/>
      <c r="P14" s="237"/>
      <c r="Q14" s="235"/>
      <c r="R14" s="238"/>
      <c r="S14" s="239"/>
      <c r="T14" s="240"/>
      <c r="U14" s="235"/>
      <c r="V14" s="233"/>
      <c r="W14" s="235"/>
      <c r="X14" s="234"/>
      <c r="Y14" s="235"/>
      <c r="Z14" s="236"/>
      <c r="AA14" s="235"/>
      <c r="AB14" s="237"/>
      <c r="AC14" s="315">
        <f t="shared" si="0"/>
        <v>73</v>
      </c>
      <c r="AD14" s="262">
        <f t="shared" si="1"/>
        <v>7</v>
      </c>
      <c r="AE14" s="266">
        <v>1</v>
      </c>
      <c r="AF14" s="137"/>
    </row>
    <row r="15" spans="1:32" ht="19.95" customHeight="1">
      <c r="A15" s="10">
        <v>12</v>
      </c>
      <c r="B15" s="229" t="s">
        <v>340</v>
      </c>
      <c r="C15" s="229" t="s">
        <v>64</v>
      </c>
      <c r="D15" s="309" t="s">
        <v>376</v>
      </c>
      <c r="E15" s="312">
        <v>0</v>
      </c>
      <c r="F15" s="238">
        <v>7</v>
      </c>
      <c r="G15" s="315"/>
      <c r="H15" s="232"/>
      <c r="I15" s="235"/>
      <c r="J15" s="233"/>
      <c r="K15" s="235"/>
      <c r="L15" s="234"/>
      <c r="M15" s="231"/>
      <c r="N15" s="236"/>
      <c r="O15" s="235"/>
      <c r="P15" s="237"/>
      <c r="Q15" s="235"/>
      <c r="R15" s="238"/>
      <c r="S15" s="239"/>
      <c r="T15" s="240"/>
      <c r="U15" s="235"/>
      <c r="V15" s="233"/>
      <c r="W15" s="235"/>
      <c r="X15" s="234"/>
      <c r="Y15" s="235"/>
      <c r="Z15" s="236"/>
      <c r="AA15" s="235"/>
      <c r="AB15" s="237"/>
      <c r="AC15" s="315">
        <f t="shared" si="0"/>
        <v>0</v>
      </c>
      <c r="AD15" s="262">
        <f t="shared" si="1"/>
        <v>7</v>
      </c>
      <c r="AE15" s="242">
        <v>3</v>
      </c>
      <c r="AF15" s="137"/>
    </row>
    <row r="16" spans="1:32" ht="19.95" customHeight="1">
      <c r="A16" s="10">
        <v>13</v>
      </c>
      <c r="B16" s="229" t="s">
        <v>447</v>
      </c>
      <c r="C16" s="229" t="s">
        <v>166</v>
      </c>
      <c r="D16" s="309" t="s">
        <v>407</v>
      </c>
      <c r="E16" s="312"/>
      <c r="F16" s="238"/>
      <c r="G16" s="312">
        <v>105</v>
      </c>
      <c r="H16" s="232">
        <v>6</v>
      </c>
      <c r="I16" s="235"/>
      <c r="J16" s="233"/>
      <c r="K16" s="231"/>
      <c r="L16" s="234"/>
      <c r="M16" s="231"/>
      <c r="N16" s="236"/>
      <c r="O16" s="235"/>
      <c r="P16" s="237"/>
      <c r="Q16" s="235"/>
      <c r="R16" s="238"/>
      <c r="S16" s="239"/>
      <c r="T16" s="240"/>
      <c r="U16" s="235"/>
      <c r="V16" s="233"/>
      <c r="W16" s="235"/>
      <c r="X16" s="234"/>
      <c r="Y16" s="235"/>
      <c r="Z16" s="236"/>
      <c r="AA16" s="235"/>
      <c r="AB16" s="237"/>
      <c r="AC16" s="315">
        <f t="shared" si="0"/>
        <v>105</v>
      </c>
      <c r="AD16" s="262">
        <f t="shared" si="1"/>
        <v>6</v>
      </c>
      <c r="AE16" s="242">
        <v>3</v>
      </c>
      <c r="AF16" s="137"/>
    </row>
    <row r="17" spans="1:32" ht="19.95" customHeight="1">
      <c r="A17" s="10">
        <v>14</v>
      </c>
      <c r="B17" s="229" t="s">
        <v>163</v>
      </c>
      <c r="C17" s="229" t="s">
        <v>164</v>
      </c>
      <c r="D17" s="309" t="s">
        <v>362</v>
      </c>
      <c r="E17" s="312">
        <v>0</v>
      </c>
      <c r="F17" s="238">
        <v>5</v>
      </c>
      <c r="G17" s="353">
        <v>0</v>
      </c>
      <c r="H17" s="232">
        <v>1</v>
      </c>
      <c r="I17" s="235"/>
      <c r="J17" s="233"/>
      <c r="K17" s="231"/>
      <c r="L17" s="234"/>
      <c r="M17" s="235"/>
      <c r="N17" s="236"/>
      <c r="O17" s="235"/>
      <c r="P17" s="237"/>
      <c r="Q17" s="235"/>
      <c r="R17" s="238"/>
      <c r="S17" s="239"/>
      <c r="T17" s="240"/>
      <c r="U17" s="235"/>
      <c r="V17" s="233"/>
      <c r="W17" s="235"/>
      <c r="X17" s="234"/>
      <c r="Y17" s="235"/>
      <c r="Z17" s="236"/>
      <c r="AA17" s="235"/>
      <c r="AB17" s="237"/>
      <c r="AC17" s="315">
        <f t="shared" si="0"/>
        <v>0</v>
      </c>
      <c r="AD17" s="262">
        <f t="shared" si="1"/>
        <v>6</v>
      </c>
      <c r="AE17" s="242">
        <v>3</v>
      </c>
      <c r="AF17" s="137"/>
    </row>
    <row r="18" spans="1:32" ht="19.95" customHeight="1">
      <c r="A18" s="10">
        <v>15</v>
      </c>
      <c r="B18" s="229" t="s">
        <v>518</v>
      </c>
      <c r="C18" s="229" t="s">
        <v>196</v>
      </c>
      <c r="D18" s="309" t="s">
        <v>442</v>
      </c>
      <c r="E18" s="312"/>
      <c r="F18" s="238"/>
      <c r="G18" s="353"/>
      <c r="H18" s="232"/>
      <c r="I18" s="235">
        <v>0</v>
      </c>
      <c r="J18" s="233">
        <v>6</v>
      </c>
      <c r="K18" s="235"/>
      <c r="L18" s="234"/>
      <c r="M18" s="235"/>
      <c r="N18" s="236"/>
      <c r="O18" s="235"/>
      <c r="P18" s="237"/>
      <c r="Q18" s="235"/>
      <c r="R18" s="238"/>
      <c r="S18" s="239"/>
      <c r="T18" s="240"/>
      <c r="U18" s="235"/>
      <c r="V18" s="233"/>
      <c r="W18" s="235"/>
      <c r="X18" s="234"/>
      <c r="Y18" s="235"/>
      <c r="Z18" s="236"/>
      <c r="AA18" s="235"/>
      <c r="AB18" s="237"/>
      <c r="AC18" s="315">
        <f t="shared" si="0"/>
        <v>0</v>
      </c>
      <c r="AD18" s="262">
        <f t="shared" si="1"/>
        <v>6</v>
      </c>
      <c r="AE18" s="242">
        <v>3</v>
      </c>
      <c r="AF18" s="137"/>
    </row>
    <row r="19" spans="1:32" ht="19.95" customHeight="1">
      <c r="A19" s="10">
        <v>16</v>
      </c>
      <c r="B19" s="229" t="s">
        <v>448</v>
      </c>
      <c r="C19" s="229" t="s">
        <v>449</v>
      </c>
      <c r="D19" s="309" t="s">
        <v>450</v>
      </c>
      <c r="E19" s="312"/>
      <c r="F19" s="238"/>
      <c r="G19" s="353">
        <v>84</v>
      </c>
      <c r="H19" s="232">
        <v>5</v>
      </c>
      <c r="I19" s="235"/>
      <c r="J19" s="233"/>
      <c r="K19" s="235"/>
      <c r="L19" s="234"/>
      <c r="M19" s="235"/>
      <c r="N19" s="236"/>
      <c r="O19" s="235"/>
      <c r="P19" s="237"/>
      <c r="Q19" s="235"/>
      <c r="R19" s="238"/>
      <c r="S19" s="239"/>
      <c r="T19" s="240"/>
      <c r="U19" s="235"/>
      <c r="V19" s="233"/>
      <c r="W19" s="235"/>
      <c r="X19" s="234"/>
      <c r="Y19" s="235"/>
      <c r="Z19" s="236"/>
      <c r="AA19" s="235"/>
      <c r="AB19" s="237"/>
      <c r="AC19" s="315">
        <f t="shared" si="0"/>
        <v>84</v>
      </c>
      <c r="AD19" s="262">
        <f t="shared" si="1"/>
        <v>5</v>
      </c>
      <c r="AE19" s="242">
        <v>2</v>
      </c>
      <c r="AF19" s="128"/>
    </row>
    <row r="20" spans="1:32" ht="19.95" customHeight="1">
      <c r="A20" s="10">
        <v>17</v>
      </c>
      <c r="B20" s="229" t="s">
        <v>264</v>
      </c>
      <c r="C20" s="229" t="s">
        <v>265</v>
      </c>
      <c r="D20" s="309" t="s">
        <v>519</v>
      </c>
      <c r="E20" s="312"/>
      <c r="F20" s="238"/>
      <c r="G20" s="315"/>
      <c r="H20" s="232"/>
      <c r="I20" s="235">
        <v>0</v>
      </c>
      <c r="J20" s="233">
        <v>5</v>
      </c>
      <c r="K20" s="231"/>
      <c r="L20" s="234"/>
      <c r="M20" s="231"/>
      <c r="N20" s="236"/>
      <c r="O20" s="235"/>
      <c r="P20" s="237"/>
      <c r="Q20" s="235"/>
      <c r="R20" s="238"/>
      <c r="S20" s="239"/>
      <c r="T20" s="240"/>
      <c r="U20" s="235"/>
      <c r="V20" s="233"/>
      <c r="W20" s="235"/>
      <c r="X20" s="234"/>
      <c r="Y20" s="235"/>
      <c r="Z20" s="236"/>
      <c r="AA20" s="235"/>
      <c r="AB20" s="237"/>
      <c r="AC20" s="315">
        <f t="shared" si="0"/>
        <v>0</v>
      </c>
      <c r="AD20" s="262">
        <f t="shared" si="1"/>
        <v>5</v>
      </c>
      <c r="AE20" s="242">
        <v>3</v>
      </c>
      <c r="AF20" s="137"/>
    </row>
    <row r="21" spans="1:32" ht="19.95" customHeight="1">
      <c r="A21" s="10">
        <v>18</v>
      </c>
      <c r="B21" s="229" t="s">
        <v>230</v>
      </c>
      <c r="C21" s="229" t="s">
        <v>231</v>
      </c>
      <c r="D21" s="309" t="s">
        <v>342</v>
      </c>
      <c r="E21" s="312">
        <v>0</v>
      </c>
      <c r="F21" s="238">
        <v>4</v>
      </c>
      <c r="G21" s="312"/>
      <c r="H21" s="232"/>
      <c r="I21" s="235"/>
      <c r="J21" s="233"/>
      <c r="K21" s="235"/>
      <c r="L21" s="234"/>
      <c r="M21" s="235"/>
      <c r="N21" s="236"/>
      <c r="O21" s="235"/>
      <c r="P21" s="237"/>
      <c r="Q21" s="235"/>
      <c r="R21" s="238"/>
      <c r="S21" s="239"/>
      <c r="T21" s="240"/>
      <c r="U21" s="235"/>
      <c r="V21" s="233"/>
      <c r="W21" s="235"/>
      <c r="X21" s="234"/>
      <c r="Y21" s="235"/>
      <c r="Z21" s="236"/>
      <c r="AA21" s="235"/>
      <c r="AB21" s="237"/>
      <c r="AC21" s="315">
        <f t="shared" si="0"/>
        <v>0</v>
      </c>
      <c r="AD21" s="262">
        <f t="shared" si="1"/>
        <v>4</v>
      </c>
      <c r="AE21" s="242">
        <v>1</v>
      </c>
      <c r="AF21" s="137"/>
    </row>
    <row r="22" spans="1:32" ht="19.95" customHeight="1">
      <c r="A22" s="10">
        <v>19</v>
      </c>
      <c r="B22" s="229" t="s">
        <v>216</v>
      </c>
      <c r="C22" s="229" t="s">
        <v>234</v>
      </c>
      <c r="D22" s="309" t="s">
        <v>451</v>
      </c>
      <c r="E22" s="312"/>
      <c r="F22" s="238"/>
      <c r="G22" s="312">
        <v>0</v>
      </c>
      <c r="H22" s="232">
        <v>4</v>
      </c>
      <c r="I22" s="235"/>
      <c r="J22" s="233"/>
      <c r="K22" s="235"/>
      <c r="L22" s="234"/>
      <c r="M22" s="231"/>
      <c r="N22" s="236"/>
      <c r="O22" s="235"/>
      <c r="P22" s="237"/>
      <c r="Q22" s="235"/>
      <c r="R22" s="238"/>
      <c r="S22" s="239"/>
      <c r="T22" s="240"/>
      <c r="U22" s="235"/>
      <c r="V22" s="233"/>
      <c r="W22" s="235"/>
      <c r="X22" s="234"/>
      <c r="Y22" s="235"/>
      <c r="Z22" s="236"/>
      <c r="AA22" s="235"/>
      <c r="AB22" s="237"/>
      <c r="AC22" s="315">
        <f t="shared" si="0"/>
        <v>0</v>
      </c>
      <c r="AD22" s="262">
        <f t="shared" si="1"/>
        <v>4</v>
      </c>
      <c r="AE22" s="266">
        <v>2</v>
      </c>
      <c r="AF22" s="137"/>
    </row>
    <row r="23" spans="1:32" ht="19.95" customHeight="1">
      <c r="A23" s="10">
        <v>20</v>
      </c>
      <c r="B23" s="229" t="s">
        <v>444</v>
      </c>
      <c r="C23" s="229" t="s">
        <v>414</v>
      </c>
      <c r="D23" s="309" t="s">
        <v>415</v>
      </c>
      <c r="E23" s="312"/>
      <c r="F23" s="238"/>
      <c r="G23" s="315"/>
      <c r="H23" s="232"/>
      <c r="I23" s="235">
        <v>0</v>
      </c>
      <c r="J23" s="233">
        <v>4</v>
      </c>
      <c r="K23" s="235"/>
      <c r="L23" s="234"/>
      <c r="M23" s="235"/>
      <c r="N23" s="236"/>
      <c r="O23" s="235"/>
      <c r="P23" s="237"/>
      <c r="Q23" s="235"/>
      <c r="R23" s="238"/>
      <c r="S23" s="239"/>
      <c r="T23" s="240"/>
      <c r="U23" s="235"/>
      <c r="V23" s="233"/>
      <c r="W23" s="235"/>
      <c r="X23" s="234"/>
      <c r="Y23" s="235"/>
      <c r="Z23" s="236"/>
      <c r="AA23" s="235"/>
      <c r="AB23" s="237"/>
      <c r="AC23" s="315">
        <f t="shared" si="0"/>
        <v>0</v>
      </c>
      <c r="AD23" s="262">
        <f t="shared" si="1"/>
        <v>4</v>
      </c>
      <c r="AE23" s="266">
        <v>2</v>
      </c>
      <c r="AF23" s="128"/>
    </row>
    <row r="24" spans="1:32" ht="19.95" customHeight="1">
      <c r="A24" s="10">
        <v>21</v>
      </c>
      <c r="B24" s="229" t="s">
        <v>176</v>
      </c>
      <c r="C24" s="229" t="s">
        <v>135</v>
      </c>
      <c r="D24" s="309" t="s">
        <v>343</v>
      </c>
      <c r="E24" s="312">
        <v>0</v>
      </c>
      <c r="F24" s="238">
        <v>3</v>
      </c>
      <c r="G24" s="315"/>
      <c r="H24" s="232"/>
      <c r="I24" s="235"/>
      <c r="J24" s="233"/>
      <c r="K24" s="235"/>
      <c r="L24" s="234"/>
      <c r="M24" s="235"/>
      <c r="N24" s="236"/>
      <c r="O24" s="235"/>
      <c r="P24" s="237"/>
      <c r="Q24" s="235"/>
      <c r="R24" s="238"/>
      <c r="S24" s="239"/>
      <c r="T24" s="240"/>
      <c r="U24" s="235"/>
      <c r="V24" s="233"/>
      <c r="W24" s="235"/>
      <c r="X24" s="234"/>
      <c r="Y24" s="235"/>
      <c r="Z24" s="236"/>
      <c r="AA24" s="235"/>
      <c r="AB24" s="237"/>
      <c r="AC24" s="315">
        <f t="shared" si="0"/>
        <v>0</v>
      </c>
      <c r="AD24" s="262">
        <f t="shared" si="1"/>
        <v>3</v>
      </c>
      <c r="AE24" s="242">
        <v>1</v>
      </c>
      <c r="AF24" s="137"/>
    </row>
    <row r="25" spans="1:32" ht="19.95" customHeight="1">
      <c r="A25" s="10">
        <v>22</v>
      </c>
      <c r="B25" s="229" t="s">
        <v>198</v>
      </c>
      <c r="C25" s="229" t="s">
        <v>199</v>
      </c>
      <c r="D25" s="309" t="s">
        <v>452</v>
      </c>
      <c r="E25" s="312"/>
      <c r="F25" s="238"/>
      <c r="G25" s="315">
        <v>0</v>
      </c>
      <c r="H25" s="232">
        <v>3</v>
      </c>
      <c r="I25" s="235"/>
      <c r="J25" s="233"/>
      <c r="K25" s="235"/>
      <c r="L25" s="234"/>
      <c r="M25" s="235"/>
      <c r="N25" s="236"/>
      <c r="O25" s="235"/>
      <c r="P25" s="237"/>
      <c r="Q25" s="235"/>
      <c r="R25" s="238"/>
      <c r="S25" s="239"/>
      <c r="T25" s="240"/>
      <c r="U25" s="235"/>
      <c r="V25" s="233"/>
      <c r="W25" s="235"/>
      <c r="X25" s="234"/>
      <c r="Y25" s="235"/>
      <c r="Z25" s="236"/>
      <c r="AA25" s="235"/>
      <c r="AB25" s="237"/>
      <c r="AC25" s="315">
        <f t="shared" si="0"/>
        <v>0</v>
      </c>
      <c r="AD25" s="241">
        <f t="shared" si="1"/>
        <v>3</v>
      </c>
      <c r="AE25" s="242">
        <v>3</v>
      </c>
      <c r="AF25" s="128"/>
    </row>
    <row r="26" spans="1:32" ht="19.95" customHeight="1">
      <c r="A26" s="10">
        <v>23</v>
      </c>
      <c r="B26" s="229" t="s">
        <v>520</v>
      </c>
      <c r="C26" s="229" t="s">
        <v>272</v>
      </c>
      <c r="D26" s="309" t="s">
        <v>521</v>
      </c>
      <c r="E26" s="312"/>
      <c r="F26" s="238"/>
      <c r="G26" s="315"/>
      <c r="H26" s="232"/>
      <c r="I26" s="235">
        <v>0</v>
      </c>
      <c r="J26" s="233">
        <v>3</v>
      </c>
      <c r="K26" s="235"/>
      <c r="L26" s="234"/>
      <c r="M26" s="231"/>
      <c r="N26" s="236"/>
      <c r="O26" s="235"/>
      <c r="P26" s="237"/>
      <c r="Q26" s="235"/>
      <c r="R26" s="238"/>
      <c r="S26" s="239"/>
      <c r="T26" s="240"/>
      <c r="U26" s="235"/>
      <c r="V26" s="233"/>
      <c r="W26" s="235"/>
      <c r="X26" s="234"/>
      <c r="Y26" s="235"/>
      <c r="Z26" s="236"/>
      <c r="AA26" s="235"/>
      <c r="AB26" s="237"/>
      <c r="AC26" s="315">
        <f t="shared" si="0"/>
        <v>0</v>
      </c>
      <c r="AD26" s="241">
        <f t="shared" si="1"/>
        <v>3</v>
      </c>
      <c r="AE26" s="242">
        <v>3</v>
      </c>
      <c r="AF26" s="137"/>
    </row>
    <row r="27" spans="1:32" ht="19.95" customHeight="1">
      <c r="A27" s="10">
        <v>24</v>
      </c>
      <c r="B27" s="229" t="s">
        <v>263</v>
      </c>
      <c r="C27" s="229" t="s">
        <v>215</v>
      </c>
      <c r="D27" s="309" t="s">
        <v>344</v>
      </c>
      <c r="E27" s="312">
        <v>0</v>
      </c>
      <c r="F27" s="238">
        <v>2</v>
      </c>
      <c r="G27" s="312"/>
      <c r="H27" s="232"/>
      <c r="I27" s="235"/>
      <c r="J27" s="233"/>
      <c r="K27" s="231"/>
      <c r="L27" s="234"/>
      <c r="M27" s="231"/>
      <c r="N27" s="236"/>
      <c r="O27" s="235"/>
      <c r="P27" s="237"/>
      <c r="Q27" s="235"/>
      <c r="R27" s="238"/>
      <c r="S27" s="239"/>
      <c r="T27" s="240"/>
      <c r="U27" s="235"/>
      <c r="V27" s="233"/>
      <c r="W27" s="235"/>
      <c r="X27" s="234"/>
      <c r="Y27" s="235"/>
      <c r="Z27" s="236"/>
      <c r="AA27" s="235"/>
      <c r="AB27" s="237"/>
      <c r="AC27" s="315">
        <f t="shared" si="0"/>
        <v>0</v>
      </c>
      <c r="AD27" s="241">
        <f t="shared" si="1"/>
        <v>2</v>
      </c>
      <c r="AE27" s="242">
        <v>3</v>
      </c>
      <c r="AF27" s="137"/>
    </row>
    <row r="28" spans="1:32" ht="19.95" customHeight="1">
      <c r="A28" s="10">
        <v>25</v>
      </c>
      <c r="B28" s="229" t="s">
        <v>152</v>
      </c>
      <c r="C28" s="229" t="s">
        <v>153</v>
      </c>
      <c r="D28" s="309" t="s">
        <v>159</v>
      </c>
      <c r="E28" s="312"/>
      <c r="F28" s="238"/>
      <c r="G28" s="315">
        <v>0</v>
      </c>
      <c r="H28" s="232">
        <v>2</v>
      </c>
      <c r="I28" s="235"/>
      <c r="J28" s="233"/>
      <c r="K28" s="235"/>
      <c r="L28" s="234"/>
      <c r="M28" s="231"/>
      <c r="N28" s="236"/>
      <c r="O28" s="235"/>
      <c r="P28" s="237"/>
      <c r="Q28" s="235"/>
      <c r="R28" s="238"/>
      <c r="S28" s="239"/>
      <c r="T28" s="240"/>
      <c r="U28" s="235"/>
      <c r="V28" s="233"/>
      <c r="W28" s="235"/>
      <c r="X28" s="234"/>
      <c r="Y28" s="235"/>
      <c r="Z28" s="236"/>
      <c r="AA28" s="235"/>
      <c r="AB28" s="237"/>
      <c r="AC28" s="315">
        <f t="shared" si="0"/>
        <v>0</v>
      </c>
      <c r="AD28" s="241">
        <f t="shared" si="1"/>
        <v>2</v>
      </c>
      <c r="AE28" s="242">
        <v>3</v>
      </c>
      <c r="AF28" s="128"/>
    </row>
    <row r="29" spans="1:32" ht="19.95" customHeight="1">
      <c r="A29" s="10">
        <v>26</v>
      </c>
      <c r="B29" s="229" t="s">
        <v>522</v>
      </c>
      <c r="C29" s="229" t="s">
        <v>523</v>
      </c>
      <c r="D29" s="309" t="s">
        <v>524</v>
      </c>
      <c r="E29" s="312"/>
      <c r="F29" s="238"/>
      <c r="G29" s="315"/>
      <c r="H29" s="232"/>
      <c r="I29" s="235">
        <v>0</v>
      </c>
      <c r="J29" s="233">
        <v>2</v>
      </c>
      <c r="K29" s="231"/>
      <c r="L29" s="234"/>
      <c r="M29" s="235"/>
      <c r="N29" s="236"/>
      <c r="O29" s="235"/>
      <c r="P29" s="237"/>
      <c r="Q29" s="235"/>
      <c r="R29" s="238"/>
      <c r="S29" s="239"/>
      <c r="T29" s="240"/>
      <c r="U29" s="235"/>
      <c r="V29" s="233"/>
      <c r="W29" s="235"/>
      <c r="X29" s="234"/>
      <c r="Y29" s="235"/>
      <c r="Z29" s="236"/>
      <c r="AA29" s="235"/>
      <c r="AB29" s="237"/>
      <c r="AC29" s="315">
        <f t="shared" si="0"/>
        <v>0</v>
      </c>
      <c r="AD29" s="241">
        <f t="shared" si="1"/>
        <v>2</v>
      </c>
      <c r="AE29" s="243">
        <v>2</v>
      </c>
      <c r="AF29" s="137"/>
    </row>
    <row r="30" spans="1:32" ht="19.95" customHeight="1">
      <c r="A30" s="10">
        <v>27</v>
      </c>
      <c r="B30" s="229" t="s">
        <v>147</v>
      </c>
      <c r="C30" s="229" t="s">
        <v>119</v>
      </c>
      <c r="D30" s="309" t="s">
        <v>345</v>
      </c>
      <c r="E30" s="312">
        <v>0</v>
      </c>
      <c r="F30" s="238">
        <v>1</v>
      </c>
      <c r="G30" s="315"/>
      <c r="H30" s="232"/>
      <c r="I30" s="235"/>
      <c r="J30" s="233"/>
      <c r="K30" s="235"/>
      <c r="L30" s="234"/>
      <c r="M30" s="235"/>
      <c r="N30" s="236"/>
      <c r="O30" s="235"/>
      <c r="P30" s="237"/>
      <c r="Q30" s="235"/>
      <c r="R30" s="238"/>
      <c r="S30" s="239"/>
      <c r="T30" s="240"/>
      <c r="U30" s="235"/>
      <c r="V30" s="233"/>
      <c r="W30" s="235"/>
      <c r="X30" s="234"/>
      <c r="Y30" s="235"/>
      <c r="Z30" s="236"/>
      <c r="AA30" s="235"/>
      <c r="AB30" s="237"/>
      <c r="AC30" s="315">
        <f t="shared" si="0"/>
        <v>0</v>
      </c>
      <c r="AD30" s="241">
        <f t="shared" si="1"/>
        <v>1</v>
      </c>
      <c r="AE30" s="242">
        <v>3</v>
      </c>
      <c r="AF30" s="137"/>
    </row>
    <row r="31" spans="1:32" ht="19.95" customHeight="1">
      <c r="A31" s="10">
        <v>28</v>
      </c>
      <c r="B31" s="229" t="s">
        <v>525</v>
      </c>
      <c r="C31" s="229" t="s">
        <v>526</v>
      </c>
      <c r="D31" s="309" t="s">
        <v>301</v>
      </c>
      <c r="E31" s="312"/>
      <c r="F31" s="238"/>
      <c r="G31" s="315"/>
      <c r="H31" s="232"/>
      <c r="I31" s="235">
        <v>0</v>
      </c>
      <c r="J31" s="233">
        <v>1</v>
      </c>
      <c r="K31" s="231"/>
      <c r="L31" s="234"/>
      <c r="M31" s="231"/>
      <c r="N31" s="236"/>
      <c r="O31" s="235"/>
      <c r="P31" s="237"/>
      <c r="Q31" s="235"/>
      <c r="R31" s="238"/>
      <c r="S31" s="239"/>
      <c r="T31" s="240"/>
      <c r="U31" s="235"/>
      <c r="V31" s="233"/>
      <c r="W31" s="235"/>
      <c r="X31" s="234"/>
      <c r="Y31" s="235"/>
      <c r="Z31" s="236"/>
      <c r="AA31" s="235"/>
      <c r="AB31" s="237"/>
      <c r="AC31" s="315">
        <f t="shared" si="0"/>
        <v>0</v>
      </c>
      <c r="AD31" s="241">
        <f t="shared" si="1"/>
        <v>1</v>
      </c>
      <c r="AE31" s="243">
        <v>3</v>
      </c>
      <c r="AF31" s="137"/>
    </row>
    <row r="32" spans="1:32" ht="19.95" hidden="1" customHeight="1">
      <c r="A32" s="10">
        <v>29</v>
      </c>
      <c r="B32" s="264"/>
      <c r="C32" s="263"/>
      <c r="D32" s="254"/>
      <c r="E32" s="312"/>
      <c r="F32" s="238"/>
      <c r="G32" s="353"/>
      <c r="H32" s="232"/>
      <c r="I32" s="235"/>
      <c r="J32" s="233"/>
      <c r="K32" s="235"/>
      <c r="L32" s="234"/>
      <c r="M32" s="235"/>
      <c r="N32" s="236"/>
      <c r="O32" s="235"/>
      <c r="P32" s="237"/>
      <c r="Q32" s="235"/>
      <c r="R32" s="238"/>
      <c r="S32" s="239"/>
      <c r="T32" s="240"/>
      <c r="U32" s="235"/>
      <c r="V32" s="233"/>
      <c r="W32" s="235"/>
      <c r="X32" s="234"/>
      <c r="Y32" s="235"/>
      <c r="Z32" s="236"/>
      <c r="AA32" s="235"/>
      <c r="AB32" s="237"/>
      <c r="AC32" s="315">
        <f t="shared" ref="AC32:AD35" si="2">E32+G32+I32+K32+M32+O32+Q32+S32+U32+W32+Y32+AA32</f>
        <v>0</v>
      </c>
      <c r="AD32" s="241">
        <f t="shared" si="2"/>
        <v>0</v>
      </c>
      <c r="AE32" s="242"/>
      <c r="AF32" s="137"/>
    </row>
    <row r="33" spans="1:32" ht="19.95" hidden="1" customHeight="1">
      <c r="A33" s="10">
        <v>30</v>
      </c>
      <c r="B33" s="280"/>
      <c r="C33" s="282"/>
      <c r="D33" s="282"/>
      <c r="E33" s="312"/>
      <c r="F33" s="238"/>
      <c r="G33" s="312"/>
      <c r="H33" s="232"/>
      <c r="I33" s="235"/>
      <c r="J33" s="233"/>
      <c r="K33" s="231"/>
      <c r="L33" s="234"/>
      <c r="M33" s="235"/>
      <c r="N33" s="236"/>
      <c r="O33" s="235"/>
      <c r="P33" s="237"/>
      <c r="Q33" s="235"/>
      <c r="R33" s="238"/>
      <c r="S33" s="239"/>
      <c r="T33" s="240"/>
      <c r="U33" s="235"/>
      <c r="V33" s="233"/>
      <c r="W33" s="235"/>
      <c r="X33" s="234"/>
      <c r="Y33" s="235"/>
      <c r="Z33" s="236"/>
      <c r="AA33" s="235"/>
      <c r="AB33" s="237"/>
      <c r="AC33" s="315">
        <f t="shared" si="2"/>
        <v>0</v>
      </c>
      <c r="AD33" s="241">
        <f t="shared" si="2"/>
        <v>0</v>
      </c>
      <c r="AE33" s="242"/>
      <c r="AF33" s="137"/>
    </row>
    <row r="34" spans="1:32" ht="19.95" hidden="1" customHeight="1">
      <c r="A34" s="10">
        <v>31</v>
      </c>
      <c r="B34" s="284"/>
      <c r="C34" s="285"/>
      <c r="D34" s="310"/>
      <c r="E34" s="312"/>
      <c r="F34" s="238"/>
      <c r="G34" s="353"/>
      <c r="H34" s="232"/>
      <c r="I34" s="235"/>
      <c r="J34" s="233"/>
      <c r="K34" s="235"/>
      <c r="L34" s="234"/>
      <c r="M34" s="235"/>
      <c r="N34" s="236"/>
      <c r="O34" s="235"/>
      <c r="P34" s="237"/>
      <c r="Q34" s="235"/>
      <c r="R34" s="238"/>
      <c r="S34" s="239"/>
      <c r="T34" s="240"/>
      <c r="U34" s="235"/>
      <c r="V34" s="233"/>
      <c r="W34" s="235"/>
      <c r="X34" s="234"/>
      <c r="Y34" s="235"/>
      <c r="Z34" s="236"/>
      <c r="AA34" s="235"/>
      <c r="AB34" s="237"/>
      <c r="AC34" s="315">
        <f t="shared" si="2"/>
        <v>0</v>
      </c>
      <c r="AD34" s="241">
        <f t="shared" si="2"/>
        <v>0</v>
      </c>
      <c r="AE34" s="266"/>
      <c r="AF34" s="128"/>
    </row>
    <row r="35" spans="1:32" ht="19.95" hidden="1" customHeight="1">
      <c r="A35" s="10">
        <v>32</v>
      </c>
      <c r="B35" s="273"/>
      <c r="C35" s="274"/>
      <c r="D35" s="274"/>
      <c r="E35" s="312"/>
      <c r="F35" s="238"/>
      <c r="G35" s="315"/>
      <c r="H35" s="232"/>
      <c r="I35" s="235"/>
      <c r="J35" s="233"/>
      <c r="K35" s="235"/>
      <c r="L35" s="234"/>
      <c r="M35" s="235"/>
      <c r="N35" s="236"/>
      <c r="O35" s="235"/>
      <c r="P35" s="237"/>
      <c r="Q35" s="235"/>
      <c r="R35" s="238"/>
      <c r="S35" s="239"/>
      <c r="T35" s="240"/>
      <c r="U35" s="235"/>
      <c r="V35" s="233"/>
      <c r="W35" s="235"/>
      <c r="X35" s="234"/>
      <c r="Y35" s="235"/>
      <c r="Z35" s="236"/>
      <c r="AA35" s="235"/>
      <c r="AB35" s="237"/>
      <c r="AC35" s="315">
        <f t="shared" si="2"/>
        <v>0</v>
      </c>
      <c r="AD35" s="241">
        <f t="shared" si="2"/>
        <v>0</v>
      </c>
      <c r="AE35" s="266"/>
      <c r="AF35" s="128"/>
    </row>
    <row r="36" spans="1:32" ht="19.95" hidden="1" customHeight="1">
      <c r="A36" s="10">
        <v>33</v>
      </c>
      <c r="B36" s="256"/>
      <c r="C36" s="256"/>
      <c r="D36" s="258"/>
      <c r="E36" s="312"/>
      <c r="F36" s="238"/>
      <c r="G36" s="315"/>
      <c r="H36" s="232"/>
      <c r="I36" s="235"/>
      <c r="J36" s="233"/>
      <c r="K36" s="235"/>
      <c r="L36" s="234"/>
      <c r="M36" s="235"/>
      <c r="N36" s="236"/>
      <c r="O36" s="235"/>
      <c r="P36" s="237"/>
      <c r="Q36" s="235"/>
      <c r="R36" s="238"/>
      <c r="S36" s="239"/>
      <c r="T36" s="240"/>
      <c r="U36" s="235"/>
      <c r="V36" s="233"/>
      <c r="W36" s="235"/>
      <c r="X36" s="234"/>
      <c r="Y36" s="235"/>
      <c r="Z36" s="236"/>
      <c r="AA36" s="235"/>
      <c r="AB36" s="237"/>
      <c r="AC36" s="315">
        <f t="shared" ref="AC36:AD53" si="3">E36+G36+I36+K36+M36+O36+Q36+S36+U36+W36+Y36+AA36</f>
        <v>0</v>
      </c>
      <c r="AD36" s="241">
        <f t="shared" si="3"/>
        <v>0</v>
      </c>
      <c r="AE36" s="242"/>
      <c r="AF36" s="128"/>
    </row>
    <row r="37" spans="1:32" ht="19.95" hidden="1" customHeight="1">
      <c r="A37" s="10">
        <v>34</v>
      </c>
      <c r="B37" s="258"/>
      <c r="C37" s="258"/>
      <c r="D37" s="271"/>
      <c r="E37" s="312"/>
      <c r="F37" s="238"/>
      <c r="G37" s="312"/>
      <c r="H37" s="232"/>
      <c r="I37" s="235"/>
      <c r="J37" s="233"/>
      <c r="K37" s="231"/>
      <c r="L37" s="234"/>
      <c r="M37" s="231"/>
      <c r="N37" s="236"/>
      <c r="O37" s="235"/>
      <c r="P37" s="237"/>
      <c r="Q37" s="235"/>
      <c r="R37" s="238"/>
      <c r="S37" s="239"/>
      <c r="T37" s="240"/>
      <c r="U37" s="235"/>
      <c r="V37" s="233"/>
      <c r="W37" s="235"/>
      <c r="X37" s="234"/>
      <c r="Y37" s="235"/>
      <c r="Z37" s="236"/>
      <c r="AA37" s="235"/>
      <c r="AB37" s="237"/>
      <c r="AC37" s="315">
        <f t="shared" si="3"/>
        <v>0</v>
      </c>
      <c r="AD37" s="241">
        <f t="shared" si="3"/>
        <v>0</v>
      </c>
      <c r="AE37" s="266"/>
      <c r="AF37" s="128"/>
    </row>
    <row r="38" spans="1:32" ht="19.95" hidden="1" customHeight="1">
      <c r="A38" s="10">
        <v>35</v>
      </c>
      <c r="B38" s="254"/>
      <c r="C38" s="267"/>
      <c r="D38" s="311"/>
      <c r="E38" s="312"/>
      <c r="F38" s="238"/>
      <c r="G38" s="315"/>
      <c r="H38" s="232"/>
      <c r="I38" s="235"/>
      <c r="J38" s="233"/>
      <c r="K38" s="231"/>
      <c r="L38" s="234"/>
      <c r="M38" s="231"/>
      <c r="N38" s="236"/>
      <c r="O38" s="235"/>
      <c r="P38" s="237"/>
      <c r="Q38" s="235"/>
      <c r="R38" s="238"/>
      <c r="S38" s="239"/>
      <c r="T38" s="240"/>
      <c r="U38" s="235"/>
      <c r="V38" s="233"/>
      <c r="W38" s="235"/>
      <c r="X38" s="234"/>
      <c r="Y38" s="235"/>
      <c r="Z38" s="236"/>
      <c r="AA38" s="235"/>
      <c r="AB38" s="237"/>
      <c r="AC38" s="315">
        <f t="shared" si="3"/>
        <v>0</v>
      </c>
      <c r="AD38" s="241">
        <f t="shared" si="3"/>
        <v>0</v>
      </c>
      <c r="AE38" s="266"/>
      <c r="AF38" s="128"/>
    </row>
    <row r="39" spans="1:32" ht="19.95" hidden="1" customHeight="1">
      <c r="A39" s="10">
        <v>36</v>
      </c>
      <c r="B39" s="264"/>
      <c r="C39" s="264"/>
      <c r="D39" s="254"/>
      <c r="E39" s="312"/>
      <c r="F39" s="238"/>
      <c r="G39" s="312"/>
      <c r="H39" s="232"/>
      <c r="I39" s="235"/>
      <c r="J39" s="233"/>
      <c r="K39" s="235"/>
      <c r="L39" s="234"/>
      <c r="M39" s="231"/>
      <c r="N39" s="236"/>
      <c r="O39" s="235"/>
      <c r="P39" s="237"/>
      <c r="Q39" s="235"/>
      <c r="R39" s="238"/>
      <c r="S39" s="239"/>
      <c r="T39" s="240"/>
      <c r="U39" s="235"/>
      <c r="V39" s="233"/>
      <c r="W39" s="235"/>
      <c r="X39" s="234"/>
      <c r="Y39" s="235"/>
      <c r="Z39" s="236"/>
      <c r="AA39" s="235"/>
      <c r="AB39" s="237"/>
      <c r="AC39" s="315">
        <f t="shared" si="3"/>
        <v>0</v>
      </c>
      <c r="AD39" s="241">
        <f t="shared" si="3"/>
        <v>0</v>
      </c>
      <c r="AE39" s="266"/>
      <c r="AF39" s="128"/>
    </row>
    <row r="40" spans="1:32" ht="19.95" hidden="1" customHeight="1">
      <c r="A40" s="10">
        <v>37</v>
      </c>
      <c r="B40" s="256"/>
      <c r="C40" s="287"/>
      <c r="D40" s="269"/>
      <c r="E40" s="312"/>
      <c r="F40" s="238"/>
      <c r="G40" s="315"/>
      <c r="H40" s="232"/>
      <c r="I40" s="235"/>
      <c r="J40" s="233"/>
      <c r="K40" s="243"/>
      <c r="L40" s="234"/>
      <c r="M40" s="231"/>
      <c r="N40" s="236"/>
      <c r="O40" s="235"/>
      <c r="P40" s="237"/>
      <c r="Q40" s="235"/>
      <c r="R40" s="238"/>
      <c r="S40" s="239"/>
      <c r="T40" s="240"/>
      <c r="U40" s="235"/>
      <c r="V40" s="233"/>
      <c r="W40" s="235"/>
      <c r="X40" s="234"/>
      <c r="Y40" s="235"/>
      <c r="Z40" s="236"/>
      <c r="AA40" s="235"/>
      <c r="AB40" s="237"/>
      <c r="AC40" s="315">
        <f t="shared" si="3"/>
        <v>0</v>
      </c>
      <c r="AD40" s="241">
        <f t="shared" si="3"/>
        <v>0</v>
      </c>
      <c r="AE40" s="266"/>
      <c r="AF40" s="128"/>
    </row>
    <row r="41" spans="1:32" ht="19.95" hidden="1" customHeight="1">
      <c r="A41" s="10">
        <v>38</v>
      </c>
      <c r="B41" s="288"/>
      <c r="C41" s="289"/>
      <c r="D41" s="289"/>
      <c r="E41" s="312"/>
      <c r="F41" s="238"/>
      <c r="G41" s="315"/>
      <c r="H41" s="232"/>
      <c r="I41" s="235"/>
      <c r="J41" s="233"/>
      <c r="K41" s="235"/>
      <c r="L41" s="234"/>
      <c r="M41" s="231"/>
      <c r="N41" s="236"/>
      <c r="O41" s="235"/>
      <c r="P41" s="237"/>
      <c r="Q41" s="235"/>
      <c r="R41" s="238"/>
      <c r="S41" s="239"/>
      <c r="T41" s="240"/>
      <c r="U41" s="235"/>
      <c r="V41" s="233"/>
      <c r="W41" s="235"/>
      <c r="X41" s="234"/>
      <c r="Y41" s="235"/>
      <c r="Z41" s="236"/>
      <c r="AA41" s="235"/>
      <c r="AB41" s="237"/>
      <c r="AC41" s="315">
        <f t="shared" si="3"/>
        <v>0</v>
      </c>
      <c r="AD41" s="241">
        <f t="shared" si="3"/>
        <v>0</v>
      </c>
      <c r="AE41" s="266"/>
      <c r="AF41" s="128"/>
    </row>
    <row r="42" spans="1:32" ht="19.95" hidden="1" customHeight="1">
      <c r="A42" s="10">
        <v>39</v>
      </c>
      <c r="B42" s="288"/>
      <c r="C42" s="274"/>
      <c r="D42" s="289"/>
      <c r="E42" s="312"/>
      <c r="F42" s="238"/>
      <c r="G42" s="315"/>
      <c r="H42" s="232"/>
      <c r="I42" s="235"/>
      <c r="J42" s="233"/>
      <c r="K42" s="235"/>
      <c r="L42" s="234"/>
      <c r="M42" s="231"/>
      <c r="N42" s="236"/>
      <c r="O42" s="235"/>
      <c r="P42" s="237"/>
      <c r="Q42" s="235"/>
      <c r="R42" s="238"/>
      <c r="S42" s="239"/>
      <c r="T42" s="240"/>
      <c r="U42" s="235"/>
      <c r="V42" s="233"/>
      <c r="W42" s="235"/>
      <c r="X42" s="234"/>
      <c r="Y42" s="235"/>
      <c r="Z42" s="236"/>
      <c r="AA42" s="235"/>
      <c r="AB42" s="237"/>
      <c r="AC42" s="315">
        <f t="shared" si="3"/>
        <v>0</v>
      </c>
      <c r="AD42" s="241">
        <f t="shared" si="3"/>
        <v>0</v>
      </c>
      <c r="AE42" s="266"/>
      <c r="AF42" s="128"/>
    </row>
    <row r="43" spans="1:32" ht="19.95" hidden="1" customHeight="1">
      <c r="A43" s="10">
        <v>40</v>
      </c>
      <c r="B43" s="291"/>
      <c r="C43" s="292"/>
      <c r="D43" s="292"/>
      <c r="E43" s="312"/>
      <c r="F43" s="238"/>
      <c r="G43" s="312"/>
      <c r="H43" s="232"/>
      <c r="I43" s="235"/>
      <c r="J43" s="233"/>
      <c r="K43" s="231"/>
      <c r="L43" s="234"/>
      <c r="M43" s="231"/>
      <c r="N43" s="236"/>
      <c r="O43" s="231"/>
      <c r="P43" s="237"/>
      <c r="Q43" s="235"/>
      <c r="R43" s="238"/>
      <c r="S43" s="239"/>
      <c r="T43" s="240"/>
      <c r="U43" s="235"/>
      <c r="V43" s="233"/>
      <c r="W43" s="235"/>
      <c r="X43" s="234"/>
      <c r="Y43" s="235"/>
      <c r="Z43" s="236"/>
      <c r="AA43" s="235"/>
      <c r="AB43" s="237"/>
      <c r="AC43" s="315">
        <f t="shared" si="3"/>
        <v>0</v>
      </c>
      <c r="AD43" s="241">
        <f t="shared" si="3"/>
        <v>0</v>
      </c>
      <c r="AE43" s="266"/>
      <c r="AF43" s="128"/>
    </row>
    <row r="44" spans="1:32" ht="19.95" hidden="1" customHeight="1">
      <c r="A44" s="10">
        <v>41</v>
      </c>
      <c r="B44" s="284"/>
      <c r="C44" s="285"/>
      <c r="D44" s="310"/>
      <c r="E44" s="315"/>
      <c r="F44" s="238"/>
      <c r="G44" s="315"/>
      <c r="H44" s="232"/>
      <c r="I44" s="235"/>
      <c r="J44" s="233"/>
      <c r="K44" s="235"/>
      <c r="L44" s="234"/>
      <c r="M44" s="231"/>
      <c r="N44" s="236"/>
      <c r="O44" s="235"/>
      <c r="P44" s="237"/>
      <c r="Q44" s="235"/>
      <c r="R44" s="238"/>
      <c r="S44" s="239"/>
      <c r="T44" s="240"/>
      <c r="U44" s="235"/>
      <c r="V44" s="233"/>
      <c r="W44" s="235"/>
      <c r="X44" s="234"/>
      <c r="Y44" s="235"/>
      <c r="Z44" s="236"/>
      <c r="AA44" s="235"/>
      <c r="AB44" s="237"/>
      <c r="AC44" s="315">
        <f t="shared" si="3"/>
        <v>0</v>
      </c>
      <c r="AD44" s="241">
        <f t="shared" si="3"/>
        <v>0</v>
      </c>
      <c r="AE44" s="266"/>
      <c r="AF44" s="128"/>
    </row>
    <row r="45" spans="1:32" ht="19.95" hidden="1" customHeight="1">
      <c r="A45" s="10">
        <v>42</v>
      </c>
      <c r="B45" s="288"/>
      <c r="C45" s="289"/>
      <c r="D45" s="289"/>
      <c r="E45" s="312"/>
      <c r="F45" s="238"/>
      <c r="G45" s="315"/>
      <c r="H45" s="232"/>
      <c r="I45" s="235"/>
      <c r="J45" s="233"/>
      <c r="K45" s="235"/>
      <c r="L45" s="234"/>
      <c r="M45" s="235"/>
      <c r="N45" s="236"/>
      <c r="O45" s="235"/>
      <c r="P45" s="237"/>
      <c r="Q45" s="235"/>
      <c r="R45" s="238"/>
      <c r="S45" s="239"/>
      <c r="T45" s="240"/>
      <c r="U45" s="235"/>
      <c r="V45" s="233"/>
      <c r="W45" s="235"/>
      <c r="X45" s="234"/>
      <c r="Y45" s="235"/>
      <c r="Z45" s="236"/>
      <c r="AA45" s="235"/>
      <c r="AB45" s="237"/>
      <c r="AC45" s="315">
        <f t="shared" si="3"/>
        <v>0</v>
      </c>
      <c r="AD45" s="241">
        <f t="shared" si="3"/>
        <v>0</v>
      </c>
      <c r="AE45" s="266"/>
      <c r="AF45" s="128"/>
    </row>
    <row r="46" spans="1:32" ht="19.95" hidden="1" customHeight="1">
      <c r="A46" s="10">
        <v>43</v>
      </c>
      <c r="B46" s="258"/>
      <c r="C46" s="258"/>
      <c r="D46" s="258"/>
      <c r="E46" s="312"/>
      <c r="F46" s="238"/>
      <c r="G46" s="312"/>
      <c r="H46" s="232"/>
      <c r="I46" s="235"/>
      <c r="J46" s="233"/>
      <c r="K46" s="231"/>
      <c r="L46" s="234"/>
      <c r="M46" s="231"/>
      <c r="N46" s="236"/>
      <c r="O46" s="235"/>
      <c r="P46" s="237"/>
      <c r="Q46" s="235"/>
      <c r="R46" s="238"/>
      <c r="S46" s="239"/>
      <c r="T46" s="240"/>
      <c r="U46" s="235"/>
      <c r="V46" s="233"/>
      <c r="W46" s="235"/>
      <c r="X46" s="234"/>
      <c r="Y46" s="235"/>
      <c r="Z46" s="236"/>
      <c r="AA46" s="235"/>
      <c r="AB46" s="237"/>
      <c r="AC46" s="315">
        <f t="shared" si="3"/>
        <v>0</v>
      </c>
      <c r="AD46" s="241">
        <f t="shared" si="3"/>
        <v>0</v>
      </c>
      <c r="AE46" s="266"/>
      <c r="AF46" s="128"/>
    </row>
    <row r="47" spans="1:32" ht="19.95" hidden="1" customHeight="1">
      <c r="A47" s="10">
        <v>44</v>
      </c>
      <c r="B47" s="253"/>
      <c r="C47" s="260"/>
      <c r="D47" s="260"/>
      <c r="E47" s="312"/>
      <c r="F47" s="238"/>
      <c r="G47" s="312"/>
      <c r="H47" s="232"/>
      <c r="I47" s="235"/>
      <c r="J47" s="233"/>
      <c r="K47" s="235"/>
      <c r="L47" s="234"/>
      <c r="M47" s="231"/>
      <c r="N47" s="236"/>
      <c r="O47" s="235"/>
      <c r="P47" s="237"/>
      <c r="Q47" s="235"/>
      <c r="R47" s="238"/>
      <c r="S47" s="239"/>
      <c r="T47" s="240"/>
      <c r="U47" s="235"/>
      <c r="V47" s="233"/>
      <c r="W47" s="235"/>
      <c r="X47" s="234"/>
      <c r="Y47" s="235"/>
      <c r="Z47" s="236"/>
      <c r="AA47" s="235"/>
      <c r="AB47" s="237"/>
      <c r="AC47" s="315">
        <f t="shared" si="3"/>
        <v>0</v>
      </c>
      <c r="AD47" s="241">
        <f t="shared" si="3"/>
        <v>0</v>
      </c>
      <c r="AE47" s="266"/>
      <c r="AF47" s="128"/>
    </row>
    <row r="48" spans="1:32" ht="19.95" hidden="1" customHeight="1">
      <c r="A48" s="10">
        <v>45</v>
      </c>
      <c r="B48" s="258"/>
      <c r="C48" s="269"/>
      <c r="D48" s="269"/>
      <c r="E48" s="312"/>
      <c r="F48" s="238"/>
      <c r="G48" s="312"/>
      <c r="H48" s="232"/>
      <c r="I48" s="235"/>
      <c r="J48" s="233"/>
      <c r="K48" s="231"/>
      <c r="L48" s="234"/>
      <c r="M48" s="231"/>
      <c r="N48" s="236"/>
      <c r="O48" s="235"/>
      <c r="P48" s="237"/>
      <c r="Q48" s="235"/>
      <c r="R48" s="238"/>
      <c r="S48" s="239"/>
      <c r="T48" s="240"/>
      <c r="U48" s="235"/>
      <c r="V48" s="233"/>
      <c r="W48" s="235"/>
      <c r="X48" s="234"/>
      <c r="Y48" s="235"/>
      <c r="Z48" s="236"/>
      <c r="AA48" s="235"/>
      <c r="AB48" s="237"/>
      <c r="AC48" s="315">
        <f t="shared" si="3"/>
        <v>0</v>
      </c>
      <c r="AD48" s="241">
        <f t="shared" si="3"/>
        <v>0</v>
      </c>
      <c r="AE48" s="266"/>
      <c r="AF48" s="128"/>
    </row>
    <row r="49" spans="1:32" ht="19.95" hidden="1" customHeight="1">
      <c r="A49" s="10">
        <v>46</v>
      </c>
      <c r="B49" s="258"/>
      <c r="C49" s="258"/>
      <c r="D49" s="254"/>
      <c r="E49" s="315"/>
      <c r="F49" s="238"/>
      <c r="G49" s="315"/>
      <c r="H49" s="232"/>
      <c r="I49" s="235"/>
      <c r="J49" s="233"/>
      <c r="K49" s="235"/>
      <c r="L49" s="234"/>
      <c r="M49" s="235"/>
      <c r="N49" s="236"/>
      <c r="O49" s="235"/>
      <c r="P49" s="237"/>
      <c r="Q49" s="235"/>
      <c r="R49" s="238"/>
      <c r="S49" s="239"/>
      <c r="T49" s="240"/>
      <c r="U49" s="235"/>
      <c r="V49" s="233"/>
      <c r="W49" s="235"/>
      <c r="X49" s="234"/>
      <c r="Y49" s="235"/>
      <c r="Z49" s="236"/>
      <c r="AA49" s="235"/>
      <c r="AB49" s="237"/>
      <c r="AC49" s="315">
        <f t="shared" si="3"/>
        <v>0</v>
      </c>
      <c r="AD49" s="241">
        <f t="shared" si="3"/>
        <v>0</v>
      </c>
      <c r="AE49" s="266"/>
      <c r="AF49" s="128"/>
    </row>
    <row r="50" spans="1:32" ht="19.95" hidden="1" customHeight="1">
      <c r="A50" s="10">
        <v>47</v>
      </c>
      <c r="B50" s="253"/>
      <c r="C50" s="260"/>
      <c r="D50" s="253"/>
      <c r="E50" s="312"/>
      <c r="F50" s="238"/>
      <c r="G50" s="315"/>
      <c r="H50" s="232"/>
      <c r="I50" s="235"/>
      <c r="J50" s="233"/>
      <c r="K50" s="235"/>
      <c r="L50" s="234"/>
      <c r="M50" s="231"/>
      <c r="N50" s="236"/>
      <c r="O50" s="235"/>
      <c r="P50" s="237"/>
      <c r="Q50" s="235"/>
      <c r="R50" s="238"/>
      <c r="S50" s="239"/>
      <c r="T50" s="240"/>
      <c r="U50" s="235"/>
      <c r="V50" s="233"/>
      <c r="W50" s="235"/>
      <c r="X50" s="234"/>
      <c r="Y50" s="235"/>
      <c r="Z50" s="236"/>
      <c r="AA50" s="235"/>
      <c r="AB50" s="237"/>
      <c r="AC50" s="315">
        <f t="shared" si="3"/>
        <v>0</v>
      </c>
      <c r="AD50" s="241">
        <f t="shared" si="3"/>
        <v>0</v>
      </c>
      <c r="AE50" s="266"/>
      <c r="AF50" s="128"/>
    </row>
    <row r="51" spans="1:32" ht="19.95" hidden="1" customHeight="1">
      <c r="A51" s="10">
        <v>48</v>
      </c>
      <c r="B51" s="253"/>
      <c r="C51" s="258"/>
      <c r="D51" s="253"/>
      <c r="E51" s="312"/>
      <c r="F51" s="238"/>
      <c r="G51" s="312"/>
      <c r="H51" s="232"/>
      <c r="I51" s="235"/>
      <c r="J51" s="233"/>
      <c r="K51" s="231"/>
      <c r="L51" s="234"/>
      <c r="M51" s="231"/>
      <c r="N51" s="236"/>
      <c r="O51" s="235"/>
      <c r="P51" s="237"/>
      <c r="Q51" s="235"/>
      <c r="R51" s="238"/>
      <c r="S51" s="239"/>
      <c r="T51" s="240"/>
      <c r="U51" s="235"/>
      <c r="V51" s="233"/>
      <c r="W51" s="235"/>
      <c r="X51" s="234"/>
      <c r="Y51" s="235"/>
      <c r="Z51" s="236"/>
      <c r="AA51" s="235"/>
      <c r="AB51" s="237"/>
      <c r="AC51" s="318">
        <f t="shared" si="3"/>
        <v>0</v>
      </c>
      <c r="AD51" s="241">
        <f t="shared" si="3"/>
        <v>0</v>
      </c>
      <c r="AE51" s="293"/>
      <c r="AF51" s="128"/>
    </row>
    <row r="52" spans="1:32" ht="19.95" hidden="1" customHeight="1">
      <c r="A52" s="9">
        <v>48</v>
      </c>
      <c r="B52" s="253"/>
      <c r="C52" s="254"/>
      <c r="D52" s="260"/>
      <c r="E52" s="312"/>
      <c r="F52" s="238"/>
      <c r="G52" s="315"/>
      <c r="H52" s="232"/>
      <c r="I52" s="235"/>
      <c r="J52" s="233"/>
      <c r="K52" s="231"/>
      <c r="L52" s="234"/>
      <c r="M52" s="231"/>
      <c r="N52" s="236"/>
      <c r="O52" s="235"/>
      <c r="P52" s="237"/>
      <c r="Q52" s="235"/>
      <c r="R52" s="238"/>
      <c r="S52" s="239"/>
      <c r="T52" s="240"/>
      <c r="U52" s="235"/>
      <c r="V52" s="233"/>
      <c r="W52" s="235"/>
      <c r="X52" s="234"/>
      <c r="Y52" s="235"/>
      <c r="Z52" s="236"/>
      <c r="AA52" s="235"/>
      <c r="AB52" s="237"/>
      <c r="AC52" s="315">
        <f t="shared" si="3"/>
        <v>0</v>
      </c>
      <c r="AD52" s="241">
        <f t="shared" si="3"/>
        <v>0</v>
      </c>
      <c r="AE52" s="266"/>
      <c r="AF52" s="128"/>
    </row>
    <row r="53" spans="1:32" ht="19.95" hidden="1" customHeight="1">
      <c r="A53" s="9">
        <v>49</v>
      </c>
      <c r="B53" s="253"/>
      <c r="C53" s="260"/>
      <c r="D53" s="260"/>
      <c r="E53" s="315"/>
      <c r="F53" s="238"/>
      <c r="G53" s="315"/>
      <c r="H53" s="232"/>
      <c r="I53" s="235"/>
      <c r="J53" s="233"/>
      <c r="K53" s="235"/>
      <c r="L53" s="234"/>
      <c r="M53" s="235"/>
      <c r="N53" s="236"/>
      <c r="O53" s="235"/>
      <c r="P53" s="237"/>
      <c r="Q53" s="235"/>
      <c r="R53" s="238"/>
      <c r="S53" s="239"/>
      <c r="T53" s="240"/>
      <c r="U53" s="235"/>
      <c r="V53" s="233"/>
      <c r="W53" s="235"/>
      <c r="X53" s="234"/>
      <c r="Y53" s="235"/>
      <c r="Z53" s="236"/>
      <c r="AA53" s="235"/>
      <c r="AB53" s="237"/>
      <c r="AC53" s="315">
        <f t="shared" si="3"/>
        <v>0</v>
      </c>
      <c r="AD53" s="241">
        <f t="shared" si="3"/>
        <v>0</v>
      </c>
      <c r="AE53" s="266"/>
      <c r="AF53" s="128"/>
    </row>
    <row r="54" spans="1:32" hidden="1">
      <c r="G54" s="313"/>
      <c r="H54" s="1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 hidden="1">
      <c r="G55" s="313"/>
      <c r="H55" s="1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 hidden="1">
      <c r="G56" s="313"/>
      <c r="H56" s="1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idden="1">
      <c r="G57" s="313"/>
      <c r="H57" s="1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idden="1">
      <c r="G58" s="313"/>
      <c r="H58" s="1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idden="1">
      <c r="G59" s="313"/>
      <c r="H59" s="1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3" customFormat="1" hidden="1">
      <c r="A60" s="22"/>
      <c r="E60" s="314"/>
      <c r="G60" s="314"/>
      <c r="I60" s="146"/>
      <c r="K60" s="76"/>
      <c r="M60" s="76"/>
      <c r="O60" s="76"/>
      <c r="Q60" s="76"/>
      <c r="S60" s="76"/>
      <c r="U60" s="76"/>
      <c r="W60" s="76"/>
      <c r="Y60" s="76"/>
      <c r="AA60" s="76"/>
      <c r="AC60" s="314"/>
      <c r="AD60" s="130"/>
      <c r="AE60" s="4"/>
      <c r="AF60" s="104"/>
    </row>
    <row r="61" spans="1:32">
      <c r="G61" s="313"/>
      <c r="H61" s="1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13"/>
      <c r="H62" s="1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13"/>
      <c r="H63" s="1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13"/>
      <c r="H64" s="1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13"/>
      <c r="H65" s="1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13"/>
      <c r="H66" s="1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13"/>
      <c r="H67" s="1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13"/>
      <c r="H68" s="1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13"/>
      <c r="H69" s="1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13"/>
      <c r="H70" s="1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13"/>
      <c r="H71" s="1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13"/>
      <c r="H72" s="1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13"/>
      <c r="H73" s="1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13"/>
      <c r="H74" s="1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13"/>
      <c r="H75" s="1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13"/>
      <c r="H76" s="1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13"/>
      <c r="H77" s="1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13"/>
      <c r="H78" s="1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3" customFormat="1">
      <c r="A79" s="22"/>
      <c r="E79" s="314"/>
      <c r="G79" s="314"/>
      <c r="I79" s="146"/>
      <c r="K79" s="76"/>
      <c r="M79" s="76"/>
      <c r="O79" s="76"/>
      <c r="Q79" s="76"/>
      <c r="S79" s="76"/>
      <c r="U79" s="76"/>
      <c r="W79" s="76"/>
      <c r="Y79" s="76"/>
      <c r="AA79" s="76"/>
      <c r="AC79" s="314"/>
      <c r="AD79" s="130"/>
      <c r="AE79" s="4"/>
      <c r="AF79" s="104"/>
    </row>
    <row r="80" spans="1:32">
      <c r="G80" s="313"/>
      <c r="H80" s="1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13"/>
      <c r="H81" s="1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13"/>
      <c r="H82" s="1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13"/>
      <c r="H83" s="1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13"/>
      <c r="H84" s="1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13"/>
      <c r="H85" s="1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13"/>
      <c r="H86" s="1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13"/>
      <c r="H87" s="1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13"/>
      <c r="H88" s="1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13"/>
      <c r="H89" s="1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13"/>
      <c r="H90" s="1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13"/>
      <c r="H91" s="1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13"/>
      <c r="H92" s="1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13"/>
      <c r="H93" s="1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13"/>
      <c r="H94" s="1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31">
    <sortCondition descending="1" ref="AD4:AD31"/>
    <sortCondition descending="1" ref="AC4:AC31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1">
    <cfRule type="expression" dxfId="10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8"/>
    <pageSetUpPr fitToPage="1"/>
  </sheetPr>
  <dimension ref="A1:AF94"/>
  <sheetViews>
    <sheetView zoomScale="110" zoomScaleNormal="110" zoomScalePageLayoutView="70" workbookViewId="0">
      <selection activeCell="AF1" sqref="AF1:AF1048576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8.1796875" style="313" customWidth="1"/>
    <col min="6" max="6" width="4.453125" style="1" customWidth="1"/>
    <col min="7" max="7" width="8.6328125" style="354" customWidth="1"/>
    <col min="8" max="8" width="4.453125" style="4" customWidth="1"/>
    <col min="9" max="9" width="7.453125" style="24" customWidth="1"/>
    <col min="10" max="10" width="4.453125" style="4" customWidth="1"/>
    <col min="11" max="11" width="7.453125" style="24" hidden="1" customWidth="1"/>
    <col min="12" max="12" width="4.453125" style="4" hidden="1" customWidth="1"/>
    <col min="13" max="13" width="7.453125" style="24" hidden="1" customWidth="1"/>
    <col min="14" max="14" width="4.453125" style="4" hidden="1" customWidth="1"/>
    <col min="15" max="15" width="7.453125" style="24" hidden="1" customWidth="1"/>
    <col min="16" max="16" width="4.453125" style="4" hidden="1" customWidth="1"/>
    <col min="17" max="17" width="7.453125" style="24" hidden="1" customWidth="1"/>
    <col min="18" max="18" width="4.453125" style="4" hidden="1" customWidth="1"/>
    <col min="19" max="19" width="7.453125" style="24" hidden="1" customWidth="1"/>
    <col min="20" max="20" width="4.453125" style="4" hidden="1" customWidth="1"/>
    <col min="21" max="21" width="7.453125" style="24" hidden="1" customWidth="1"/>
    <col min="22" max="22" width="4.453125" style="4" hidden="1" customWidth="1"/>
    <col min="23" max="23" width="7.453125" style="24" hidden="1" customWidth="1"/>
    <col min="24" max="24" width="4.453125" style="4" hidden="1" customWidth="1"/>
    <col min="25" max="25" width="7.453125" style="24" hidden="1" customWidth="1"/>
    <col min="26" max="26" width="4.453125" style="4" hidden="1" customWidth="1"/>
    <col min="27" max="27" width="7.453125" style="24" hidden="1" customWidth="1"/>
    <col min="28" max="28" width="4.453125" style="4" hidden="1" customWidth="1"/>
    <col min="29" max="29" width="8.453125" style="313" customWidth="1"/>
    <col min="30" max="30" width="7.453125" style="129" customWidth="1"/>
    <col min="31" max="31" width="8.36328125" style="4" customWidth="1"/>
    <col min="32" max="32" width="11.81640625" style="104" hidden="1" customWidth="1"/>
    <col min="33" max="16384" width="8.81640625" style="1"/>
  </cols>
  <sheetData>
    <row r="1" spans="1:32" s="195" customFormat="1" ht="43.95" customHeight="1">
      <c r="A1" s="486" t="s">
        <v>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193"/>
      <c r="AF1" s="194"/>
    </row>
    <row r="2" spans="1:32" s="190" customFormat="1" ht="21" customHeight="1">
      <c r="A2" s="187" t="s">
        <v>14</v>
      </c>
      <c r="B2" s="187"/>
      <c r="C2" s="187"/>
      <c r="D2" s="187"/>
      <c r="E2" s="487">
        <v>1</v>
      </c>
      <c r="F2" s="488"/>
      <c r="G2" s="489">
        <v>2</v>
      </c>
      <c r="H2" s="490"/>
      <c r="I2" s="491">
        <v>3</v>
      </c>
      <c r="J2" s="492"/>
      <c r="K2" s="460">
        <v>4</v>
      </c>
      <c r="L2" s="461"/>
      <c r="M2" s="462">
        <v>5</v>
      </c>
      <c r="N2" s="463"/>
      <c r="O2" s="464">
        <v>6</v>
      </c>
      <c r="P2" s="465"/>
      <c r="Q2" s="487">
        <v>7</v>
      </c>
      <c r="R2" s="488"/>
      <c r="S2" s="489">
        <v>8</v>
      </c>
      <c r="T2" s="490"/>
      <c r="U2" s="491">
        <v>9</v>
      </c>
      <c r="V2" s="492"/>
      <c r="W2" s="460">
        <v>10</v>
      </c>
      <c r="X2" s="461"/>
      <c r="Y2" s="462">
        <v>11</v>
      </c>
      <c r="Z2" s="463"/>
      <c r="AA2" s="464">
        <v>12</v>
      </c>
      <c r="AB2" s="465"/>
      <c r="AC2" s="495" t="s">
        <v>55</v>
      </c>
      <c r="AD2" s="496"/>
      <c r="AE2" s="496"/>
      <c r="AF2" s="131"/>
    </row>
    <row r="3" spans="1:32" s="191" customFormat="1" ht="28.2" customHeight="1">
      <c r="A3" s="162" t="s">
        <v>6</v>
      </c>
      <c r="B3" s="480" t="s">
        <v>39</v>
      </c>
      <c r="C3" s="481"/>
      <c r="D3" s="163" t="s">
        <v>9</v>
      </c>
      <c r="E3" s="497" t="s">
        <v>41</v>
      </c>
      <c r="F3" s="497"/>
      <c r="G3" s="498" t="s">
        <v>42</v>
      </c>
      <c r="H3" s="498"/>
      <c r="I3" s="499" t="s">
        <v>43</v>
      </c>
      <c r="J3" s="499"/>
      <c r="K3" s="493" t="s">
        <v>44</v>
      </c>
      <c r="L3" s="494"/>
      <c r="M3" s="466" t="s">
        <v>45</v>
      </c>
      <c r="N3" s="467"/>
      <c r="O3" s="468" t="s">
        <v>46</v>
      </c>
      <c r="P3" s="469"/>
      <c r="Q3" s="470" t="s">
        <v>47</v>
      </c>
      <c r="R3" s="471"/>
      <c r="S3" s="472" t="s">
        <v>48</v>
      </c>
      <c r="T3" s="473"/>
      <c r="U3" s="474" t="s">
        <v>49</v>
      </c>
      <c r="V3" s="475"/>
      <c r="W3" s="476" t="s">
        <v>50</v>
      </c>
      <c r="X3" s="477"/>
      <c r="Y3" s="478" t="s">
        <v>51</v>
      </c>
      <c r="Z3" s="479"/>
      <c r="AA3" s="458" t="s">
        <v>52</v>
      </c>
      <c r="AB3" s="459"/>
      <c r="AC3" s="317" t="s">
        <v>10</v>
      </c>
      <c r="AD3" s="164" t="s">
        <v>11</v>
      </c>
      <c r="AE3" s="165" t="s">
        <v>12</v>
      </c>
      <c r="AF3" s="134" t="s">
        <v>40</v>
      </c>
    </row>
    <row r="4" spans="1:32" s="11" customFormat="1" ht="19.95" customHeight="1">
      <c r="A4" s="10">
        <v>1</v>
      </c>
      <c r="B4" s="229" t="s">
        <v>271</v>
      </c>
      <c r="C4" s="229" t="s">
        <v>272</v>
      </c>
      <c r="D4" s="309" t="s">
        <v>354</v>
      </c>
      <c r="E4" s="312">
        <v>0</v>
      </c>
      <c r="F4" s="230">
        <v>5</v>
      </c>
      <c r="G4" s="312">
        <v>0</v>
      </c>
      <c r="H4" s="232">
        <v>1</v>
      </c>
      <c r="I4" s="235">
        <v>0</v>
      </c>
      <c r="J4" s="233">
        <v>5</v>
      </c>
      <c r="K4" s="231"/>
      <c r="L4" s="234"/>
      <c r="M4" s="235"/>
      <c r="N4" s="236"/>
      <c r="O4" s="235"/>
      <c r="P4" s="237"/>
      <c r="Q4" s="235"/>
      <c r="R4" s="238"/>
      <c r="S4" s="239"/>
      <c r="T4" s="240"/>
      <c r="U4" s="235"/>
      <c r="V4" s="233"/>
      <c r="W4" s="235"/>
      <c r="X4" s="234"/>
      <c r="Y4" s="235"/>
      <c r="Z4" s="236"/>
      <c r="AA4" s="235"/>
      <c r="AB4" s="237"/>
      <c r="AC4" s="315">
        <f t="shared" ref="AC4:AC31" si="0">E4+G4+I4+K4+M4+O4+Q4+S4+U4+W4+Y4+AA4</f>
        <v>0</v>
      </c>
      <c r="AD4" s="241">
        <f t="shared" ref="AD4:AD31" si="1">F4+H4+J4+L4+N4+P4+R4+T4+V4+X4+Z4+AB4</f>
        <v>11</v>
      </c>
      <c r="AE4" s="242">
        <v>3</v>
      </c>
      <c r="AF4" s="137"/>
    </row>
    <row r="5" spans="1:32" s="11" customFormat="1" ht="19.95" customHeight="1">
      <c r="A5" s="10">
        <v>2</v>
      </c>
      <c r="B5" s="229" t="s">
        <v>165</v>
      </c>
      <c r="C5" s="229" t="s">
        <v>166</v>
      </c>
      <c r="D5" s="309" t="s">
        <v>172</v>
      </c>
      <c r="E5" s="312">
        <v>275</v>
      </c>
      <c r="F5" s="230">
        <v>10</v>
      </c>
      <c r="G5" s="312"/>
      <c r="H5" s="232"/>
      <c r="I5" s="235"/>
      <c r="J5" s="233"/>
      <c r="K5" s="231"/>
      <c r="L5" s="234"/>
      <c r="M5" s="235"/>
      <c r="N5" s="236"/>
      <c r="O5" s="235"/>
      <c r="P5" s="237"/>
      <c r="Q5" s="235"/>
      <c r="R5" s="238"/>
      <c r="S5" s="239"/>
      <c r="T5" s="240"/>
      <c r="U5" s="235"/>
      <c r="V5" s="233"/>
      <c r="W5" s="235"/>
      <c r="X5" s="234"/>
      <c r="Y5" s="235"/>
      <c r="Z5" s="236"/>
      <c r="AA5" s="235"/>
      <c r="AB5" s="237"/>
      <c r="AC5" s="315">
        <f t="shared" si="0"/>
        <v>275</v>
      </c>
      <c r="AD5" s="241">
        <f t="shared" si="1"/>
        <v>10</v>
      </c>
      <c r="AE5" s="242">
        <v>1</v>
      </c>
      <c r="AF5" s="137"/>
    </row>
    <row r="6" spans="1:32" s="11" customFormat="1" ht="19.95" customHeight="1">
      <c r="A6" s="10">
        <v>3</v>
      </c>
      <c r="B6" s="229" t="s">
        <v>275</v>
      </c>
      <c r="C6" s="229" t="s">
        <v>453</v>
      </c>
      <c r="D6" s="309" t="s">
        <v>454</v>
      </c>
      <c r="E6" s="312"/>
      <c r="F6" s="238"/>
      <c r="G6" s="312">
        <v>242</v>
      </c>
      <c r="H6" s="232">
        <v>10</v>
      </c>
      <c r="I6" s="235"/>
      <c r="J6" s="233"/>
      <c r="K6" s="235"/>
      <c r="L6" s="234"/>
      <c r="M6" s="235"/>
      <c r="N6" s="236"/>
      <c r="O6" s="235"/>
      <c r="P6" s="237"/>
      <c r="Q6" s="235"/>
      <c r="R6" s="238"/>
      <c r="S6" s="239"/>
      <c r="T6" s="240"/>
      <c r="U6" s="235"/>
      <c r="V6" s="233"/>
      <c r="W6" s="235"/>
      <c r="X6" s="234"/>
      <c r="Y6" s="235"/>
      <c r="Z6" s="236"/>
      <c r="AA6" s="235"/>
      <c r="AB6" s="237"/>
      <c r="AC6" s="315">
        <f t="shared" si="0"/>
        <v>242</v>
      </c>
      <c r="AD6" s="241">
        <f t="shared" si="1"/>
        <v>10</v>
      </c>
      <c r="AE6" s="242">
        <v>2</v>
      </c>
      <c r="AF6" s="137"/>
    </row>
    <row r="7" spans="1:32" s="11" customFormat="1" ht="19.95" customHeight="1">
      <c r="A7" s="10">
        <v>4</v>
      </c>
      <c r="B7" s="229" t="s">
        <v>273</v>
      </c>
      <c r="C7" s="229" t="s">
        <v>64</v>
      </c>
      <c r="D7" s="309" t="s">
        <v>104</v>
      </c>
      <c r="E7" s="312"/>
      <c r="F7" s="238"/>
      <c r="G7" s="312"/>
      <c r="H7" s="232"/>
      <c r="I7" s="235">
        <v>180</v>
      </c>
      <c r="J7" s="233">
        <v>10</v>
      </c>
      <c r="K7" s="231"/>
      <c r="L7" s="234"/>
      <c r="M7" s="231"/>
      <c r="N7" s="236"/>
      <c r="O7" s="235"/>
      <c r="P7" s="237"/>
      <c r="Q7" s="235"/>
      <c r="R7" s="238"/>
      <c r="S7" s="239"/>
      <c r="T7" s="240"/>
      <c r="U7" s="235"/>
      <c r="V7" s="233"/>
      <c r="W7" s="235"/>
      <c r="X7" s="234"/>
      <c r="Y7" s="235"/>
      <c r="Z7" s="236"/>
      <c r="AA7" s="235"/>
      <c r="AB7" s="237"/>
      <c r="AC7" s="315">
        <f t="shared" si="0"/>
        <v>180</v>
      </c>
      <c r="AD7" s="241">
        <f t="shared" si="1"/>
        <v>10</v>
      </c>
      <c r="AE7" s="266">
        <v>3</v>
      </c>
      <c r="AF7" s="137"/>
    </row>
    <row r="8" spans="1:32" s="11" customFormat="1" ht="19.95" customHeight="1">
      <c r="A8" s="10">
        <v>5</v>
      </c>
      <c r="B8" s="229" t="s">
        <v>346</v>
      </c>
      <c r="C8" s="229" t="s">
        <v>347</v>
      </c>
      <c r="D8" s="309" t="s">
        <v>348</v>
      </c>
      <c r="E8" s="312">
        <v>216</v>
      </c>
      <c r="F8" s="238">
        <v>9</v>
      </c>
      <c r="G8" s="312"/>
      <c r="H8" s="232"/>
      <c r="I8" s="235"/>
      <c r="J8" s="233"/>
      <c r="K8" s="231"/>
      <c r="L8" s="234"/>
      <c r="M8" s="231"/>
      <c r="N8" s="236"/>
      <c r="O8" s="235"/>
      <c r="P8" s="237"/>
      <c r="Q8" s="235"/>
      <c r="R8" s="238"/>
      <c r="S8" s="239"/>
      <c r="T8" s="240"/>
      <c r="U8" s="235"/>
      <c r="V8" s="233"/>
      <c r="W8" s="235"/>
      <c r="X8" s="234"/>
      <c r="Y8" s="235"/>
      <c r="Z8" s="236"/>
      <c r="AA8" s="235"/>
      <c r="AB8" s="237"/>
      <c r="AC8" s="315">
        <f t="shared" si="0"/>
        <v>216</v>
      </c>
      <c r="AD8" s="241">
        <f t="shared" si="1"/>
        <v>9</v>
      </c>
      <c r="AE8" s="242">
        <v>1</v>
      </c>
      <c r="AF8" s="137"/>
    </row>
    <row r="9" spans="1:32" s="11" customFormat="1" ht="19.95" customHeight="1">
      <c r="A9" s="10">
        <v>6</v>
      </c>
      <c r="B9" s="229" t="s">
        <v>147</v>
      </c>
      <c r="C9" s="229" t="s">
        <v>119</v>
      </c>
      <c r="D9" s="309" t="s">
        <v>455</v>
      </c>
      <c r="E9" s="312"/>
      <c r="F9" s="238"/>
      <c r="G9" s="312">
        <v>190</v>
      </c>
      <c r="H9" s="232">
        <v>9</v>
      </c>
      <c r="I9" s="235"/>
      <c r="J9" s="233"/>
      <c r="K9" s="235"/>
      <c r="L9" s="234"/>
      <c r="M9" s="235"/>
      <c r="N9" s="236"/>
      <c r="O9" s="235"/>
      <c r="P9" s="237"/>
      <c r="Q9" s="235"/>
      <c r="R9" s="238"/>
      <c r="S9" s="239"/>
      <c r="T9" s="240"/>
      <c r="U9" s="235"/>
      <c r="V9" s="233"/>
      <c r="W9" s="235"/>
      <c r="X9" s="234"/>
      <c r="Y9" s="235"/>
      <c r="Z9" s="236"/>
      <c r="AA9" s="235"/>
      <c r="AB9" s="237"/>
      <c r="AC9" s="315">
        <f t="shared" si="0"/>
        <v>190</v>
      </c>
      <c r="AD9" s="241">
        <f t="shared" si="1"/>
        <v>9</v>
      </c>
      <c r="AE9" s="242">
        <v>3</v>
      </c>
      <c r="AF9" s="137"/>
    </row>
    <row r="10" spans="1:32" s="11" customFormat="1" ht="19.95" customHeight="1">
      <c r="A10" s="10">
        <v>7</v>
      </c>
      <c r="B10" s="229" t="s">
        <v>527</v>
      </c>
      <c r="C10" s="229" t="s">
        <v>168</v>
      </c>
      <c r="D10" s="309" t="s">
        <v>528</v>
      </c>
      <c r="E10" s="312"/>
      <c r="F10" s="238"/>
      <c r="G10" s="312"/>
      <c r="H10" s="232"/>
      <c r="I10" s="235">
        <v>150</v>
      </c>
      <c r="J10" s="233">
        <v>9</v>
      </c>
      <c r="K10" s="231"/>
      <c r="L10" s="234"/>
      <c r="M10" s="231"/>
      <c r="N10" s="236"/>
      <c r="O10" s="235"/>
      <c r="P10" s="237"/>
      <c r="Q10" s="235"/>
      <c r="R10" s="238"/>
      <c r="S10" s="239"/>
      <c r="T10" s="240"/>
      <c r="U10" s="235"/>
      <c r="V10" s="233"/>
      <c r="W10" s="235"/>
      <c r="X10" s="234"/>
      <c r="Y10" s="235"/>
      <c r="Z10" s="236"/>
      <c r="AA10" s="235"/>
      <c r="AB10" s="237"/>
      <c r="AC10" s="315">
        <f t="shared" si="0"/>
        <v>150</v>
      </c>
      <c r="AD10" s="241">
        <f t="shared" si="1"/>
        <v>9</v>
      </c>
      <c r="AE10" s="242">
        <v>2</v>
      </c>
      <c r="AF10" s="137"/>
    </row>
    <row r="11" spans="1:32" s="11" customFormat="1" ht="19.95" customHeight="1">
      <c r="A11" s="10">
        <v>8</v>
      </c>
      <c r="B11" s="229" t="s">
        <v>349</v>
      </c>
      <c r="C11" s="229" t="s">
        <v>233</v>
      </c>
      <c r="D11" s="309" t="s">
        <v>350</v>
      </c>
      <c r="E11" s="312">
        <v>137</v>
      </c>
      <c r="F11" s="238">
        <v>8</v>
      </c>
      <c r="G11" s="312"/>
      <c r="H11" s="232"/>
      <c r="I11" s="235"/>
      <c r="J11" s="233"/>
      <c r="K11" s="235"/>
      <c r="L11" s="234"/>
      <c r="M11" s="235"/>
      <c r="N11" s="236"/>
      <c r="O11" s="235"/>
      <c r="P11" s="237"/>
      <c r="Q11" s="235"/>
      <c r="R11" s="238"/>
      <c r="S11" s="239"/>
      <c r="T11" s="240"/>
      <c r="U11" s="235"/>
      <c r="V11" s="233"/>
      <c r="W11" s="235"/>
      <c r="X11" s="234"/>
      <c r="Y11" s="235"/>
      <c r="Z11" s="236"/>
      <c r="AA11" s="235"/>
      <c r="AB11" s="237"/>
      <c r="AC11" s="315">
        <f t="shared" si="0"/>
        <v>137</v>
      </c>
      <c r="AD11" s="241">
        <f t="shared" si="1"/>
        <v>8</v>
      </c>
      <c r="AE11" s="242">
        <v>1</v>
      </c>
      <c r="AF11" s="137"/>
    </row>
    <row r="12" spans="1:32" s="11" customFormat="1" ht="19.95" customHeight="1">
      <c r="A12" s="10">
        <v>9</v>
      </c>
      <c r="B12" s="229" t="s">
        <v>393</v>
      </c>
      <c r="C12" s="229" t="s">
        <v>394</v>
      </c>
      <c r="D12" s="309" t="s">
        <v>395</v>
      </c>
      <c r="E12" s="312"/>
      <c r="F12" s="238"/>
      <c r="G12" s="312">
        <v>121</v>
      </c>
      <c r="H12" s="232">
        <v>8</v>
      </c>
      <c r="I12" s="235"/>
      <c r="J12" s="233"/>
      <c r="K12" s="235"/>
      <c r="L12" s="234"/>
      <c r="M12" s="235"/>
      <c r="N12" s="236"/>
      <c r="O12" s="235"/>
      <c r="P12" s="237"/>
      <c r="Q12" s="235"/>
      <c r="R12" s="238"/>
      <c r="S12" s="239"/>
      <c r="T12" s="240"/>
      <c r="U12" s="235"/>
      <c r="V12" s="233"/>
      <c r="W12" s="235"/>
      <c r="X12" s="234"/>
      <c r="Y12" s="235"/>
      <c r="Z12" s="236"/>
      <c r="AA12" s="235"/>
      <c r="AB12" s="237"/>
      <c r="AC12" s="315">
        <f t="shared" si="0"/>
        <v>121</v>
      </c>
      <c r="AD12" s="241">
        <f t="shared" si="1"/>
        <v>8</v>
      </c>
      <c r="AE12" s="243">
        <v>2</v>
      </c>
      <c r="AF12" s="137"/>
    </row>
    <row r="13" spans="1:32" ht="19.95" customHeight="1">
      <c r="A13" s="10">
        <v>10</v>
      </c>
      <c r="B13" s="229" t="s">
        <v>529</v>
      </c>
      <c r="C13" s="229" t="s">
        <v>164</v>
      </c>
      <c r="D13" s="309" t="s">
        <v>362</v>
      </c>
      <c r="E13" s="312"/>
      <c r="F13" s="238"/>
      <c r="G13" s="312"/>
      <c r="H13" s="232"/>
      <c r="I13" s="235">
        <v>90</v>
      </c>
      <c r="J13" s="233">
        <v>8</v>
      </c>
      <c r="K13" s="231"/>
      <c r="L13" s="234"/>
      <c r="M13" s="231"/>
      <c r="N13" s="236"/>
      <c r="O13" s="235"/>
      <c r="P13" s="237"/>
      <c r="Q13" s="235"/>
      <c r="R13" s="238"/>
      <c r="S13" s="239"/>
      <c r="T13" s="240"/>
      <c r="U13" s="235"/>
      <c r="V13" s="233"/>
      <c r="W13" s="235"/>
      <c r="X13" s="234"/>
      <c r="Y13" s="235"/>
      <c r="Z13" s="236"/>
      <c r="AA13" s="235"/>
      <c r="AB13" s="237"/>
      <c r="AC13" s="315">
        <f t="shared" si="0"/>
        <v>90</v>
      </c>
      <c r="AD13" s="241">
        <f t="shared" si="1"/>
        <v>8</v>
      </c>
      <c r="AE13" s="266">
        <v>3</v>
      </c>
      <c r="AF13" s="137"/>
    </row>
    <row r="14" spans="1:32" ht="19.95" customHeight="1">
      <c r="A14" s="10">
        <v>11</v>
      </c>
      <c r="B14" s="229" t="s">
        <v>351</v>
      </c>
      <c r="C14" s="229" t="s">
        <v>75</v>
      </c>
      <c r="D14" s="309" t="s">
        <v>352</v>
      </c>
      <c r="E14" s="312">
        <v>98</v>
      </c>
      <c r="F14" s="238">
        <v>7</v>
      </c>
      <c r="G14" s="312"/>
      <c r="H14" s="232"/>
      <c r="I14" s="235"/>
      <c r="J14" s="233"/>
      <c r="K14" s="235"/>
      <c r="L14" s="234"/>
      <c r="M14" s="231"/>
      <c r="N14" s="236"/>
      <c r="O14" s="235"/>
      <c r="P14" s="237"/>
      <c r="Q14" s="235"/>
      <c r="R14" s="238"/>
      <c r="S14" s="239"/>
      <c r="T14" s="240"/>
      <c r="U14" s="235"/>
      <c r="V14" s="233"/>
      <c r="W14" s="235"/>
      <c r="X14" s="234"/>
      <c r="Y14" s="235"/>
      <c r="Z14" s="236"/>
      <c r="AA14" s="235"/>
      <c r="AB14" s="237"/>
      <c r="AC14" s="315">
        <f t="shared" si="0"/>
        <v>98</v>
      </c>
      <c r="AD14" s="262">
        <f t="shared" si="1"/>
        <v>7</v>
      </c>
      <c r="AE14" s="242">
        <v>3</v>
      </c>
      <c r="AF14" s="137"/>
    </row>
    <row r="15" spans="1:32" ht="19.95" customHeight="1">
      <c r="A15" s="10">
        <v>12</v>
      </c>
      <c r="B15" s="229" t="s">
        <v>448</v>
      </c>
      <c r="C15" s="229" t="s">
        <v>449</v>
      </c>
      <c r="D15" s="309" t="s">
        <v>379</v>
      </c>
      <c r="E15" s="312"/>
      <c r="F15" s="238"/>
      <c r="G15" s="312">
        <v>87</v>
      </c>
      <c r="H15" s="232">
        <v>7</v>
      </c>
      <c r="I15" s="235"/>
      <c r="J15" s="233"/>
      <c r="K15" s="231"/>
      <c r="L15" s="234"/>
      <c r="M15" s="231"/>
      <c r="N15" s="236"/>
      <c r="O15" s="235"/>
      <c r="P15" s="237"/>
      <c r="Q15" s="235"/>
      <c r="R15" s="238"/>
      <c r="S15" s="239"/>
      <c r="T15" s="240"/>
      <c r="U15" s="235"/>
      <c r="V15" s="233"/>
      <c r="W15" s="235"/>
      <c r="X15" s="234"/>
      <c r="Y15" s="235"/>
      <c r="Z15" s="236"/>
      <c r="AA15" s="235"/>
      <c r="AB15" s="237"/>
      <c r="AC15" s="315">
        <f t="shared" si="0"/>
        <v>87</v>
      </c>
      <c r="AD15" s="262">
        <f t="shared" si="1"/>
        <v>7</v>
      </c>
      <c r="AE15" s="242">
        <v>3</v>
      </c>
      <c r="AF15" s="137"/>
    </row>
    <row r="16" spans="1:32" ht="19.95" customHeight="1">
      <c r="A16" s="10">
        <v>13</v>
      </c>
      <c r="B16" s="229" t="s">
        <v>509</v>
      </c>
      <c r="C16" s="229" t="s">
        <v>88</v>
      </c>
      <c r="D16" s="309" t="s">
        <v>530</v>
      </c>
      <c r="E16" s="312"/>
      <c r="F16" s="238"/>
      <c r="G16" s="312"/>
      <c r="H16" s="232"/>
      <c r="I16" s="235">
        <v>60</v>
      </c>
      <c r="J16" s="233">
        <v>7</v>
      </c>
      <c r="K16" s="235"/>
      <c r="L16" s="234"/>
      <c r="M16" s="235"/>
      <c r="N16" s="236"/>
      <c r="O16" s="235"/>
      <c r="P16" s="237"/>
      <c r="Q16" s="235"/>
      <c r="R16" s="238"/>
      <c r="S16" s="239"/>
      <c r="T16" s="240"/>
      <c r="U16" s="235"/>
      <c r="V16" s="233"/>
      <c r="W16" s="235"/>
      <c r="X16" s="234"/>
      <c r="Y16" s="235"/>
      <c r="Z16" s="236"/>
      <c r="AA16" s="235"/>
      <c r="AB16" s="237"/>
      <c r="AC16" s="315">
        <f t="shared" si="0"/>
        <v>60</v>
      </c>
      <c r="AD16" s="262">
        <f t="shared" si="1"/>
        <v>7</v>
      </c>
      <c r="AE16" s="242">
        <v>1</v>
      </c>
      <c r="AF16" s="137"/>
    </row>
    <row r="17" spans="1:32" ht="19.95" customHeight="1">
      <c r="A17" s="10">
        <v>14</v>
      </c>
      <c r="B17" s="229" t="s">
        <v>269</v>
      </c>
      <c r="C17" s="229" t="s">
        <v>270</v>
      </c>
      <c r="D17" s="309" t="s">
        <v>353</v>
      </c>
      <c r="E17" s="312">
        <v>79</v>
      </c>
      <c r="F17" s="238">
        <v>6</v>
      </c>
      <c r="G17" s="312"/>
      <c r="H17" s="232"/>
      <c r="I17" s="235"/>
      <c r="J17" s="233"/>
      <c r="K17" s="235"/>
      <c r="L17" s="234"/>
      <c r="M17" s="235"/>
      <c r="N17" s="236"/>
      <c r="O17" s="235"/>
      <c r="P17" s="237"/>
      <c r="Q17" s="235"/>
      <c r="R17" s="238"/>
      <c r="S17" s="239"/>
      <c r="T17" s="240"/>
      <c r="U17" s="235"/>
      <c r="V17" s="233"/>
      <c r="W17" s="235"/>
      <c r="X17" s="234"/>
      <c r="Y17" s="235"/>
      <c r="Z17" s="236"/>
      <c r="AA17" s="235"/>
      <c r="AB17" s="237"/>
      <c r="AC17" s="315">
        <f t="shared" si="0"/>
        <v>79</v>
      </c>
      <c r="AD17" s="262">
        <f t="shared" si="1"/>
        <v>6</v>
      </c>
      <c r="AE17" s="242">
        <v>1</v>
      </c>
      <c r="AF17" s="137"/>
    </row>
    <row r="18" spans="1:32" ht="19.95" customHeight="1">
      <c r="A18" s="10">
        <v>15</v>
      </c>
      <c r="B18" s="229" t="s">
        <v>252</v>
      </c>
      <c r="C18" s="229" t="s">
        <v>64</v>
      </c>
      <c r="D18" s="309" t="s">
        <v>376</v>
      </c>
      <c r="E18" s="312"/>
      <c r="F18" s="238"/>
      <c r="G18" s="312">
        <v>69</v>
      </c>
      <c r="H18" s="232">
        <v>6</v>
      </c>
      <c r="I18" s="235"/>
      <c r="J18" s="233"/>
      <c r="K18" s="235"/>
      <c r="L18" s="234"/>
      <c r="M18" s="235"/>
      <c r="N18" s="236"/>
      <c r="O18" s="235"/>
      <c r="P18" s="237"/>
      <c r="Q18" s="235"/>
      <c r="R18" s="238"/>
      <c r="S18" s="239"/>
      <c r="T18" s="240"/>
      <c r="U18" s="235"/>
      <c r="V18" s="233"/>
      <c r="W18" s="235"/>
      <c r="X18" s="234"/>
      <c r="Y18" s="235"/>
      <c r="Z18" s="236"/>
      <c r="AA18" s="235"/>
      <c r="AB18" s="237"/>
      <c r="AC18" s="315">
        <f t="shared" si="0"/>
        <v>69</v>
      </c>
      <c r="AD18" s="262">
        <f t="shared" si="1"/>
        <v>6</v>
      </c>
      <c r="AE18" s="242">
        <v>3</v>
      </c>
      <c r="AF18" s="137"/>
    </row>
    <row r="19" spans="1:32" ht="19.95" customHeight="1">
      <c r="A19" s="10">
        <v>16</v>
      </c>
      <c r="B19" s="229" t="s">
        <v>531</v>
      </c>
      <c r="C19" s="229" t="s">
        <v>136</v>
      </c>
      <c r="D19" s="309" t="s">
        <v>144</v>
      </c>
      <c r="E19" s="312"/>
      <c r="F19" s="238"/>
      <c r="G19" s="312"/>
      <c r="H19" s="232"/>
      <c r="I19" s="235">
        <v>0</v>
      </c>
      <c r="J19" s="233">
        <v>6</v>
      </c>
      <c r="K19" s="231"/>
      <c r="L19" s="234"/>
      <c r="M19" s="231"/>
      <c r="N19" s="236"/>
      <c r="O19" s="235"/>
      <c r="P19" s="237"/>
      <c r="Q19" s="235"/>
      <c r="R19" s="238"/>
      <c r="S19" s="239"/>
      <c r="T19" s="240"/>
      <c r="U19" s="235"/>
      <c r="V19" s="233"/>
      <c r="W19" s="235"/>
      <c r="X19" s="234"/>
      <c r="Y19" s="235"/>
      <c r="Z19" s="236"/>
      <c r="AA19" s="235"/>
      <c r="AB19" s="237"/>
      <c r="AC19" s="315">
        <f t="shared" si="0"/>
        <v>0</v>
      </c>
      <c r="AD19" s="262">
        <f t="shared" si="1"/>
        <v>6</v>
      </c>
      <c r="AE19" s="242">
        <v>2</v>
      </c>
      <c r="AF19" s="128"/>
    </row>
    <row r="20" spans="1:32" ht="19.95" customHeight="1">
      <c r="A20" s="10">
        <v>17</v>
      </c>
      <c r="B20" s="229" t="s">
        <v>266</v>
      </c>
      <c r="C20" s="229" t="s">
        <v>453</v>
      </c>
      <c r="D20" s="309" t="s">
        <v>456</v>
      </c>
      <c r="E20" s="312"/>
      <c r="F20" s="238"/>
      <c r="G20" s="312">
        <v>0</v>
      </c>
      <c r="H20" s="232">
        <v>5</v>
      </c>
      <c r="I20" s="235"/>
      <c r="J20" s="233"/>
      <c r="K20" s="235"/>
      <c r="L20" s="234"/>
      <c r="M20" s="231"/>
      <c r="N20" s="236"/>
      <c r="O20" s="235"/>
      <c r="P20" s="237"/>
      <c r="Q20" s="235"/>
      <c r="R20" s="238"/>
      <c r="S20" s="239"/>
      <c r="T20" s="240"/>
      <c r="U20" s="235"/>
      <c r="V20" s="233"/>
      <c r="W20" s="235"/>
      <c r="X20" s="234"/>
      <c r="Y20" s="235"/>
      <c r="Z20" s="236"/>
      <c r="AA20" s="235"/>
      <c r="AB20" s="237"/>
      <c r="AC20" s="315">
        <f t="shared" si="0"/>
        <v>0</v>
      </c>
      <c r="AD20" s="262">
        <f t="shared" si="1"/>
        <v>5</v>
      </c>
      <c r="AE20" s="266">
        <v>2</v>
      </c>
      <c r="AF20" s="137"/>
    </row>
    <row r="21" spans="1:32" ht="19.95" customHeight="1">
      <c r="A21" s="10">
        <v>18</v>
      </c>
      <c r="B21" s="229" t="s">
        <v>200</v>
      </c>
      <c r="C21" s="229" t="s">
        <v>201</v>
      </c>
      <c r="D21" s="309" t="s">
        <v>355</v>
      </c>
      <c r="E21" s="312">
        <v>0</v>
      </c>
      <c r="F21" s="238">
        <v>4</v>
      </c>
      <c r="G21" s="312"/>
      <c r="H21" s="232"/>
      <c r="I21" s="235"/>
      <c r="J21" s="233"/>
      <c r="K21" s="235"/>
      <c r="L21" s="234"/>
      <c r="M21" s="235"/>
      <c r="N21" s="236"/>
      <c r="O21" s="235"/>
      <c r="P21" s="237"/>
      <c r="Q21" s="235"/>
      <c r="R21" s="238"/>
      <c r="S21" s="239"/>
      <c r="T21" s="240"/>
      <c r="U21" s="235"/>
      <c r="V21" s="233"/>
      <c r="W21" s="235"/>
      <c r="X21" s="234"/>
      <c r="Y21" s="235"/>
      <c r="Z21" s="236"/>
      <c r="AA21" s="235"/>
      <c r="AB21" s="237"/>
      <c r="AC21" s="315">
        <f t="shared" si="0"/>
        <v>0</v>
      </c>
      <c r="AD21" s="262">
        <f t="shared" si="1"/>
        <v>4</v>
      </c>
      <c r="AE21" s="242">
        <v>1</v>
      </c>
      <c r="AF21" s="137"/>
    </row>
    <row r="22" spans="1:32" ht="19.95" customHeight="1">
      <c r="A22" s="10">
        <v>19</v>
      </c>
      <c r="B22" s="229" t="s">
        <v>205</v>
      </c>
      <c r="C22" s="229" t="s">
        <v>206</v>
      </c>
      <c r="D22" s="309" t="s">
        <v>457</v>
      </c>
      <c r="E22" s="312"/>
      <c r="F22" s="238"/>
      <c r="G22" s="312">
        <v>0</v>
      </c>
      <c r="H22" s="232">
        <v>4</v>
      </c>
      <c r="I22" s="235"/>
      <c r="J22" s="233"/>
      <c r="K22" s="235"/>
      <c r="L22" s="234"/>
      <c r="M22" s="235"/>
      <c r="N22" s="236"/>
      <c r="O22" s="235"/>
      <c r="P22" s="237"/>
      <c r="Q22" s="235"/>
      <c r="R22" s="238"/>
      <c r="S22" s="239"/>
      <c r="T22" s="240"/>
      <c r="U22" s="235"/>
      <c r="V22" s="233"/>
      <c r="W22" s="235"/>
      <c r="X22" s="234"/>
      <c r="Y22" s="235"/>
      <c r="Z22" s="236"/>
      <c r="AA22" s="235"/>
      <c r="AB22" s="237"/>
      <c r="AC22" s="315">
        <f t="shared" si="0"/>
        <v>0</v>
      </c>
      <c r="AD22" s="262">
        <f t="shared" si="1"/>
        <v>4</v>
      </c>
      <c r="AE22" s="242">
        <v>3</v>
      </c>
      <c r="AF22" s="137"/>
    </row>
    <row r="23" spans="1:32" ht="19.95" customHeight="1">
      <c r="A23" s="10">
        <v>20</v>
      </c>
      <c r="B23" s="229" t="s">
        <v>120</v>
      </c>
      <c r="C23" s="229" t="s">
        <v>121</v>
      </c>
      <c r="D23" s="309" t="s">
        <v>183</v>
      </c>
      <c r="E23" s="312"/>
      <c r="F23" s="238"/>
      <c r="G23" s="312"/>
      <c r="H23" s="232"/>
      <c r="I23" s="235">
        <v>0</v>
      </c>
      <c r="J23" s="233">
        <v>4</v>
      </c>
      <c r="K23" s="235"/>
      <c r="L23" s="234"/>
      <c r="M23" s="235"/>
      <c r="N23" s="236"/>
      <c r="O23" s="235"/>
      <c r="P23" s="237"/>
      <c r="Q23" s="235"/>
      <c r="R23" s="238"/>
      <c r="S23" s="239"/>
      <c r="T23" s="240"/>
      <c r="U23" s="235"/>
      <c r="V23" s="233"/>
      <c r="W23" s="235"/>
      <c r="X23" s="234"/>
      <c r="Y23" s="235"/>
      <c r="Z23" s="236"/>
      <c r="AA23" s="235"/>
      <c r="AB23" s="237"/>
      <c r="AC23" s="315">
        <f t="shared" si="0"/>
        <v>0</v>
      </c>
      <c r="AD23" s="262">
        <f t="shared" si="1"/>
        <v>4</v>
      </c>
      <c r="AE23" s="266">
        <v>3</v>
      </c>
      <c r="AF23" s="128"/>
    </row>
    <row r="24" spans="1:32" ht="19.95" customHeight="1">
      <c r="A24" s="10">
        <v>21</v>
      </c>
      <c r="B24" s="229" t="s">
        <v>216</v>
      </c>
      <c r="C24" s="229" t="s">
        <v>234</v>
      </c>
      <c r="D24" s="309" t="s">
        <v>293</v>
      </c>
      <c r="E24" s="312">
        <v>0</v>
      </c>
      <c r="F24" s="238">
        <v>3</v>
      </c>
      <c r="G24" s="312"/>
      <c r="H24" s="232"/>
      <c r="I24" s="235"/>
      <c r="J24" s="233"/>
      <c r="K24" s="235"/>
      <c r="L24" s="234"/>
      <c r="M24" s="235"/>
      <c r="N24" s="236"/>
      <c r="O24" s="235"/>
      <c r="P24" s="237"/>
      <c r="Q24" s="235"/>
      <c r="R24" s="238"/>
      <c r="S24" s="239"/>
      <c r="T24" s="240"/>
      <c r="U24" s="235"/>
      <c r="V24" s="233"/>
      <c r="W24" s="235"/>
      <c r="X24" s="234"/>
      <c r="Y24" s="235"/>
      <c r="Z24" s="236"/>
      <c r="AA24" s="235"/>
      <c r="AB24" s="237"/>
      <c r="AC24" s="315">
        <f t="shared" si="0"/>
        <v>0</v>
      </c>
      <c r="AD24" s="262">
        <f t="shared" si="1"/>
        <v>3</v>
      </c>
      <c r="AE24" s="242">
        <v>2</v>
      </c>
      <c r="AF24" s="137"/>
    </row>
    <row r="25" spans="1:32" ht="19.95" customHeight="1">
      <c r="A25" s="10">
        <v>22</v>
      </c>
      <c r="B25" s="229" t="s">
        <v>458</v>
      </c>
      <c r="C25" s="229" t="s">
        <v>459</v>
      </c>
      <c r="D25" s="309" t="s">
        <v>460</v>
      </c>
      <c r="E25" s="312"/>
      <c r="F25" s="238"/>
      <c r="G25" s="312">
        <v>0</v>
      </c>
      <c r="H25" s="232">
        <v>3</v>
      </c>
      <c r="I25" s="235"/>
      <c r="J25" s="233"/>
      <c r="K25" s="235"/>
      <c r="L25" s="234"/>
      <c r="M25" s="231"/>
      <c r="N25" s="236"/>
      <c r="O25" s="235"/>
      <c r="P25" s="237"/>
      <c r="Q25" s="235"/>
      <c r="R25" s="238"/>
      <c r="S25" s="239"/>
      <c r="T25" s="240"/>
      <c r="U25" s="235"/>
      <c r="V25" s="233"/>
      <c r="W25" s="235"/>
      <c r="X25" s="234"/>
      <c r="Y25" s="235"/>
      <c r="Z25" s="236"/>
      <c r="AA25" s="235"/>
      <c r="AB25" s="237"/>
      <c r="AC25" s="315">
        <f t="shared" si="0"/>
        <v>0</v>
      </c>
      <c r="AD25" s="241">
        <f t="shared" si="1"/>
        <v>3</v>
      </c>
      <c r="AE25" s="242">
        <v>3</v>
      </c>
      <c r="AF25" s="128"/>
    </row>
    <row r="26" spans="1:32" ht="19.95" customHeight="1">
      <c r="A26" s="10">
        <v>23</v>
      </c>
      <c r="B26" s="229" t="s">
        <v>387</v>
      </c>
      <c r="C26" s="229" t="s">
        <v>388</v>
      </c>
      <c r="D26" s="309" t="s">
        <v>532</v>
      </c>
      <c r="E26" s="312"/>
      <c r="F26" s="238"/>
      <c r="G26" s="312"/>
      <c r="H26" s="232"/>
      <c r="I26" s="235">
        <v>0</v>
      </c>
      <c r="J26" s="233">
        <v>3</v>
      </c>
      <c r="K26" s="235"/>
      <c r="L26" s="234"/>
      <c r="M26" s="231"/>
      <c r="N26" s="236"/>
      <c r="O26" s="235"/>
      <c r="P26" s="237"/>
      <c r="Q26" s="235"/>
      <c r="R26" s="238"/>
      <c r="S26" s="239"/>
      <c r="T26" s="240"/>
      <c r="U26" s="235"/>
      <c r="V26" s="233"/>
      <c r="W26" s="235"/>
      <c r="X26" s="234"/>
      <c r="Y26" s="235"/>
      <c r="Z26" s="236"/>
      <c r="AA26" s="235"/>
      <c r="AB26" s="237"/>
      <c r="AC26" s="315">
        <f t="shared" si="0"/>
        <v>0</v>
      </c>
      <c r="AD26" s="241">
        <f t="shared" si="1"/>
        <v>3</v>
      </c>
      <c r="AE26" s="242">
        <v>2</v>
      </c>
      <c r="AF26" s="137"/>
    </row>
    <row r="27" spans="1:32" ht="19.95" customHeight="1">
      <c r="A27" s="10">
        <v>24</v>
      </c>
      <c r="B27" s="229" t="s">
        <v>253</v>
      </c>
      <c r="C27" s="229" t="s">
        <v>356</v>
      </c>
      <c r="D27" s="309" t="s">
        <v>357</v>
      </c>
      <c r="E27" s="312">
        <v>0</v>
      </c>
      <c r="F27" s="238">
        <v>2</v>
      </c>
      <c r="G27" s="312"/>
      <c r="H27" s="232"/>
      <c r="I27" s="235"/>
      <c r="J27" s="233"/>
      <c r="K27" s="231"/>
      <c r="L27" s="234"/>
      <c r="M27" s="231"/>
      <c r="N27" s="236"/>
      <c r="O27" s="235"/>
      <c r="P27" s="237"/>
      <c r="Q27" s="235"/>
      <c r="R27" s="238"/>
      <c r="S27" s="239"/>
      <c r="T27" s="240"/>
      <c r="U27" s="235"/>
      <c r="V27" s="233"/>
      <c r="W27" s="235"/>
      <c r="X27" s="234"/>
      <c r="Y27" s="235"/>
      <c r="Z27" s="236"/>
      <c r="AA27" s="235"/>
      <c r="AB27" s="237"/>
      <c r="AC27" s="315">
        <f t="shared" si="0"/>
        <v>0</v>
      </c>
      <c r="AD27" s="241">
        <f t="shared" si="1"/>
        <v>2</v>
      </c>
      <c r="AE27" s="242">
        <v>1</v>
      </c>
      <c r="AF27" s="137"/>
    </row>
    <row r="28" spans="1:32" ht="19.95" customHeight="1">
      <c r="A28" s="10">
        <v>25</v>
      </c>
      <c r="B28" s="229" t="s">
        <v>254</v>
      </c>
      <c r="C28" s="229" t="s">
        <v>370</v>
      </c>
      <c r="D28" s="309" t="s">
        <v>461</v>
      </c>
      <c r="E28" s="312"/>
      <c r="F28" s="238"/>
      <c r="G28" s="312">
        <v>0</v>
      </c>
      <c r="H28" s="232">
        <v>2</v>
      </c>
      <c r="I28" s="235"/>
      <c r="J28" s="233"/>
      <c r="K28" s="231"/>
      <c r="L28" s="234"/>
      <c r="M28" s="231"/>
      <c r="N28" s="236"/>
      <c r="O28" s="235"/>
      <c r="P28" s="237"/>
      <c r="Q28" s="235"/>
      <c r="R28" s="238"/>
      <c r="S28" s="239"/>
      <c r="T28" s="240"/>
      <c r="U28" s="235"/>
      <c r="V28" s="233"/>
      <c r="W28" s="235"/>
      <c r="X28" s="234"/>
      <c r="Y28" s="235"/>
      <c r="Z28" s="236"/>
      <c r="AA28" s="235"/>
      <c r="AB28" s="237"/>
      <c r="AC28" s="315">
        <f t="shared" si="0"/>
        <v>0</v>
      </c>
      <c r="AD28" s="241">
        <f t="shared" si="1"/>
        <v>2</v>
      </c>
      <c r="AE28" s="242">
        <v>3</v>
      </c>
      <c r="AF28" s="128"/>
    </row>
    <row r="29" spans="1:32" ht="19.95" customHeight="1">
      <c r="A29" s="10">
        <v>26</v>
      </c>
      <c r="B29" s="229" t="s">
        <v>279</v>
      </c>
      <c r="C29" s="229" t="s">
        <v>280</v>
      </c>
      <c r="D29" s="309" t="s">
        <v>533</v>
      </c>
      <c r="E29" s="312"/>
      <c r="F29" s="238"/>
      <c r="G29" s="312"/>
      <c r="H29" s="232"/>
      <c r="I29" s="235">
        <v>0</v>
      </c>
      <c r="J29" s="233">
        <v>2</v>
      </c>
      <c r="K29" s="231"/>
      <c r="L29" s="234"/>
      <c r="M29" s="235"/>
      <c r="N29" s="236"/>
      <c r="O29" s="235"/>
      <c r="P29" s="237"/>
      <c r="Q29" s="235"/>
      <c r="R29" s="238"/>
      <c r="S29" s="239"/>
      <c r="T29" s="240"/>
      <c r="U29" s="235"/>
      <c r="V29" s="233"/>
      <c r="W29" s="235"/>
      <c r="X29" s="234"/>
      <c r="Y29" s="235"/>
      <c r="Z29" s="236"/>
      <c r="AA29" s="235"/>
      <c r="AB29" s="237"/>
      <c r="AC29" s="315">
        <f t="shared" si="0"/>
        <v>0</v>
      </c>
      <c r="AD29" s="241">
        <f t="shared" si="1"/>
        <v>2</v>
      </c>
      <c r="AE29" s="243">
        <v>3</v>
      </c>
      <c r="AF29" s="137"/>
    </row>
    <row r="30" spans="1:32" ht="19.95" customHeight="1">
      <c r="A30" s="10">
        <v>27</v>
      </c>
      <c r="B30" s="229" t="s">
        <v>358</v>
      </c>
      <c r="C30" s="229" t="s">
        <v>359</v>
      </c>
      <c r="D30" s="309" t="s">
        <v>360</v>
      </c>
      <c r="E30" s="312">
        <v>0</v>
      </c>
      <c r="F30" s="238">
        <v>1</v>
      </c>
      <c r="G30" s="312"/>
      <c r="H30" s="232"/>
      <c r="I30" s="235"/>
      <c r="J30" s="233"/>
      <c r="K30" s="235"/>
      <c r="L30" s="234"/>
      <c r="M30" s="235"/>
      <c r="N30" s="236"/>
      <c r="O30" s="235"/>
      <c r="P30" s="237"/>
      <c r="Q30" s="235"/>
      <c r="R30" s="238"/>
      <c r="S30" s="239"/>
      <c r="T30" s="240"/>
      <c r="U30" s="235"/>
      <c r="V30" s="233"/>
      <c r="W30" s="235"/>
      <c r="X30" s="234"/>
      <c r="Y30" s="235"/>
      <c r="Z30" s="236"/>
      <c r="AA30" s="235"/>
      <c r="AB30" s="237"/>
      <c r="AC30" s="315">
        <f t="shared" si="0"/>
        <v>0</v>
      </c>
      <c r="AD30" s="241">
        <f t="shared" si="1"/>
        <v>1</v>
      </c>
      <c r="AE30" s="242">
        <v>1</v>
      </c>
      <c r="AF30" s="137"/>
    </row>
    <row r="31" spans="1:32" s="23" customFormat="1" ht="19.5" customHeight="1">
      <c r="A31" s="10">
        <v>28</v>
      </c>
      <c r="B31" s="301" t="s">
        <v>464</v>
      </c>
      <c r="C31" s="301" t="s">
        <v>465</v>
      </c>
      <c r="D31" s="301" t="s">
        <v>534</v>
      </c>
      <c r="E31" s="312"/>
      <c r="F31" s="238"/>
      <c r="G31" s="312"/>
      <c r="H31" s="232"/>
      <c r="I31" s="235">
        <v>0</v>
      </c>
      <c r="J31" s="233">
        <v>1</v>
      </c>
      <c r="K31" s="231"/>
      <c r="L31" s="234"/>
      <c r="M31" s="231"/>
      <c r="N31" s="236"/>
      <c r="O31" s="235"/>
      <c r="P31" s="237"/>
      <c r="Q31" s="235"/>
      <c r="R31" s="238"/>
      <c r="S31" s="239"/>
      <c r="T31" s="240"/>
      <c r="U31" s="235"/>
      <c r="V31" s="233"/>
      <c r="W31" s="235"/>
      <c r="X31" s="234"/>
      <c r="Y31" s="235"/>
      <c r="Z31" s="236"/>
      <c r="AA31" s="235"/>
      <c r="AB31" s="237"/>
      <c r="AC31" s="315">
        <f t="shared" si="0"/>
        <v>0</v>
      </c>
      <c r="AD31" s="241">
        <f t="shared" si="1"/>
        <v>1</v>
      </c>
      <c r="AE31" s="243">
        <v>3</v>
      </c>
      <c r="AF31" s="137"/>
    </row>
    <row r="32" spans="1:32" ht="19.95" hidden="1" customHeight="1">
      <c r="A32" s="10">
        <v>29</v>
      </c>
      <c r="B32" s="264"/>
      <c r="C32" s="263"/>
      <c r="D32" s="254"/>
      <c r="E32" s="312"/>
      <c r="F32" s="238"/>
      <c r="G32" s="312"/>
      <c r="H32" s="232"/>
      <c r="I32" s="235"/>
      <c r="J32" s="233"/>
      <c r="K32" s="235"/>
      <c r="L32" s="234"/>
      <c r="M32" s="235"/>
      <c r="N32" s="236"/>
      <c r="O32" s="235"/>
      <c r="P32" s="237"/>
      <c r="Q32" s="235"/>
      <c r="R32" s="238"/>
      <c r="S32" s="239"/>
      <c r="T32" s="240"/>
      <c r="U32" s="235"/>
      <c r="V32" s="233"/>
      <c r="W32" s="235"/>
      <c r="X32" s="234"/>
      <c r="Y32" s="235"/>
      <c r="Z32" s="236"/>
      <c r="AA32" s="235"/>
      <c r="AB32" s="237"/>
      <c r="AC32" s="315">
        <f t="shared" ref="AC32:AC35" si="2">E32+G32+I32+K32+M32+O32+Q32+S32+U32+W32+Y32+AA32</f>
        <v>0</v>
      </c>
      <c r="AD32" s="241">
        <f t="shared" ref="AD32:AD35" si="3">F32+H32+J32+L32+N32+P32+R32+T32+V32+X32+Z32+AB32</f>
        <v>0</v>
      </c>
      <c r="AE32" s="242"/>
      <c r="AF32" s="137"/>
    </row>
    <row r="33" spans="1:32" ht="19.95" hidden="1" customHeight="1">
      <c r="A33" s="10">
        <v>30</v>
      </c>
      <c r="B33" s="280"/>
      <c r="C33" s="282"/>
      <c r="D33" s="282"/>
      <c r="E33" s="312"/>
      <c r="F33" s="238"/>
      <c r="G33" s="312"/>
      <c r="H33" s="232"/>
      <c r="I33" s="235"/>
      <c r="J33" s="233"/>
      <c r="K33" s="231"/>
      <c r="L33" s="234"/>
      <c r="M33" s="235"/>
      <c r="N33" s="236"/>
      <c r="O33" s="235"/>
      <c r="P33" s="237"/>
      <c r="Q33" s="235"/>
      <c r="R33" s="238"/>
      <c r="S33" s="239"/>
      <c r="T33" s="240"/>
      <c r="U33" s="235"/>
      <c r="V33" s="233"/>
      <c r="W33" s="235"/>
      <c r="X33" s="234"/>
      <c r="Y33" s="235"/>
      <c r="Z33" s="236"/>
      <c r="AA33" s="235"/>
      <c r="AB33" s="237"/>
      <c r="AC33" s="315">
        <f t="shared" si="2"/>
        <v>0</v>
      </c>
      <c r="AD33" s="241">
        <f t="shared" si="3"/>
        <v>0</v>
      </c>
      <c r="AE33" s="242"/>
      <c r="AF33" s="137"/>
    </row>
    <row r="34" spans="1:32" ht="19.95" hidden="1" customHeight="1">
      <c r="A34" s="10">
        <v>31</v>
      </c>
      <c r="B34" s="284"/>
      <c r="C34" s="285"/>
      <c r="D34" s="310"/>
      <c r="E34" s="312"/>
      <c r="F34" s="238"/>
      <c r="G34" s="312"/>
      <c r="H34" s="232"/>
      <c r="I34" s="235"/>
      <c r="J34" s="233"/>
      <c r="K34" s="235"/>
      <c r="L34" s="234"/>
      <c r="M34" s="235"/>
      <c r="N34" s="236"/>
      <c r="O34" s="235"/>
      <c r="P34" s="237"/>
      <c r="Q34" s="235"/>
      <c r="R34" s="238"/>
      <c r="S34" s="239"/>
      <c r="T34" s="240"/>
      <c r="U34" s="235"/>
      <c r="V34" s="233"/>
      <c r="W34" s="235"/>
      <c r="X34" s="234"/>
      <c r="Y34" s="235"/>
      <c r="Z34" s="236"/>
      <c r="AA34" s="235"/>
      <c r="AB34" s="237"/>
      <c r="AC34" s="315">
        <f t="shared" si="2"/>
        <v>0</v>
      </c>
      <c r="AD34" s="241">
        <f t="shared" si="3"/>
        <v>0</v>
      </c>
      <c r="AE34" s="266"/>
      <c r="AF34" s="128"/>
    </row>
    <row r="35" spans="1:32" ht="19.95" hidden="1" customHeight="1">
      <c r="A35" s="10">
        <v>32</v>
      </c>
      <c r="B35" s="273"/>
      <c r="C35" s="274"/>
      <c r="D35" s="274"/>
      <c r="E35" s="312"/>
      <c r="F35" s="238"/>
      <c r="G35" s="312"/>
      <c r="H35" s="232"/>
      <c r="I35" s="235"/>
      <c r="J35" s="233"/>
      <c r="K35" s="235"/>
      <c r="L35" s="234"/>
      <c r="M35" s="235"/>
      <c r="N35" s="236"/>
      <c r="O35" s="235"/>
      <c r="P35" s="237"/>
      <c r="Q35" s="235"/>
      <c r="R35" s="238"/>
      <c r="S35" s="239"/>
      <c r="T35" s="240"/>
      <c r="U35" s="235"/>
      <c r="V35" s="233"/>
      <c r="W35" s="235"/>
      <c r="X35" s="234"/>
      <c r="Y35" s="235"/>
      <c r="Z35" s="236"/>
      <c r="AA35" s="235"/>
      <c r="AB35" s="237"/>
      <c r="AC35" s="315">
        <f t="shared" si="2"/>
        <v>0</v>
      </c>
      <c r="AD35" s="241">
        <f t="shared" si="3"/>
        <v>0</v>
      </c>
      <c r="AE35" s="266"/>
      <c r="AF35" s="128"/>
    </row>
    <row r="36" spans="1:32" ht="19.95" hidden="1" customHeight="1">
      <c r="A36" s="10">
        <v>33</v>
      </c>
      <c r="B36" s="256"/>
      <c r="C36" s="256"/>
      <c r="D36" s="258"/>
      <c r="E36" s="312"/>
      <c r="F36" s="238"/>
      <c r="G36" s="312"/>
      <c r="H36" s="232"/>
      <c r="I36" s="235"/>
      <c r="J36" s="233"/>
      <c r="K36" s="235"/>
      <c r="L36" s="234"/>
      <c r="M36" s="235"/>
      <c r="N36" s="236"/>
      <c r="O36" s="235"/>
      <c r="P36" s="237"/>
      <c r="Q36" s="235"/>
      <c r="R36" s="238"/>
      <c r="S36" s="239"/>
      <c r="T36" s="240"/>
      <c r="U36" s="235"/>
      <c r="V36" s="233"/>
      <c r="W36" s="235"/>
      <c r="X36" s="234"/>
      <c r="Y36" s="235"/>
      <c r="Z36" s="236"/>
      <c r="AA36" s="235"/>
      <c r="AB36" s="237"/>
      <c r="AC36" s="315">
        <f t="shared" ref="AC36:AC53" si="4">E36+G36+I36+K36+M36+O36+Q36+S36+U36+W36+Y36+AA36</f>
        <v>0</v>
      </c>
      <c r="AD36" s="241">
        <f t="shared" ref="AD36:AD53" si="5">F36+H36+J36+L36+N36+P36+R36+T36+V36+X36+Z36+AB36</f>
        <v>0</v>
      </c>
      <c r="AE36" s="242"/>
      <c r="AF36" s="128"/>
    </row>
    <row r="37" spans="1:32" ht="19.95" hidden="1" customHeight="1">
      <c r="A37" s="10">
        <v>34</v>
      </c>
      <c r="B37" s="258"/>
      <c r="C37" s="258"/>
      <c r="D37" s="271"/>
      <c r="E37" s="312"/>
      <c r="F37" s="238"/>
      <c r="G37" s="312"/>
      <c r="H37" s="232"/>
      <c r="I37" s="235"/>
      <c r="J37" s="233"/>
      <c r="K37" s="231"/>
      <c r="L37" s="234"/>
      <c r="M37" s="231"/>
      <c r="N37" s="236"/>
      <c r="O37" s="235"/>
      <c r="P37" s="237"/>
      <c r="Q37" s="235"/>
      <c r="R37" s="238"/>
      <c r="S37" s="239"/>
      <c r="T37" s="240"/>
      <c r="U37" s="235"/>
      <c r="V37" s="233"/>
      <c r="W37" s="235"/>
      <c r="X37" s="234"/>
      <c r="Y37" s="235"/>
      <c r="Z37" s="236"/>
      <c r="AA37" s="235"/>
      <c r="AB37" s="237"/>
      <c r="AC37" s="315">
        <f t="shared" si="4"/>
        <v>0</v>
      </c>
      <c r="AD37" s="241">
        <f t="shared" si="5"/>
        <v>0</v>
      </c>
      <c r="AE37" s="266"/>
      <c r="AF37" s="128"/>
    </row>
    <row r="38" spans="1:32" ht="19.95" hidden="1" customHeight="1">
      <c r="A38" s="10">
        <v>35</v>
      </c>
      <c r="B38" s="254"/>
      <c r="C38" s="267"/>
      <c r="D38" s="311"/>
      <c r="E38" s="312"/>
      <c r="F38" s="238"/>
      <c r="G38" s="312"/>
      <c r="H38" s="232"/>
      <c r="I38" s="235"/>
      <c r="J38" s="233"/>
      <c r="K38" s="231"/>
      <c r="L38" s="234"/>
      <c r="M38" s="231"/>
      <c r="N38" s="236"/>
      <c r="O38" s="235"/>
      <c r="P38" s="237"/>
      <c r="Q38" s="235"/>
      <c r="R38" s="238"/>
      <c r="S38" s="239"/>
      <c r="T38" s="240"/>
      <c r="U38" s="235"/>
      <c r="V38" s="233"/>
      <c r="W38" s="235"/>
      <c r="X38" s="234"/>
      <c r="Y38" s="235"/>
      <c r="Z38" s="236"/>
      <c r="AA38" s="235"/>
      <c r="AB38" s="237"/>
      <c r="AC38" s="315">
        <f t="shared" si="4"/>
        <v>0</v>
      </c>
      <c r="AD38" s="241">
        <f t="shared" si="5"/>
        <v>0</v>
      </c>
      <c r="AE38" s="266"/>
      <c r="AF38" s="128"/>
    </row>
    <row r="39" spans="1:32" ht="19.95" hidden="1" customHeight="1">
      <c r="A39" s="10">
        <v>36</v>
      </c>
      <c r="B39" s="264"/>
      <c r="C39" s="264"/>
      <c r="D39" s="254"/>
      <c r="E39" s="312"/>
      <c r="F39" s="238"/>
      <c r="G39" s="312"/>
      <c r="H39" s="232"/>
      <c r="I39" s="235"/>
      <c r="J39" s="233"/>
      <c r="K39" s="235"/>
      <c r="L39" s="234"/>
      <c r="M39" s="231"/>
      <c r="N39" s="236"/>
      <c r="O39" s="235"/>
      <c r="P39" s="237"/>
      <c r="Q39" s="235"/>
      <c r="R39" s="238"/>
      <c r="S39" s="239"/>
      <c r="T39" s="240"/>
      <c r="U39" s="235"/>
      <c r="V39" s="233"/>
      <c r="W39" s="235"/>
      <c r="X39" s="234"/>
      <c r="Y39" s="235"/>
      <c r="Z39" s="236"/>
      <c r="AA39" s="235"/>
      <c r="AB39" s="237"/>
      <c r="AC39" s="315">
        <f t="shared" si="4"/>
        <v>0</v>
      </c>
      <c r="AD39" s="241">
        <f t="shared" si="5"/>
        <v>0</v>
      </c>
      <c r="AE39" s="266"/>
      <c r="AF39" s="128"/>
    </row>
    <row r="40" spans="1:32" ht="19.95" hidden="1" customHeight="1">
      <c r="A40" s="10">
        <v>37</v>
      </c>
      <c r="B40" s="256"/>
      <c r="C40" s="287"/>
      <c r="D40" s="269"/>
      <c r="E40" s="312"/>
      <c r="F40" s="238"/>
      <c r="G40" s="312"/>
      <c r="H40" s="232"/>
      <c r="I40" s="235"/>
      <c r="J40" s="233"/>
      <c r="K40" s="243"/>
      <c r="L40" s="234"/>
      <c r="M40" s="231"/>
      <c r="N40" s="236"/>
      <c r="O40" s="235"/>
      <c r="P40" s="237"/>
      <c r="Q40" s="235"/>
      <c r="R40" s="238"/>
      <c r="S40" s="239"/>
      <c r="T40" s="240"/>
      <c r="U40" s="235"/>
      <c r="V40" s="233"/>
      <c r="W40" s="235"/>
      <c r="X40" s="234"/>
      <c r="Y40" s="235"/>
      <c r="Z40" s="236"/>
      <c r="AA40" s="235"/>
      <c r="AB40" s="237"/>
      <c r="AC40" s="315">
        <f t="shared" si="4"/>
        <v>0</v>
      </c>
      <c r="AD40" s="241">
        <f t="shared" si="5"/>
        <v>0</v>
      </c>
      <c r="AE40" s="266"/>
      <c r="AF40" s="128"/>
    </row>
    <row r="41" spans="1:32" ht="19.95" hidden="1" customHeight="1">
      <c r="A41" s="10">
        <v>38</v>
      </c>
      <c r="B41" s="288"/>
      <c r="C41" s="289"/>
      <c r="D41" s="289"/>
      <c r="E41" s="312"/>
      <c r="F41" s="238"/>
      <c r="G41" s="312"/>
      <c r="H41" s="232"/>
      <c r="I41" s="235"/>
      <c r="J41" s="233"/>
      <c r="K41" s="235"/>
      <c r="L41" s="234"/>
      <c r="M41" s="231"/>
      <c r="N41" s="236"/>
      <c r="O41" s="235"/>
      <c r="P41" s="237"/>
      <c r="Q41" s="235"/>
      <c r="R41" s="238"/>
      <c r="S41" s="239"/>
      <c r="T41" s="240"/>
      <c r="U41" s="235"/>
      <c r="V41" s="233"/>
      <c r="W41" s="235"/>
      <c r="X41" s="234"/>
      <c r="Y41" s="235"/>
      <c r="Z41" s="236"/>
      <c r="AA41" s="235"/>
      <c r="AB41" s="237"/>
      <c r="AC41" s="315">
        <f t="shared" si="4"/>
        <v>0</v>
      </c>
      <c r="AD41" s="241">
        <f t="shared" si="5"/>
        <v>0</v>
      </c>
      <c r="AE41" s="266"/>
      <c r="AF41" s="128"/>
    </row>
    <row r="42" spans="1:32" ht="19.95" hidden="1" customHeight="1">
      <c r="A42" s="10">
        <v>39</v>
      </c>
      <c r="B42" s="288"/>
      <c r="C42" s="274"/>
      <c r="D42" s="289"/>
      <c r="E42" s="312"/>
      <c r="F42" s="238"/>
      <c r="G42" s="312"/>
      <c r="H42" s="232"/>
      <c r="I42" s="235"/>
      <c r="J42" s="233"/>
      <c r="K42" s="235"/>
      <c r="L42" s="234"/>
      <c r="M42" s="231"/>
      <c r="N42" s="236"/>
      <c r="O42" s="235"/>
      <c r="P42" s="237"/>
      <c r="Q42" s="235"/>
      <c r="R42" s="238"/>
      <c r="S42" s="239"/>
      <c r="T42" s="240"/>
      <c r="U42" s="235"/>
      <c r="V42" s="233"/>
      <c r="W42" s="235"/>
      <c r="X42" s="234"/>
      <c r="Y42" s="235"/>
      <c r="Z42" s="236"/>
      <c r="AA42" s="235"/>
      <c r="AB42" s="237"/>
      <c r="AC42" s="315">
        <f t="shared" si="4"/>
        <v>0</v>
      </c>
      <c r="AD42" s="241">
        <f t="shared" si="5"/>
        <v>0</v>
      </c>
      <c r="AE42" s="266"/>
      <c r="AF42" s="128"/>
    </row>
    <row r="43" spans="1:32" ht="19.95" hidden="1" customHeight="1">
      <c r="A43" s="10">
        <v>40</v>
      </c>
      <c r="B43" s="291"/>
      <c r="C43" s="292"/>
      <c r="D43" s="292"/>
      <c r="E43" s="312"/>
      <c r="F43" s="238"/>
      <c r="G43" s="312"/>
      <c r="H43" s="232"/>
      <c r="I43" s="235"/>
      <c r="J43" s="233"/>
      <c r="K43" s="231"/>
      <c r="L43" s="234"/>
      <c r="M43" s="231"/>
      <c r="N43" s="236"/>
      <c r="O43" s="231"/>
      <c r="P43" s="237"/>
      <c r="Q43" s="235"/>
      <c r="R43" s="238"/>
      <c r="S43" s="239"/>
      <c r="T43" s="240"/>
      <c r="U43" s="235"/>
      <c r="V43" s="233"/>
      <c r="W43" s="235"/>
      <c r="X43" s="234"/>
      <c r="Y43" s="235"/>
      <c r="Z43" s="236"/>
      <c r="AA43" s="235"/>
      <c r="AB43" s="237"/>
      <c r="AC43" s="315">
        <f t="shared" si="4"/>
        <v>0</v>
      </c>
      <c r="AD43" s="241">
        <f t="shared" si="5"/>
        <v>0</v>
      </c>
      <c r="AE43" s="266"/>
      <c r="AF43" s="128"/>
    </row>
    <row r="44" spans="1:32" ht="19.95" hidden="1" customHeight="1">
      <c r="A44" s="10">
        <v>41</v>
      </c>
      <c r="B44" s="284"/>
      <c r="C44" s="285"/>
      <c r="D44" s="310"/>
      <c r="E44" s="312"/>
      <c r="F44" s="238"/>
      <c r="G44" s="312"/>
      <c r="H44" s="232"/>
      <c r="I44" s="235"/>
      <c r="J44" s="233"/>
      <c r="K44" s="235"/>
      <c r="L44" s="234"/>
      <c r="M44" s="231"/>
      <c r="N44" s="236"/>
      <c r="O44" s="235"/>
      <c r="P44" s="237"/>
      <c r="Q44" s="235"/>
      <c r="R44" s="238"/>
      <c r="S44" s="239"/>
      <c r="T44" s="240"/>
      <c r="U44" s="235"/>
      <c r="V44" s="233"/>
      <c r="W44" s="235"/>
      <c r="X44" s="234"/>
      <c r="Y44" s="235"/>
      <c r="Z44" s="236"/>
      <c r="AA44" s="235"/>
      <c r="AB44" s="237"/>
      <c r="AC44" s="315">
        <f t="shared" si="4"/>
        <v>0</v>
      </c>
      <c r="AD44" s="241">
        <f t="shared" si="5"/>
        <v>0</v>
      </c>
      <c r="AE44" s="266"/>
      <c r="AF44" s="128"/>
    </row>
    <row r="45" spans="1:32" ht="19.95" hidden="1" customHeight="1">
      <c r="A45" s="10">
        <v>42</v>
      </c>
      <c r="B45" s="288"/>
      <c r="C45" s="289"/>
      <c r="D45" s="289"/>
      <c r="E45" s="312"/>
      <c r="F45" s="238"/>
      <c r="G45" s="312"/>
      <c r="H45" s="232"/>
      <c r="I45" s="235"/>
      <c r="J45" s="233"/>
      <c r="K45" s="235"/>
      <c r="L45" s="234"/>
      <c r="M45" s="235"/>
      <c r="N45" s="236"/>
      <c r="O45" s="235"/>
      <c r="P45" s="237"/>
      <c r="Q45" s="235"/>
      <c r="R45" s="238"/>
      <c r="S45" s="239"/>
      <c r="T45" s="240"/>
      <c r="U45" s="235"/>
      <c r="V45" s="233"/>
      <c r="W45" s="235"/>
      <c r="X45" s="234"/>
      <c r="Y45" s="235"/>
      <c r="Z45" s="236"/>
      <c r="AA45" s="235"/>
      <c r="AB45" s="237"/>
      <c r="AC45" s="315">
        <f t="shared" si="4"/>
        <v>0</v>
      </c>
      <c r="AD45" s="241">
        <f t="shared" si="5"/>
        <v>0</v>
      </c>
      <c r="AE45" s="266"/>
      <c r="AF45" s="128"/>
    </row>
    <row r="46" spans="1:32" ht="19.95" hidden="1" customHeight="1">
      <c r="A46" s="10">
        <v>43</v>
      </c>
      <c r="B46" s="258"/>
      <c r="C46" s="258"/>
      <c r="D46" s="258"/>
      <c r="E46" s="312"/>
      <c r="F46" s="238"/>
      <c r="G46" s="312"/>
      <c r="H46" s="232"/>
      <c r="I46" s="235"/>
      <c r="J46" s="233"/>
      <c r="K46" s="231"/>
      <c r="L46" s="234"/>
      <c r="M46" s="231"/>
      <c r="N46" s="236"/>
      <c r="O46" s="235"/>
      <c r="P46" s="237"/>
      <c r="Q46" s="235"/>
      <c r="R46" s="238"/>
      <c r="S46" s="239"/>
      <c r="T46" s="240"/>
      <c r="U46" s="235"/>
      <c r="V46" s="233"/>
      <c r="W46" s="235"/>
      <c r="X46" s="234"/>
      <c r="Y46" s="235"/>
      <c r="Z46" s="236"/>
      <c r="AA46" s="235"/>
      <c r="AB46" s="237"/>
      <c r="AC46" s="315">
        <f t="shared" si="4"/>
        <v>0</v>
      </c>
      <c r="AD46" s="241">
        <f t="shared" si="5"/>
        <v>0</v>
      </c>
      <c r="AE46" s="266"/>
      <c r="AF46" s="128"/>
    </row>
    <row r="47" spans="1:32" ht="19.95" hidden="1" customHeight="1">
      <c r="A47" s="10">
        <v>44</v>
      </c>
      <c r="B47" s="253"/>
      <c r="C47" s="260"/>
      <c r="D47" s="260"/>
      <c r="E47" s="312"/>
      <c r="F47" s="238"/>
      <c r="G47" s="312"/>
      <c r="H47" s="232"/>
      <c r="I47" s="235"/>
      <c r="J47" s="233"/>
      <c r="K47" s="235"/>
      <c r="L47" s="234"/>
      <c r="M47" s="231"/>
      <c r="N47" s="236"/>
      <c r="O47" s="235"/>
      <c r="P47" s="237"/>
      <c r="Q47" s="235"/>
      <c r="R47" s="238"/>
      <c r="S47" s="239"/>
      <c r="T47" s="240"/>
      <c r="U47" s="235"/>
      <c r="V47" s="233"/>
      <c r="W47" s="235"/>
      <c r="X47" s="234"/>
      <c r="Y47" s="235"/>
      <c r="Z47" s="236"/>
      <c r="AA47" s="235"/>
      <c r="AB47" s="237"/>
      <c r="AC47" s="315">
        <f t="shared" si="4"/>
        <v>0</v>
      </c>
      <c r="AD47" s="241">
        <f t="shared" si="5"/>
        <v>0</v>
      </c>
      <c r="AE47" s="266"/>
      <c r="AF47" s="128"/>
    </row>
    <row r="48" spans="1:32" ht="19.95" hidden="1" customHeight="1">
      <c r="A48" s="10">
        <v>45</v>
      </c>
      <c r="B48" s="258"/>
      <c r="C48" s="269"/>
      <c r="D48" s="269"/>
      <c r="E48" s="312"/>
      <c r="F48" s="238"/>
      <c r="G48" s="312"/>
      <c r="H48" s="232"/>
      <c r="I48" s="235"/>
      <c r="J48" s="233"/>
      <c r="K48" s="231"/>
      <c r="L48" s="234"/>
      <c r="M48" s="231"/>
      <c r="N48" s="236"/>
      <c r="O48" s="235"/>
      <c r="P48" s="237"/>
      <c r="Q48" s="235"/>
      <c r="R48" s="238"/>
      <c r="S48" s="239"/>
      <c r="T48" s="240"/>
      <c r="U48" s="235"/>
      <c r="V48" s="233"/>
      <c r="W48" s="235"/>
      <c r="X48" s="234"/>
      <c r="Y48" s="235"/>
      <c r="Z48" s="236"/>
      <c r="AA48" s="235"/>
      <c r="AB48" s="237"/>
      <c r="AC48" s="315">
        <f t="shared" si="4"/>
        <v>0</v>
      </c>
      <c r="AD48" s="241">
        <f t="shared" si="5"/>
        <v>0</v>
      </c>
      <c r="AE48" s="266"/>
      <c r="AF48" s="128"/>
    </row>
    <row r="49" spans="1:32" ht="19.95" hidden="1" customHeight="1">
      <c r="A49" s="10">
        <v>46</v>
      </c>
      <c r="B49" s="258"/>
      <c r="C49" s="258"/>
      <c r="D49" s="254"/>
      <c r="E49" s="312"/>
      <c r="F49" s="238"/>
      <c r="G49" s="312"/>
      <c r="H49" s="232"/>
      <c r="I49" s="235"/>
      <c r="J49" s="233"/>
      <c r="K49" s="235"/>
      <c r="L49" s="234"/>
      <c r="M49" s="235"/>
      <c r="N49" s="236"/>
      <c r="O49" s="235"/>
      <c r="P49" s="237"/>
      <c r="Q49" s="235"/>
      <c r="R49" s="238"/>
      <c r="S49" s="239"/>
      <c r="T49" s="240"/>
      <c r="U49" s="235"/>
      <c r="V49" s="233"/>
      <c r="W49" s="235"/>
      <c r="X49" s="234"/>
      <c r="Y49" s="235"/>
      <c r="Z49" s="236"/>
      <c r="AA49" s="235"/>
      <c r="AB49" s="237"/>
      <c r="AC49" s="315">
        <f t="shared" si="4"/>
        <v>0</v>
      </c>
      <c r="AD49" s="241">
        <f t="shared" si="5"/>
        <v>0</v>
      </c>
      <c r="AE49" s="266"/>
      <c r="AF49" s="128"/>
    </row>
    <row r="50" spans="1:32" ht="19.95" hidden="1" customHeight="1">
      <c r="A50" s="10">
        <v>47</v>
      </c>
      <c r="B50" s="253"/>
      <c r="C50" s="260"/>
      <c r="D50" s="253"/>
      <c r="E50" s="312"/>
      <c r="F50" s="238"/>
      <c r="G50" s="312"/>
      <c r="H50" s="232"/>
      <c r="I50" s="235"/>
      <c r="J50" s="233"/>
      <c r="K50" s="235"/>
      <c r="L50" s="234"/>
      <c r="M50" s="231"/>
      <c r="N50" s="236"/>
      <c r="O50" s="235"/>
      <c r="P50" s="237"/>
      <c r="Q50" s="235"/>
      <c r="R50" s="238"/>
      <c r="S50" s="239"/>
      <c r="T50" s="240"/>
      <c r="U50" s="235"/>
      <c r="V50" s="233"/>
      <c r="W50" s="235"/>
      <c r="X50" s="234"/>
      <c r="Y50" s="235"/>
      <c r="Z50" s="236"/>
      <c r="AA50" s="235"/>
      <c r="AB50" s="237"/>
      <c r="AC50" s="315">
        <f t="shared" si="4"/>
        <v>0</v>
      </c>
      <c r="AD50" s="241">
        <f t="shared" si="5"/>
        <v>0</v>
      </c>
      <c r="AE50" s="266"/>
      <c r="AF50" s="128"/>
    </row>
    <row r="51" spans="1:32" ht="19.95" hidden="1" customHeight="1">
      <c r="A51" s="10">
        <v>48</v>
      </c>
      <c r="B51" s="253"/>
      <c r="C51" s="258"/>
      <c r="D51" s="253"/>
      <c r="E51" s="312"/>
      <c r="F51" s="238"/>
      <c r="G51" s="312"/>
      <c r="H51" s="232"/>
      <c r="I51" s="235"/>
      <c r="J51" s="233"/>
      <c r="K51" s="231"/>
      <c r="L51" s="234"/>
      <c r="M51" s="231"/>
      <c r="N51" s="236"/>
      <c r="O51" s="235"/>
      <c r="P51" s="237"/>
      <c r="Q51" s="235"/>
      <c r="R51" s="238"/>
      <c r="S51" s="239"/>
      <c r="T51" s="240"/>
      <c r="U51" s="235"/>
      <c r="V51" s="233"/>
      <c r="W51" s="235"/>
      <c r="X51" s="234"/>
      <c r="Y51" s="235"/>
      <c r="Z51" s="236"/>
      <c r="AA51" s="235"/>
      <c r="AB51" s="237"/>
      <c r="AC51" s="318">
        <f t="shared" si="4"/>
        <v>0</v>
      </c>
      <c r="AD51" s="241">
        <f t="shared" si="5"/>
        <v>0</v>
      </c>
      <c r="AE51" s="293"/>
      <c r="AF51" s="128"/>
    </row>
    <row r="52" spans="1:32" ht="19.95" hidden="1" customHeight="1">
      <c r="A52" s="9">
        <v>48</v>
      </c>
      <c r="B52" s="253"/>
      <c r="C52" s="254"/>
      <c r="D52" s="260"/>
      <c r="E52" s="312"/>
      <c r="F52" s="238"/>
      <c r="G52" s="312"/>
      <c r="H52" s="232"/>
      <c r="I52" s="235"/>
      <c r="J52" s="233"/>
      <c r="K52" s="231"/>
      <c r="L52" s="234"/>
      <c r="M52" s="231"/>
      <c r="N52" s="236"/>
      <c r="O52" s="235"/>
      <c r="P52" s="237"/>
      <c r="Q52" s="235"/>
      <c r="R52" s="238"/>
      <c r="S52" s="239"/>
      <c r="T52" s="240"/>
      <c r="U52" s="235"/>
      <c r="V52" s="233"/>
      <c r="W52" s="235"/>
      <c r="X52" s="234"/>
      <c r="Y52" s="235"/>
      <c r="Z52" s="236"/>
      <c r="AA52" s="235"/>
      <c r="AB52" s="237"/>
      <c r="AC52" s="315">
        <f t="shared" si="4"/>
        <v>0</v>
      </c>
      <c r="AD52" s="241">
        <f t="shared" si="5"/>
        <v>0</v>
      </c>
      <c r="AE52" s="266"/>
      <c r="AF52" s="128"/>
    </row>
    <row r="53" spans="1:32" ht="19.95" hidden="1" customHeight="1">
      <c r="A53" s="9">
        <v>49</v>
      </c>
      <c r="B53" s="253"/>
      <c r="C53" s="260"/>
      <c r="D53" s="260"/>
      <c r="E53" s="312"/>
      <c r="F53" s="238"/>
      <c r="G53" s="312"/>
      <c r="H53" s="232"/>
      <c r="I53" s="235"/>
      <c r="J53" s="233"/>
      <c r="K53" s="235"/>
      <c r="L53" s="234"/>
      <c r="M53" s="235"/>
      <c r="N53" s="236"/>
      <c r="O53" s="235"/>
      <c r="P53" s="237"/>
      <c r="Q53" s="235"/>
      <c r="R53" s="238"/>
      <c r="S53" s="239"/>
      <c r="T53" s="240"/>
      <c r="U53" s="235"/>
      <c r="V53" s="233"/>
      <c r="W53" s="235"/>
      <c r="X53" s="234"/>
      <c r="Y53" s="235"/>
      <c r="Z53" s="236"/>
      <c r="AA53" s="235"/>
      <c r="AB53" s="237"/>
      <c r="AC53" s="315">
        <f t="shared" si="4"/>
        <v>0</v>
      </c>
      <c r="AD53" s="241">
        <f t="shared" si="5"/>
        <v>0</v>
      </c>
      <c r="AE53" s="266"/>
      <c r="AF53" s="128"/>
    </row>
    <row r="54" spans="1:32" hidden="1">
      <c r="G54" s="313"/>
      <c r="H54" s="1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 hidden="1">
      <c r="G55" s="313"/>
      <c r="H55" s="1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 hidden="1">
      <c r="G56" s="313"/>
      <c r="H56" s="1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idden="1">
      <c r="G57" s="313"/>
      <c r="H57" s="1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13"/>
      <c r="H58" s="1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13"/>
      <c r="H59" s="1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3" customFormat="1">
      <c r="A60" s="22"/>
      <c r="E60" s="314"/>
      <c r="G60" s="314"/>
      <c r="I60" s="146"/>
      <c r="K60" s="76"/>
      <c r="M60" s="76"/>
      <c r="O60" s="76"/>
      <c r="Q60" s="76"/>
      <c r="S60" s="76"/>
      <c r="U60" s="76"/>
      <c r="W60" s="76"/>
      <c r="Y60" s="76"/>
      <c r="AA60" s="76"/>
      <c r="AC60" s="314"/>
      <c r="AD60" s="130"/>
      <c r="AE60" s="4"/>
      <c r="AF60" s="104"/>
    </row>
    <row r="61" spans="1:32">
      <c r="G61" s="313"/>
      <c r="H61" s="1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13"/>
      <c r="H62" s="1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13"/>
      <c r="H63" s="1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13"/>
      <c r="H64" s="1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13"/>
      <c r="H65" s="1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13"/>
      <c r="H66" s="1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13"/>
      <c r="H67" s="1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13"/>
      <c r="H68" s="1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13"/>
      <c r="H69" s="1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13"/>
      <c r="H70" s="1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13"/>
      <c r="H71" s="1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13"/>
      <c r="H72" s="1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13"/>
      <c r="H73" s="1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13"/>
      <c r="H74" s="1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13"/>
      <c r="H75" s="1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13"/>
      <c r="H76" s="1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13"/>
      <c r="H77" s="1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13"/>
      <c r="H78" s="1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3" customFormat="1">
      <c r="A79" s="22"/>
      <c r="E79" s="314"/>
      <c r="G79" s="314"/>
      <c r="I79" s="146"/>
      <c r="K79" s="76"/>
      <c r="M79" s="76"/>
      <c r="O79" s="76"/>
      <c r="Q79" s="76"/>
      <c r="S79" s="76"/>
      <c r="U79" s="76"/>
      <c r="W79" s="76"/>
      <c r="Y79" s="76"/>
      <c r="AA79" s="76"/>
      <c r="AC79" s="314"/>
      <c r="AD79" s="130"/>
      <c r="AE79" s="4"/>
      <c r="AF79" s="104"/>
    </row>
    <row r="80" spans="1:32">
      <c r="G80" s="313"/>
      <c r="H80" s="1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13"/>
      <c r="H81" s="1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13"/>
      <c r="H82" s="1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13"/>
      <c r="H83" s="1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13"/>
      <c r="H84" s="1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13"/>
      <c r="H85" s="1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13"/>
      <c r="H86" s="1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13"/>
      <c r="H87" s="1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13"/>
      <c r="H88" s="1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13"/>
      <c r="H89" s="1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13"/>
      <c r="H90" s="1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13"/>
      <c r="H91" s="1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13"/>
      <c r="H92" s="1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13"/>
      <c r="H93" s="1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13"/>
      <c r="H94" s="1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31">
    <sortCondition descending="1" ref="AD4:AD31"/>
    <sortCondition descending="1" ref="AC4:AC31"/>
  </sortState>
  <mergeCells count="27"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  <mergeCell ref="AC2:AE2"/>
    <mergeCell ref="B3:C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E3:F3"/>
  </mergeCells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6F8E-2175-4D02-9E2A-B39C54EAEB00}">
  <sheetPr>
    <tabColor theme="7" tint="0.59999389629810485"/>
    <pageSetUpPr fitToPage="1"/>
  </sheetPr>
  <dimension ref="A1:DG89"/>
  <sheetViews>
    <sheetView zoomScale="90" zoomScaleNormal="90" zoomScalePageLayoutView="70" workbookViewId="0">
      <selection activeCell="AE1" sqref="AE1:AE1048576"/>
    </sheetView>
  </sheetViews>
  <sheetFormatPr defaultColWidth="8.81640625" defaultRowHeight="18"/>
  <cols>
    <col min="1" max="1" width="7" style="22" bestFit="1" customWidth="1"/>
    <col min="2" max="2" width="12.453125" style="400" customWidth="1"/>
    <col min="3" max="3" width="14.1796875" style="400" bestFit="1" customWidth="1"/>
    <col min="4" max="4" width="7.81640625" style="79" customWidth="1"/>
    <col min="5" max="5" width="4.453125" style="65" customWidth="1"/>
    <col min="6" max="6" width="11.6328125" style="362" customWidth="1"/>
    <col min="7" max="7" width="4.453125" style="65" customWidth="1"/>
    <col min="8" max="8" width="7.453125" style="79" customWidth="1"/>
    <col min="9" max="9" width="4.453125" style="65" customWidth="1"/>
    <col min="10" max="10" width="7.453125" style="86" hidden="1" customWidth="1"/>
    <col min="11" max="11" width="4.453125" style="65" hidden="1" customWidth="1"/>
    <col min="12" max="12" width="7.453125" style="86" hidden="1" customWidth="1"/>
    <col min="13" max="13" width="4.453125" style="65" hidden="1" customWidth="1"/>
    <col min="14" max="14" width="7.453125" style="86" hidden="1" customWidth="1"/>
    <col min="15" max="15" width="4.453125" style="65" hidden="1" customWidth="1"/>
    <col min="16" max="16" width="7.453125" style="78" hidden="1" customWidth="1"/>
    <col min="17" max="17" width="4.453125" style="65" hidden="1" customWidth="1"/>
    <col min="18" max="18" width="7.453125" style="78" hidden="1" customWidth="1"/>
    <col min="19" max="19" width="4.453125" style="65" hidden="1" customWidth="1"/>
    <col min="20" max="20" width="7.453125" style="139" hidden="1" customWidth="1"/>
    <col min="21" max="21" width="4.453125" style="65" hidden="1" customWidth="1"/>
    <col min="22" max="22" width="7.453125" style="139" hidden="1" customWidth="1"/>
    <col min="23" max="23" width="4.453125" style="65" hidden="1" customWidth="1"/>
    <col min="24" max="24" width="7.453125" style="80" hidden="1" customWidth="1"/>
    <col min="25" max="25" width="4.453125" style="65" hidden="1" customWidth="1"/>
    <col min="26" max="26" width="7.453125" style="80" hidden="1" customWidth="1"/>
    <col min="27" max="27" width="4.453125" style="65" hidden="1" customWidth="1"/>
    <col min="28" max="28" width="11.1796875" style="5" customWidth="1"/>
    <col min="29" max="29" width="7" style="67" customWidth="1"/>
    <col min="30" max="30" width="8.81640625" style="4" customWidth="1"/>
    <col min="31" max="31" width="9.08984375" style="1" hidden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09" t="s">
        <v>31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175" t="s">
        <v>4</v>
      </c>
    </row>
    <row r="2" spans="1:111" ht="24.6">
      <c r="A2" s="510" t="s">
        <v>32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197"/>
    </row>
    <row r="3" spans="1:111" s="14" customFormat="1" ht="39" customHeight="1">
      <c r="A3" s="512"/>
      <c r="B3" s="513"/>
      <c r="C3" s="514"/>
      <c r="D3" s="427">
        <v>1</v>
      </c>
      <c r="E3" s="428"/>
      <c r="F3" s="429">
        <v>2</v>
      </c>
      <c r="G3" s="430"/>
      <c r="H3" s="431">
        <v>3</v>
      </c>
      <c r="I3" s="432"/>
      <c r="J3" s="435">
        <v>4</v>
      </c>
      <c r="K3" s="436"/>
      <c r="L3" s="437">
        <v>5</v>
      </c>
      <c r="M3" s="438"/>
      <c r="N3" s="439">
        <v>6</v>
      </c>
      <c r="O3" s="440"/>
      <c r="P3" s="427">
        <v>7</v>
      </c>
      <c r="Q3" s="428"/>
      <c r="R3" s="429">
        <v>8</v>
      </c>
      <c r="S3" s="430"/>
      <c r="T3" s="431">
        <v>9</v>
      </c>
      <c r="U3" s="432"/>
      <c r="V3" s="435">
        <v>10</v>
      </c>
      <c r="W3" s="436"/>
      <c r="X3" s="437">
        <v>11</v>
      </c>
      <c r="Y3" s="438"/>
      <c r="Z3" s="439">
        <v>12</v>
      </c>
      <c r="AA3" s="440"/>
      <c r="AB3" s="507" t="s">
        <v>54</v>
      </c>
      <c r="AC3" s="508"/>
      <c r="AD3" s="508"/>
      <c r="AE3" s="508"/>
      <c r="AF3" s="188"/>
      <c r="AG3" s="189"/>
      <c r="AH3" s="33"/>
      <c r="AI3" s="33"/>
      <c r="AJ3" s="32"/>
    </row>
    <row r="4" spans="1:111" s="28" customFormat="1" ht="39" customHeight="1">
      <c r="A4" s="21" t="s">
        <v>6</v>
      </c>
      <c r="B4" s="505" t="s">
        <v>39</v>
      </c>
      <c r="C4" s="506"/>
      <c r="D4" s="412" t="s">
        <v>41</v>
      </c>
      <c r="E4" s="412"/>
      <c r="F4" s="413" t="s">
        <v>42</v>
      </c>
      <c r="G4" s="413"/>
      <c r="H4" s="422" t="s">
        <v>43</v>
      </c>
      <c r="I4" s="422"/>
      <c r="J4" s="414" t="s">
        <v>44</v>
      </c>
      <c r="K4" s="415"/>
      <c r="L4" s="416" t="s">
        <v>45</v>
      </c>
      <c r="M4" s="417"/>
      <c r="N4" s="418" t="s">
        <v>46</v>
      </c>
      <c r="O4" s="419"/>
      <c r="P4" s="420" t="s">
        <v>47</v>
      </c>
      <c r="Q4" s="421"/>
      <c r="R4" s="423" t="s">
        <v>48</v>
      </c>
      <c r="S4" s="424"/>
      <c r="T4" s="441" t="s">
        <v>49</v>
      </c>
      <c r="U4" s="442"/>
      <c r="V4" s="414" t="s">
        <v>50</v>
      </c>
      <c r="W4" s="415"/>
      <c r="X4" s="445" t="s">
        <v>51</v>
      </c>
      <c r="Y4" s="446"/>
      <c r="Z4" s="447" t="s">
        <v>52</v>
      </c>
      <c r="AA4" s="448"/>
      <c r="AB4" s="171" t="s">
        <v>10</v>
      </c>
      <c r="AC4" s="172" t="s">
        <v>11</v>
      </c>
      <c r="AD4" s="173" t="s">
        <v>12</v>
      </c>
      <c r="AE4" s="174" t="s">
        <v>40</v>
      </c>
      <c r="AF4" s="504"/>
      <c r="AG4" s="503"/>
      <c r="AH4" s="503"/>
      <c r="AI4" s="503"/>
      <c r="AJ4" s="503"/>
      <c r="AK4" s="503"/>
      <c r="AL4" s="503"/>
      <c r="AM4" s="503"/>
      <c r="AN4" s="503"/>
      <c r="AO4" s="503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25"/>
      <c r="BC4" s="71"/>
      <c r="BD4" s="503"/>
      <c r="BE4" s="503"/>
      <c r="BF4" s="504"/>
      <c r="BG4" s="503"/>
      <c r="BH4" s="504"/>
      <c r="BI4" s="503"/>
      <c r="BJ4" s="503"/>
      <c r="BK4" s="503"/>
      <c r="BL4" s="503"/>
      <c r="BM4" s="503"/>
      <c r="BN4" s="503"/>
      <c r="BO4" s="503"/>
      <c r="BP4" s="503"/>
      <c r="BQ4" s="503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25"/>
      <c r="CE4" s="71"/>
      <c r="CF4" s="503"/>
      <c r="CG4" s="503"/>
      <c r="CH4" s="504"/>
      <c r="CI4" s="503"/>
      <c r="CJ4" s="504"/>
      <c r="CK4" s="503"/>
      <c r="CL4" s="503"/>
      <c r="CM4" s="503"/>
      <c r="CN4" s="503"/>
      <c r="CO4" s="503"/>
      <c r="CP4" s="503"/>
      <c r="CQ4" s="503"/>
      <c r="CR4" s="503"/>
      <c r="CS4" s="503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25"/>
      <c r="DG4" s="71"/>
    </row>
    <row r="5" spans="1:111" s="103" customFormat="1" ht="18.75" customHeight="1">
      <c r="A5" s="10">
        <v>1</v>
      </c>
      <c r="B5" s="389" t="s">
        <v>192</v>
      </c>
      <c r="C5" s="390" t="s">
        <v>193</v>
      </c>
      <c r="D5" s="58">
        <v>85</v>
      </c>
      <c r="E5" s="156">
        <v>8</v>
      </c>
      <c r="F5" s="359">
        <v>144</v>
      </c>
      <c r="G5" s="53">
        <v>10</v>
      </c>
      <c r="H5" s="44"/>
      <c r="I5" s="54"/>
      <c r="J5" s="44"/>
      <c r="K5" s="55"/>
      <c r="L5" s="44"/>
      <c r="M5" s="56"/>
      <c r="N5" s="44"/>
      <c r="O5" s="74"/>
      <c r="P5" s="44"/>
      <c r="Q5" s="52"/>
      <c r="R5" s="69"/>
      <c r="S5" s="57"/>
      <c r="T5" s="44"/>
      <c r="U5" s="54"/>
      <c r="V5" s="44"/>
      <c r="W5" s="55"/>
      <c r="X5" s="44"/>
      <c r="Y5" s="56"/>
      <c r="Z5" s="44"/>
      <c r="AA5" s="74"/>
      <c r="AB5" s="43">
        <f t="shared" ref="AB5:AB19" si="0">D5+F5+H5+J5+L5+N5+P5+R5+T5+V5+X5+Z5</f>
        <v>229</v>
      </c>
      <c r="AC5" s="102">
        <f t="shared" ref="AC5:AC19" si="1">E5+G5+I5+K5+M5+O5+Q5+S5+U5+W5+Y5+AA5</f>
        <v>18</v>
      </c>
      <c r="AD5" s="148">
        <v>2</v>
      </c>
      <c r="AE5" s="135"/>
      <c r="AF5" s="105"/>
      <c r="AG5" s="107"/>
      <c r="AH5" s="105"/>
      <c r="AI5" s="107"/>
      <c r="AJ5" s="108"/>
      <c r="AK5" s="107"/>
      <c r="AL5" s="108"/>
      <c r="AM5" s="107"/>
      <c r="AN5" s="108"/>
      <c r="AO5" s="107"/>
      <c r="AP5" s="108"/>
      <c r="AQ5" s="107"/>
      <c r="AR5" s="105"/>
      <c r="AS5" s="107"/>
      <c r="AT5" s="105"/>
      <c r="AU5" s="107"/>
      <c r="AV5" s="108"/>
      <c r="AW5" s="107"/>
      <c r="AX5" s="108"/>
      <c r="AY5" s="107"/>
      <c r="AZ5" s="108"/>
      <c r="BA5" s="107"/>
      <c r="BB5" s="109"/>
      <c r="BC5" s="107"/>
      <c r="BD5" s="110"/>
      <c r="BE5" s="110"/>
      <c r="BF5" s="105"/>
      <c r="BG5" s="107"/>
      <c r="BH5" s="109"/>
      <c r="BJ5" s="109"/>
      <c r="BK5" s="107"/>
      <c r="BL5" s="108"/>
      <c r="BM5" s="107"/>
      <c r="BN5" s="108"/>
      <c r="BO5" s="107"/>
      <c r="BP5" s="108"/>
      <c r="BQ5" s="107"/>
      <c r="BR5" s="108"/>
      <c r="BS5" s="107"/>
      <c r="BT5" s="107"/>
      <c r="BU5" s="107"/>
      <c r="BV5" s="105"/>
      <c r="BW5" s="107"/>
      <c r="BX5" s="108"/>
      <c r="BY5" s="107"/>
      <c r="BZ5" s="108"/>
      <c r="CA5" s="107"/>
      <c r="CB5" s="107"/>
      <c r="CC5" s="107"/>
      <c r="CD5" s="109"/>
      <c r="CE5" s="107"/>
      <c r="CF5" s="110"/>
      <c r="CG5" s="110"/>
      <c r="CH5" s="105"/>
      <c r="CI5" s="107"/>
      <c r="CJ5" s="109"/>
      <c r="CL5" s="109"/>
      <c r="CM5" s="107"/>
      <c r="CN5" s="108"/>
      <c r="CO5" s="107"/>
      <c r="CP5" s="108"/>
      <c r="CQ5" s="107"/>
      <c r="CR5" s="108"/>
      <c r="CS5" s="107"/>
      <c r="CT5" s="108"/>
      <c r="CU5" s="107"/>
      <c r="CV5" s="107"/>
      <c r="CW5" s="107"/>
      <c r="CX5" s="105"/>
      <c r="CY5" s="107"/>
      <c r="CZ5" s="108"/>
      <c r="DA5" s="107"/>
      <c r="DB5" s="108"/>
      <c r="DC5" s="107"/>
      <c r="DD5" s="107"/>
      <c r="DE5" s="107"/>
      <c r="DF5" s="109"/>
      <c r="DG5" s="107"/>
    </row>
    <row r="6" spans="1:111" s="103" customFormat="1" ht="18.75" customHeight="1">
      <c r="A6" s="10">
        <v>2</v>
      </c>
      <c r="B6" s="389" t="s">
        <v>195</v>
      </c>
      <c r="C6" s="390" t="s">
        <v>196</v>
      </c>
      <c r="D6" s="58">
        <v>0</v>
      </c>
      <c r="E6" s="156">
        <v>5</v>
      </c>
      <c r="F6" s="359">
        <v>0</v>
      </c>
      <c r="G6" s="53">
        <v>6</v>
      </c>
      <c r="H6" s="44">
        <v>0</v>
      </c>
      <c r="I6" s="54">
        <v>7</v>
      </c>
      <c r="J6" s="44"/>
      <c r="K6" s="55"/>
      <c r="L6" s="44"/>
      <c r="M6" s="56"/>
      <c r="N6" s="44"/>
      <c r="O6" s="74"/>
      <c r="P6" s="44"/>
      <c r="Q6" s="52"/>
      <c r="R6" s="69"/>
      <c r="S6" s="57"/>
      <c r="T6" s="44"/>
      <c r="U6" s="54"/>
      <c r="V6" s="44"/>
      <c r="W6" s="55"/>
      <c r="X6" s="44"/>
      <c r="Y6" s="56"/>
      <c r="Z6" s="44"/>
      <c r="AA6" s="74"/>
      <c r="AB6" s="43">
        <f t="shared" si="0"/>
        <v>0</v>
      </c>
      <c r="AC6" s="102">
        <f t="shared" si="1"/>
        <v>18</v>
      </c>
      <c r="AD6" s="148">
        <v>3</v>
      </c>
      <c r="AE6" s="135"/>
      <c r="AF6" s="109"/>
      <c r="AH6" s="109"/>
      <c r="AI6" s="107"/>
      <c r="AJ6" s="108"/>
      <c r="AK6" s="107"/>
      <c r="AL6" s="108"/>
      <c r="AM6" s="107"/>
      <c r="AN6" s="108"/>
      <c r="AO6" s="107"/>
      <c r="AP6" s="108"/>
      <c r="AQ6" s="107"/>
      <c r="AR6" s="105"/>
      <c r="AS6" s="107"/>
      <c r="AT6" s="105"/>
      <c r="AU6" s="107"/>
      <c r="AV6" s="108"/>
      <c r="AW6" s="107"/>
      <c r="AX6" s="108"/>
      <c r="AY6" s="107"/>
      <c r="AZ6" s="108"/>
      <c r="BA6" s="107"/>
      <c r="BB6" s="109"/>
      <c r="BC6" s="107"/>
      <c r="BD6" s="110"/>
      <c r="BE6" s="110"/>
      <c r="BF6" s="109"/>
      <c r="BH6" s="105"/>
      <c r="BI6" s="107"/>
      <c r="BJ6" s="105"/>
      <c r="BK6" s="107"/>
      <c r="BL6" s="108"/>
      <c r="BM6" s="107"/>
      <c r="BN6" s="108"/>
      <c r="BO6" s="107"/>
      <c r="BP6" s="108"/>
      <c r="BQ6" s="107"/>
      <c r="BR6" s="108"/>
      <c r="BS6" s="107"/>
      <c r="BT6" s="105"/>
      <c r="BU6" s="107"/>
      <c r="BV6" s="105"/>
      <c r="BW6" s="107"/>
      <c r="BX6" s="108"/>
      <c r="BY6" s="107"/>
      <c r="BZ6" s="108"/>
      <c r="CA6" s="107"/>
      <c r="CB6" s="107"/>
      <c r="CC6" s="107"/>
      <c r="CD6" s="109"/>
      <c r="CE6" s="107"/>
      <c r="CF6" s="110"/>
      <c r="CG6" s="110"/>
      <c r="CH6" s="109"/>
      <c r="CJ6" s="105"/>
      <c r="CK6" s="107"/>
      <c r="CL6" s="105"/>
      <c r="CM6" s="107"/>
      <c r="CN6" s="108"/>
      <c r="CO6" s="107"/>
      <c r="CP6" s="108"/>
      <c r="CQ6" s="107"/>
      <c r="CR6" s="108"/>
      <c r="CS6" s="107"/>
      <c r="CT6" s="108"/>
      <c r="CU6" s="107"/>
      <c r="CV6" s="107"/>
      <c r="CW6" s="107"/>
      <c r="CX6" s="105"/>
      <c r="CY6" s="107"/>
      <c r="CZ6" s="108"/>
      <c r="DA6" s="107"/>
      <c r="DB6" s="108"/>
      <c r="DC6" s="107"/>
      <c r="DD6" s="107"/>
      <c r="DE6" s="107"/>
      <c r="DF6" s="109"/>
      <c r="DG6" s="107"/>
    </row>
    <row r="7" spans="1:111" s="103" customFormat="1" ht="18.75" customHeight="1">
      <c r="A7" s="10">
        <v>3</v>
      </c>
      <c r="B7" s="389" t="s">
        <v>194</v>
      </c>
      <c r="C7" s="390" t="s">
        <v>228</v>
      </c>
      <c r="D7" s="58">
        <v>0</v>
      </c>
      <c r="E7" s="52">
        <v>6</v>
      </c>
      <c r="F7" s="359">
        <v>86</v>
      </c>
      <c r="G7" s="53">
        <v>9</v>
      </c>
      <c r="H7" s="44"/>
      <c r="I7" s="54"/>
      <c r="J7" s="44"/>
      <c r="K7" s="55"/>
      <c r="L7" s="44"/>
      <c r="M7" s="56"/>
      <c r="N7" s="44"/>
      <c r="O7" s="74"/>
      <c r="P7" s="44"/>
      <c r="Q7" s="52"/>
      <c r="R7" s="69"/>
      <c r="S7" s="57"/>
      <c r="T7" s="44"/>
      <c r="U7" s="54"/>
      <c r="V7" s="44"/>
      <c r="W7" s="55"/>
      <c r="X7" s="44"/>
      <c r="Y7" s="56"/>
      <c r="Z7" s="44"/>
      <c r="AA7" s="74"/>
      <c r="AB7" s="43">
        <f t="shared" si="0"/>
        <v>86</v>
      </c>
      <c r="AC7" s="102">
        <f t="shared" si="1"/>
        <v>15</v>
      </c>
      <c r="AD7" s="148">
        <v>2</v>
      </c>
      <c r="AE7" s="135"/>
      <c r="AF7" s="109"/>
      <c r="AH7" s="109"/>
      <c r="AI7" s="107"/>
      <c r="AJ7" s="108"/>
      <c r="AK7" s="107"/>
      <c r="AL7" s="108"/>
      <c r="AM7" s="107"/>
      <c r="AN7" s="108"/>
      <c r="AO7" s="107"/>
      <c r="AP7" s="108"/>
      <c r="AQ7" s="107"/>
      <c r="AR7" s="105"/>
      <c r="AS7" s="107"/>
      <c r="AT7" s="105"/>
      <c r="AU7" s="107"/>
      <c r="AV7" s="108"/>
      <c r="AW7" s="107"/>
      <c r="AX7" s="108"/>
      <c r="AY7" s="107"/>
      <c r="AZ7" s="108"/>
      <c r="BA7" s="107"/>
      <c r="BB7" s="109"/>
      <c r="BC7" s="107"/>
      <c r="BD7" s="110"/>
      <c r="BE7" s="110"/>
      <c r="BF7" s="109"/>
      <c r="BH7" s="105"/>
      <c r="BI7" s="107"/>
      <c r="BJ7" s="105"/>
      <c r="BK7" s="107"/>
      <c r="BL7" s="108"/>
      <c r="BM7" s="107"/>
      <c r="BN7" s="108"/>
      <c r="BO7" s="107"/>
      <c r="BP7" s="108"/>
      <c r="BQ7" s="107"/>
      <c r="BR7" s="108"/>
      <c r="BS7" s="107"/>
      <c r="BT7" s="105"/>
      <c r="BU7" s="107"/>
      <c r="BV7" s="105"/>
      <c r="BW7" s="107"/>
      <c r="BX7" s="108"/>
      <c r="BY7" s="107"/>
      <c r="BZ7" s="108"/>
      <c r="CA7" s="107"/>
      <c r="CB7" s="107"/>
      <c r="CC7" s="107"/>
      <c r="CD7" s="109"/>
      <c r="CE7" s="107"/>
      <c r="CH7" s="109"/>
      <c r="CJ7" s="109"/>
      <c r="CL7" s="109"/>
      <c r="CM7" s="107"/>
      <c r="CN7" s="108"/>
      <c r="CO7" s="107"/>
      <c r="CP7" s="108"/>
      <c r="CQ7" s="107"/>
      <c r="CR7" s="108"/>
      <c r="CS7" s="107"/>
      <c r="CT7" s="108"/>
      <c r="CU7" s="107"/>
      <c r="CV7" s="107"/>
      <c r="CW7" s="107"/>
      <c r="CX7" s="105"/>
      <c r="CY7" s="107"/>
      <c r="CZ7" s="108"/>
      <c r="DA7" s="107"/>
      <c r="DB7" s="108"/>
      <c r="DC7" s="107"/>
      <c r="DD7" s="107"/>
      <c r="DE7" s="107"/>
      <c r="DF7" s="109"/>
      <c r="DG7" s="107"/>
    </row>
    <row r="8" spans="1:111" s="103" customFormat="1" ht="18.75" customHeight="1">
      <c r="A8" s="10">
        <v>4</v>
      </c>
      <c r="B8" s="389" t="s">
        <v>175</v>
      </c>
      <c r="C8" s="390" t="s">
        <v>174</v>
      </c>
      <c r="D8" s="58">
        <v>0</v>
      </c>
      <c r="E8" s="52">
        <v>7</v>
      </c>
      <c r="F8" s="359">
        <v>58</v>
      </c>
      <c r="G8" s="53">
        <v>8</v>
      </c>
      <c r="H8" s="44"/>
      <c r="I8" s="54"/>
      <c r="J8" s="44"/>
      <c r="K8" s="55"/>
      <c r="L8" s="44"/>
      <c r="M8" s="56"/>
      <c r="N8" s="44"/>
      <c r="O8" s="74"/>
      <c r="P8" s="44"/>
      <c r="Q8" s="52"/>
      <c r="R8" s="69"/>
      <c r="S8" s="57"/>
      <c r="T8" s="44"/>
      <c r="U8" s="54"/>
      <c r="V8" s="44"/>
      <c r="W8" s="55"/>
      <c r="X8" s="44"/>
      <c r="Y8" s="56"/>
      <c r="Z8" s="44"/>
      <c r="AA8" s="74"/>
      <c r="AB8" s="43">
        <f t="shared" si="0"/>
        <v>58</v>
      </c>
      <c r="AC8" s="102">
        <f t="shared" si="1"/>
        <v>15</v>
      </c>
      <c r="AD8" s="148">
        <v>2</v>
      </c>
      <c r="AE8" s="135"/>
      <c r="AF8" s="109"/>
      <c r="AH8" s="109"/>
      <c r="AI8" s="107"/>
      <c r="AJ8" s="108"/>
      <c r="AK8" s="107"/>
      <c r="AL8" s="108"/>
      <c r="AM8" s="107"/>
      <c r="AN8" s="108"/>
      <c r="AO8" s="107"/>
      <c r="AP8" s="108"/>
      <c r="AQ8" s="107"/>
      <c r="AR8" s="105"/>
      <c r="AS8" s="107"/>
      <c r="AT8" s="105"/>
      <c r="AU8" s="107"/>
      <c r="AV8" s="108"/>
      <c r="AW8" s="107"/>
      <c r="AX8" s="108"/>
      <c r="AY8" s="107"/>
      <c r="AZ8" s="108"/>
      <c r="BA8" s="107"/>
      <c r="BB8" s="109"/>
      <c r="BC8" s="107"/>
      <c r="BD8" s="110"/>
      <c r="BE8" s="110"/>
      <c r="BF8" s="109"/>
      <c r="BH8" s="105"/>
      <c r="BI8" s="107"/>
      <c r="BJ8" s="105"/>
      <c r="BK8" s="107"/>
      <c r="BL8" s="108"/>
      <c r="BM8" s="107"/>
      <c r="BN8" s="108"/>
      <c r="BO8" s="107"/>
      <c r="BP8" s="108"/>
      <c r="BQ8" s="107"/>
      <c r="BR8" s="108"/>
      <c r="BS8" s="107"/>
      <c r="BT8" s="105"/>
      <c r="BU8" s="107"/>
      <c r="BV8" s="105"/>
      <c r="BW8" s="107"/>
      <c r="BX8" s="108"/>
      <c r="BY8" s="107"/>
      <c r="BZ8" s="108"/>
      <c r="CA8" s="107"/>
      <c r="CB8" s="107"/>
      <c r="CC8" s="107"/>
      <c r="CD8" s="109"/>
      <c r="CE8" s="107"/>
      <c r="CH8" s="109"/>
      <c r="CJ8" s="109"/>
      <c r="CL8" s="109"/>
      <c r="CM8" s="107"/>
      <c r="CN8" s="108"/>
      <c r="CO8" s="107"/>
      <c r="CP8" s="108"/>
      <c r="CQ8" s="107"/>
      <c r="CR8" s="108"/>
      <c r="CS8" s="107"/>
      <c r="CT8" s="108"/>
      <c r="CU8" s="107"/>
      <c r="CV8" s="107"/>
      <c r="CW8" s="107"/>
      <c r="CX8" s="105"/>
      <c r="CY8" s="107"/>
      <c r="CZ8" s="108"/>
      <c r="DA8" s="107"/>
      <c r="DB8" s="108"/>
      <c r="DC8" s="107"/>
      <c r="DD8" s="107"/>
      <c r="DE8" s="107"/>
      <c r="DF8" s="109"/>
      <c r="DG8" s="107"/>
    </row>
    <row r="9" spans="1:111" s="103" customFormat="1" ht="18.75" customHeight="1">
      <c r="A9" s="10">
        <v>5</v>
      </c>
      <c r="B9" s="389" t="s">
        <v>190</v>
      </c>
      <c r="C9" s="390" t="s">
        <v>191</v>
      </c>
      <c r="D9" s="58">
        <v>128</v>
      </c>
      <c r="E9" s="52">
        <v>9</v>
      </c>
      <c r="F9" s="359">
        <v>0</v>
      </c>
      <c r="G9" s="53">
        <v>5</v>
      </c>
      <c r="H9" s="44"/>
      <c r="I9" s="54"/>
      <c r="J9" s="44"/>
      <c r="K9" s="55"/>
      <c r="L9" s="145"/>
      <c r="M9" s="56"/>
      <c r="N9" s="145"/>
      <c r="O9" s="74"/>
      <c r="P9" s="44"/>
      <c r="Q9" s="52"/>
      <c r="R9" s="69"/>
      <c r="S9" s="57"/>
      <c r="T9" s="44"/>
      <c r="U9" s="54"/>
      <c r="V9" s="44"/>
      <c r="W9" s="55"/>
      <c r="X9" s="44"/>
      <c r="Y9" s="56"/>
      <c r="Z9" s="44"/>
      <c r="AA9" s="74"/>
      <c r="AB9" s="43">
        <f t="shared" si="0"/>
        <v>128</v>
      </c>
      <c r="AC9" s="102">
        <f t="shared" si="1"/>
        <v>14</v>
      </c>
      <c r="AD9" s="135">
        <v>3</v>
      </c>
      <c r="AE9" s="137"/>
    </row>
    <row r="10" spans="1:111" s="11" customFormat="1" ht="18" customHeight="1">
      <c r="A10" s="10">
        <v>6</v>
      </c>
      <c r="B10" s="161" t="s">
        <v>188</v>
      </c>
      <c r="C10" s="161" t="s">
        <v>189</v>
      </c>
      <c r="D10" s="58">
        <v>170</v>
      </c>
      <c r="E10" s="52">
        <v>10</v>
      </c>
      <c r="F10" s="359"/>
      <c r="G10" s="53"/>
      <c r="H10" s="44"/>
      <c r="I10" s="54"/>
      <c r="J10" s="44"/>
      <c r="K10" s="55"/>
      <c r="L10" s="44"/>
      <c r="M10" s="56"/>
      <c r="N10" s="44"/>
      <c r="O10" s="74"/>
      <c r="P10" s="44"/>
      <c r="Q10" s="52"/>
      <c r="R10" s="69"/>
      <c r="S10" s="57"/>
      <c r="T10" s="44"/>
      <c r="U10" s="54"/>
      <c r="V10" s="44"/>
      <c r="W10" s="55"/>
      <c r="X10" s="44"/>
      <c r="Y10" s="56"/>
      <c r="Z10" s="44"/>
      <c r="AA10" s="74"/>
      <c r="AB10" s="43">
        <f t="shared" si="0"/>
        <v>170</v>
      </c>
      <c r="AC10" s="102">
        <f t="shared" si="1"/>
        <v>10</v>
      </c>
      <c r="AD10" s="135">
        <v>3</v>
      </c>
      <c r="AE10" s="137"/>
    </row>
    <row r="11" spans="1:111" s="11" customFormat="1" ht="18.75" customHeight="1">
      <c r="A11" s="10">
        <v>7</v>
      </c>
      <c r="B11" s="391" t="s">
        <v>535</v>
      </c>
      <c r="C11" s="391" t="s">
        <v>247</v>
      </c>
      <c r="D11" s="58"/>
      <c r="E11" s="52"/>
      <c r="F11" s="359"/>
      <c r="G11" s="53"/>
      <c r="H11" s="44">
        <v>132</v>
      </c>
      <c r="I11" s="54">
        <v>10</v>
      </c>
      <c r="J11" s="44"/>
      <c r="K11" s="55"/>
      <c r="L11" s="145"/>
      <c r="M11" s="56"/>
      <c r="N11" s="145"/>
      <c r="O11" s="74"/>
      <c r="P11" s="44"/>
      <c r="Q11" s="52"/>
      <c r="R11" s="69"/>
      <c r="S11" s="57"/>
      <c r="T11" s="44"/>
      <c r="U11" s="54"/>
      <c r="V11" s="44"/>
      <c r="W11" s="55"/>
      <c r="X11" s="44"/>
      <c r="Y11" s="56"/>
      <c r="Z11" s="44"/>
      <c r="AA11" s="74"/>
      <c r="AB11" s="43">
        <f t="shared" si="0"/>
        <v>132</v>
      </c>
      <c r="AC11" s="102">
        <f t="shared" si="1"/>
        <v>10</v>
      </c>
      <c r="AD11" s="149">
        <v>2</v>
      </c>
      <c r="AE11" s="135"/>
    </row>
    <row r="12" spans="1:111" s="11" customFormat="1" ht="18.75" customHeight="1">
      <c r="A12" s="10">
        <v>8</v>
      </c>
      <c r="B12" s="391" t="s">
        <v>204</v>
      </c>
      <c r="C12" s="391" t="s">
        <v>72</v>
      </c>
      <c r="D12" s="58"/>
      <c r="E12" s="52"/>
      <c r="F12" s="359"/>
      <c r="G12" s="53"/>
      <c r="H12" s="44">
        <v>79</v>
      </c>
      <c r="I12" s="54">
        <v>9</v>
      </c>
      <c r="J12" s="44"/>
      <c r="K12" s="55"/>
      <c r="L12" s="44"/>
      <c r="M12" s="56"/>
      <c r="N12" s="44"/>
      <c r="O12" s="74"/>
      <c r="P12" s="44"/>
      <c r="Q12" s="52"/>
      <c r="R12" s="69"/>
      <c r="S12" s="57"/>
      <c r="T12" s="44"/>
      <c r="U12" s="54"/>
      <c r="V12" s="44"/>
      <c r="W12" s="55"/>
      <c r="X12" s="44"/>
      <c r="Y12" s="56"/>
      <c r="Z12" s="44"/>
      <c r="AA12" s="74"/>
      <c r="AB12" s="43">
        <f t="shared" si="0"/>
        <v>79</v>
      </c>
      <c r="AC12" s="102">
        <f t="shared" si="1"/>
        <v>9</v>
      </c>
      <c r="AD12" s="137">
        <v>3</v>
      </c>
      <c r="AE12" s="137"/>
    </row>
    <row r="13" spans="1:111" s="11" customFormat="1" ht="18.75" customHeight="1">
      <c r="A13" s="10">
        <v>9</v>
      </c>
      <c r="B13" s="389" t="s">
        <v>403</v>
      </c>
      <c r="C13" s="391" t="s">
        <v>536</v>
      </c>
      <c r="D13" s="58"/>
      <c r="E13" s="52"/>
      <c r="F13" s="359"/>
      <c r="G13" s="53"/>
      <c r="H13" s="44">
        <v>53</v>
      </c>
      <c r="I13" s="54">
        <v>8</v>
      </c>
      <c r="J13" s="145"/>
      <c r="K13" s="55"/>
      <c r="L13" s="145"/>
      <c r="M13" s="56"/>
      <c r="N13" s="145"/>
      <c r="O13" s="74"/>
      <c r="P13" s="44"/>
      <c r="Q13" s="52"/>
      <c r="R13" s="69"/>
      <c r="S13" s="57"/>
      <c r="T13" s="44"/>
      <c r="U13" s="54"/>
      <c r="V13" s="44"/>
      <c r="W13" s="55"/>
      <c r="X13" s="44"/>
      <c r="Y13" s="56"/>
      <c r="Z13" s="44"/>
      <c r="AA13" s="74"/>
      <c r="AB13" s="43">
        <f t="shared" si="0"/>
        <v>53</v>
      </c>
      <c r="AC13" s="102">
        <f t="shared" si="1"/>
        <v>8</v>
      </c>
      <c r="AD13" s="148">
        <v>2</v>
      </c>
      <c r="AE13" s="135"/>
    </row>
    <row r="14" spans="1:111" s="11" customFormat="1" ht="18.75" customHeight="1">
      <c r="A14" s="10">
        <v>10</v>
      </c>
      <c r="B14" s="389" t="s">
        <v>462</v>
      </c>
      <c r="C14" s="390" t="s">
        <v>463</v>
      </c>
      <c r="D14" s="58"/>
      <c r="E14" s="52"/>
      <c r="F14" s="359">
        <v>0</v>
      </c>
      <c r="G14" s="53">
        <v>7</v>
      </c>
      <c r="H14" s="44"/>
      <c r="I14" s="54"/>
      <c r="J14" s="44"/>
      <c r="K14" s="55"/>
      <c r="L14" s="145"/>
      <c r="M14" s="56"/>
      <c r="N14" s="145"/>
      <c r="O14" s="74"/>
      <c r="P14" s="44"/>
      <c r="Q14" s="52"/>
      <c r="R14" s="69"/>
      <c r="S14" s="57"/>
      <c r="T14" s="44"/>
      <c r="U14" s="54"/>
      <c r="V14" s="44"/>
      <c r="W14" s="55"/>
      <c r="X14" s="44"/>
      <c r="Y14" s="56"/>
      <c r="Z14" s="44"/>
      <c r="AA14" s="74"/>
      <c r="AB14" s="43">
        <f t="shared" si="0"/>
        <v>0</v>
      </c>
      <c r="AC14" s="102">
        <f t="shared" si="1"/>
        <v>7</v>
      </c>
      <c r="AD14" s="148">
        <v>1</v>
      </c>
      <c r="AE14" s="137"/>
    </row>
    <row r="15" spans="1:111" s="11" customFormat="1" ht="18.75" customHeight="1">
      <c r="A15" s="10">
        <v>11</v>
      </c>
      <c r="B15" s="392" t="s">
        <v>207</v>
      </c>
      <c r="C15" s="161" t="s">
        <v>208</v>
      </c>
      <c r="D15" s="58"/>
      <c r="E15" s="52"/>
      <c r="F15" s="359"/>
      <c r="G15" s="53"/>
      <c r="H15" s="44">
        <v>0</v>
      </c>
      <c r="I15" s="54">
        <v>6</v>
      </c>
      <c r="J15" s="44"/>
      <c r="K15" s="55"/>
      <c r="L15" s="145"/>
      <c r="M15" s="56"/>
      <c r="N15" s="145"/>
      <c r="O15" s="74"/>
      <c r="P15" s="44"/>
      <c r="Q15" s="52"/>
      <c r="R15" s="69"/>
      <c r="S15" s="57"/>
      <c r="T15" s="44"/>
      <c r="U15" s="54"/>
      <c r="V15" s="44"/>
      <c r="W15" s="55"/>
      <c r="X15" s="44"/>
      <c r="Y15" s="56"/>
      <c r="Z15" s="44"/>
      <c r="AA15" s="74"/>
      <c r="AB15" s="43">
        <f t="shared" si="0"/>
        <v>0</v>
      </c>
      <c r="AC15" s="102">
        <f t="shared" si="1"/>
        <v>6</v>
      </c>
      <c r="AD15" s="149">
        <v>2</v>
      </c>
      <c r="AE15" s="137"/>
    </row>
    <row r="16" spans="1:111" s="11" customFormat="1" ht="18.75" customHeight="1">
      <c r="A16" s="10">
        <v>12</v>
      </c>
      <c r="B16" s="161" t="s">
        <v>466</v>
      </c>
      <c r="C16" s="161" t="s">
        <v>467</v>
      </c>
      <c r="D16" s="58"/>
      <c r="E16" s="52"/>
      <c r="F16" s="359"/>
      <c r="G16" s="53"/>
      <c r="H16" s="44">
        <v>0</v>
      </c>
      <c r="I16" s="54">
        <v>5</v>
      </c>
      <c r="J16" s="145"/>
      <c r="K16" s="55"/>
      <c r="L16" s="145"/>
      <c r="M16" s="56"/>
      <c r="N16" s="145"/>
      <c r="O16" s="74"/>
      <c r="P16" s="44"/>
      <c r="Q16" s="52"/>
      <c r="R16" s="69"/>
      <c r="S16" s="57"/>
      <c r="T16" s="44"/>
      <c r="U16" s="54"/>
      <c r="V16" s="44"/>
      <c r="W16" s="55"/>
      <c r="X16" s="44"/>
      <c r="Y16" s="56"/>
      <c r="Z16" s="44"/>
      <c r="AA16" s="74"/>
      <c r="AB16" s="43">
        <f t="shared" si="0"/>
        <v>0</v>
      </c>
      <c r="AC16" s="102">
        <f t="shared" si="1"/>
        <v>5</v>
      </c>
      <c r="AD16" s="149">
        <v>2</v>
      </c>
      <c r="AE16" s="135"/>
    </row>
    <row r="17" spans="1:111" s="11" customFormat="1" ht="18.75" customHeight="1">
      <c r="A17" s="10">
        <v>13</v>
      </c>
      <c r="B17" s="389" t="s">
        <v>464</v>
      </c>
      <c r="C17" s="390" t="s">
        <v>465</v>
      </c>
      <c r="D17" s="58"/>
      <c r="E17" s="52"/>
      <c r="F17" s="359">
        <v>0</v>
      </c>
      <c r="G17" s="53">
        <v>4</v>
      </c>
      <c r="H17" s="44"/>
      <c r="I17" s="54"/>
      <c r="J17" s="44"/>
      <c r="K17" s="55"/>
      <c r="L17" s="145"/>
      <c r="M17" s="56"/>
      <c r="N17" s="145"/>
      <c r="O17" s="74"/>
      <c r="P17" s="44"/>
      <c r="Q17" s="52"/>
      <c r="R17" s="69"/>
      <c r="S17" s="57"/>
      <c r="T17" s="44"/>
      <c r="U17" s="54"/>
      <c r="V17" s="44"/>
      <c r="W17" s="55"/>
      <c r="X17" s="44"/>
      <c r="Y17" s="56"/>
      <c r="Z17" s="44"/>
      <c r="AA17" s="74"/>
      <c r="AB17" s="43">
        <f t="shared" si="0"/>
        <v>0</v>
      </c>
      <c r="AC17" s="102">
        <f t="shared" si="1"/>
        <v>4</v>
      </c>
      <c r="AD17" s="149">
        <v>3</v>
      </c>
      <c r="AE17" s="137"/>
    </row>
    <row r="18" spans="1:111" s="11" customFormat="1" ht="18.75" customHeight="1">
      <c r="A18" s="10">
        <v>14</v>
      </c>
      <c r="B18" s="161" t="s">
        <v>537</v>
      </c>
      <c r="C18" s="161" t="s">
        <v>538</v>
      </c>
      <c r="D18" s="58"/>
      <c r="E18" s="52"/>
      <c r="F18" s="359"/>
      <c r="G18" s="53"/>
      <c r="H18" s="44">
        <v>0</v>
      </c>
      <c r="I18" s="54">
        <v>4</v>
      </c>
      <c r="J18" s="145"/>
      <c r="K18" s="55"/>
      <c r="L18" s="145"/>
      <c r="M18" s="56"/>
      <c r="N18" s="145"/>
      <c r="O18" s="74"/>
      <c r="P18" s="44"/>
      <c r="Q18" s="52"/>
      <c r="R18" s="69"/>
      <c r="S18" s="57"/>
      <c r="T18" s="44"/>
      <c r="U18" s="54"/>
      <c r="V18" s="44"/>
      <c r="W18" s="55"/>
      <c r="X18" s="44"/>
      <c r="Y18" s="56"/>
      <c r="Z18" s="44"/>
      <c r="AA18" s="74"/>
      <c r="AB18" s="85">
        <f t="shared" si="0"/>
        <v>0</v>
      </c>
      <c r="AC18" s="102">
        <f t="shared" si="1"/>
        <v>4</v>
      </c>
      <c r="AD18" s="149">
        <v>1</v>
      </c>
      <c r="AE18" s="137"/>
    </row>
    <row r="19" spans="1:111" s="11" customFormat="1" ht="18.75" customHeight="1">
      <c r="A19" s="10">
        <v>15</v>
      </c>
      <c r="B19" s="391" t="s">
        <v>198</v>
      </c>
      <c r="C19" s="391" t="s">
        <v>199</v>
      </c>
      <c r="D19" s="112"/>
      <c r="E19" s="52"/>
      <c r="F19" s="359">
        <v>0</v>
      </c>
      <c r="G19" s="53">
        <v>3</v>
      </c>
      <c r="H19" s="44"/>
      <c r="I19" s="54"/>
      <c r="J19" s="44"/>
      <c r="K19" s="55"/>
      <c r="L19" s="145"/>
      <c r="M19" s="56"/>
      <c r="N19" s="145"/>
      <c r="O19" s="74"/>
      <c r="P19" s="44"/>
      <c r="Q19" s="52"/>
      <c r="R19" s="69"/>
      <c r="S19" s="57"/>
      <c r="T19" s="44"/>
      <c r="U19" s="54"/>
      <c r="V19" s="44"/>
      <c r="W19" s="55"/>
      <c r="X19" s="44"/>
      <c r="Y19" s="56"/>
      <c r="Z19" s="44"/>
      <c r="AA19" s="74"/>
      <c r="AB19" s="43">
        <f t="shared" si="0"/>
        <v>0</v>
      </c>
      <c r="AC19" s="102">
        <f t="shared" si="1"/>
        <v>3</v>
      </c>
      <c r="AD19" s="148">
        <v>3</v>
      </c>
      <c r="AE19" s="136"/>
    </row>
    <row r="20" spans="1:111" s="11" customFormat="1" ht="18.75" hidden="1" customHeight="1">
      <c r="A20" s="10">
        <v>16</v>
      </c>
      <c r="B20" s="30"/>
      <c r="C20" s="30"/>
      <c r="D20" s="112"/>
      <c r="E20" s="52"/>
      <c r="F20" s="359"/>
      <c r="G20" s="53"/>
      <c r="H20" s="44"/>
      <c r="I20" s="54"/>
      <c r="J20" s="145"/>
      <c r="K20" s="55"/>
      <c r="L20" s="145"/>
      <c r="M20" s="56"/>
      <c r="N20" s="145"/>
      <c r="O20" s="74"/>
      <c r="P20" s="44"/>
      <c r="Q20" s="52"/>
      <c r="R20" s="69"/>
      <c r="S20" s="57"/>
      <c r="T20" s="44"/>
      <c r="U20" s="54"/>
      <c r="V20" s="44"/>
      <c r="W20" s="55"/>
      <c r="X20" s="44"/>
      <c r="Y20" s="56"/>
      <c r="Z20" s="44"/>
      <c r="AA20" s="74"/>
      <c r="AB20" s="85">
        <f t="shared" ref="AB20:AC20" si="2">D20+F20+H20+J20+L20+N20+P20+R20+T20+V20+X20+Z20</f>
        <v>0</v>
      </c>
      <c r="AC20" s="102">
        <f t="shared" si="2"/>
        <v>0</v>
      </c>
      <c r="AD20" s="31"/>
      <c r="AE20" s="136"/>
    </row>
    <row r="21" spans="1:111" ht="24.6">
      <c r="A21" s="3" t="s">
        <v>6</v>
      </c>
      <c r="B21" s="501" t="s">
        <v>33</v>
      </c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199"/>
    </row>
    <row r="22" spans="1:111" s="103" customFormat="1" ht="18.75" customHeight="1">
      <c r="A22" s="10">
        <v>1</v>
      </c>
      <c r="B22" s="389" t="s">
        <v>188</v>
      </c>
      <c r="C22" s="390" t="s">
        <v>189</v>
      </c>
      <c r="D22" s="58"/>
      <c r="E22" s="111"/>
      <c r="F22" s="360">
        <v>35</v>
      </c>
      <c r="G22" s="60">
        <v>8</v>
      </c>
      <c r="H22" s="66">
        <v>32</v>
      </c>
      <c r="I22" s="61">
        <v>8</v>
      </c>
      <c r="J22" s="66"/>
      <c r="K22" s="62"/>
      <c r="L22" s="66"/>
      <c r="M22" s="63"/>
      <c r="N22" s="66"/>
      <c r="O22" s="75"/>
      <c r="P22" s="70"/>
      <c r="Q22" s="59"/>
      <c r="R22" s="66"/>
      <c r="S22" s="60"/>
      <c r="T22" s="44"/>
      <c r="U22" s="61"/>
      <c r="V22" s="44"/>
      <c r="W22" s="62"/>
      <c r="X22" s="66"/>
      <c r="Y22" s="63"/>
      <c r="Z22" s="66"/>
      <c r="AA22" s="75"/>
      <c r="AB22" s="43">
        <f t="shared" ref="AB22:AB33" si="3">D22+F22+H22+J22+L22+N22+P22+R22+T22+V22+X22+Z22</f>
        <v>67</v>
      </c>
      <c r="AC22" s="102">
        <f t="shared" ref="AC22:AC33" si="4">E22+G22+I22+K22+M22+O22+Q22+S22+U22+W22+Y22+AA22</f>
        <v>16</v>
      </c>
      <c r="AD22" s="148">
        <v>3</v>
      </c>
      <c r="AE22" s="128"/>
    </row>
    <row r="23" spans="1:111" s="103" customFormat="1" ht="18.75" customHeight="1">
      <c r="A23" s="10">
        <v>2</v>
      </c>
      <c r="B23" s="391" t="s">
        <v>204</v>
      </c>
      <c r="C23" s="391" t="s">
        <v>72</v>
      </c>
      <c r="D23" s="58">
        <v>0</v>
      </c>
      <c r="E23" s="111">
        <v>6</v>
      </c>
      <c r="F23" s="360">
        <v>52</v>
      </c>
      <c r="G23" s="60">
        <v>9</v>
      </c>
      <c r="H23" s="58"/>
      <c r="I23" s="61"/>
      <c r="J23" s="68"/>
      <c r="K23" s="62"/>
      <c r="L23" s="66"/>
      <c r="M23" s="63"/>
      <c r="N23" s="66"/>
      <c r="O23" s="75"/>
      <c r="P23" s="70"/>
      <c r="Q23" s="59"/>
      <c r="R23" s="66"/>
      <c r="S23" s="60"/>
      <c r="T23" s="44"/>
      <c r="U23" s="61"/>
      <c r="V23" s="44"/>
      <c r="W23" s="62"/>
      <c r="X23" s="66"/>
      <c r="Y23" s="63"/>
      <c r="Z23" s="66"/>
      <c r="AA23" s="75"/>
      <c r="AB23" s="43">
        <f t="shared" si="3"/>
        <v>52</v>
      </c>
      <c r="AC23" s="102">
        <f t="shared" si="4"/>
        <v>15</v>
      </c>
      <c r="AD23" s="148">
        <v>3</v>
      </c>
      <c r="AE23" s="137"/>
    </row>
    <row r="24" spans="1:111" s="103" customFormat="1" ht="18.75" customHeight="1">
      <c r="A24" s="10">
        <v>3</v>
      </c>
      <c r="B24" s="391" t="s">
        <v>202</v>
      </c>
      <c r="C24" s="391" t="s">
        <v>203</v>
      </c>
      <c r="D24" s="58">
        <v>56</v>
      </c>
      <c r="E24" s="111">
        <v>7</v>
      </c>
      <c r="F24" s="359">
        <v>0</v>
      </c>
      <c r="G24" s="60">
        <v>5</v>
      </c>
      <c r="H24" s="66"/>
      <c r="I24" s="61"/>
      <c r="J24" s="66"/>
      <c r="K24" s="62"/>
      <c r="L24" s="66"/>
      <c r="M24" s="63"/>
      <c r="N24" s="66"/>
      <c r="O24" s="75"/>
      <c r="P24" s="66"/>
      <c r="Q24" s="59"/>
      <c r="R24" s="66"/>
      <c r="S24" s="60"/>
      <c r="T24" s="44"/>
      <c r="U24" s="61"/>
      <c r="V24" s="44"/>
      <c r="W24" s="62"/>
      <c r="X24" s="66"/>
      <c r="Y24" s="63"/>
      <c r="Z24" s="66"/>
      <c r="AA24" s="75"/>
      <c r="AB24" s="43">
        <f t="shared" si="3"/>
        <v>56</v>
      </c>
      <c r="AC24" s="102">
        <f t="shared" si="4"/>
        <v>12</v>
      </c>
      <c r="AD24" s="148">
        <v>2</v>
      </c>
      <c r="AE24" s="137"/>
    </row>
    <row r="25" spans="1:111" s="103" customFormat="1" ht="18.75" customHeight="1">
      <c r="A25" s="10">
        <v>4</v>
      </c>
      <c r="B25" s="389" t="s">
        <v>205</v>
      </c>
      <c r="C25" s="390" t="s">
        <v>206</v>
      </c>
      <c r="D25" s="152">
        <v>0</v>
      </c>
      <c r="E25" s="59">
        <v>5</v>
      </c>
      <c r="F25" s="360">
        <v>0</v>
      </c>
      <c r="G25" s="60">
        <v>7</v>
      </c>
      <c r="H25" s="66"/>
      <c r="I25" s="61"/>
      <c r="J25" s="66"/>
      <c r="K25" s="62"/>
      <c r="L25" s="66"/>
      <c r="M25" s="63"/>
      <c r="N25" s="66"/>
      <c r="O25" s="75"/>
      <c r="P25" s="66"/>
      <c r="Q25" s="59"/>
      <c r="R25" s="66"/>
      <c r="S25" s="60"/>
      <c r="T25" s="44"/>
      <c r="U25" s="61"/>
      <c r="V25" s="44"/>
      <c r="W25" s="62"/>
      <c r="X25" s="66"/>
      <c r="Y25" s="63"/>
      <c r="Z25" s="66"/>
      <c r="AA25" s="75"/>
      <c r="AB25" s="43">
        <f t="shared" si="3"/>
        <v>0</v>
      </c>
      <c r="AC25" s="102">
        <f t="shared" si="4"/>
        <v>12</v>
      </c>
      <c r="AD25" s="148">
        <v>3</v>
      </c>
      <c r="AE25" s="137"/>
    </row>
    <row r="26" spans="1:111" s="103" customFormat="1" ht="18.75" customHeight="1">
      <c r="A26" s="10">
        <v>5</v>
      </c>
      <c r="B26" s="389" t="s">
        <v>197</v>
      </c>
      <c r="C26" s="390" t="s">
        <v>311</v>
      </c>
      <c r="D26" s="152">
        <v>102</v>
      </c>
      <c r="E26" s="59">
        <v>10</v>
      </c>
      <c r="F26" s="360"/>
      <c r="G26" s="60"/>
      <c r="H26" s="58"/>
      <c r="I26" s="61"/>
      <c r="J26" s="68"/>
      <c r="K26" s="62"/>
      <c r="L26" s="66"/>
      <c r="M26" s="63"/>
      <c r="N26" s="66"/>
      <c r="O26" s="75"/>
      <c r="P26" s="66"/>
      <c r="Q26" s="59"/>
      <c r="R26" s="66"/>
      <c r="S26" s="60"/>
      <c r="T26" s="44"/>
      <c r="U26" s="61"/>
      <c r="V26" s="44"/>
      <c r="W26" s="62"/>
      <c r="X26" s="66"/>
      <c r="Y26" s="63"/>
      <c r="Z26" s="66"/>
      <c r="AA26" s="75"/>
      <c r="AB26" s="43">
        <f t="shared" si="3"/>
        <v>102</v>
      </c>
      <c r="AC26" s="102">
        <f t="shared" si="4"/>
        <v>10</v>
      </c>
      <c r="AD26" s="148">
        <v>1</v>
      </c>
      <c r="AE26" s="137"/>
    </row>
    <row r="27" spans="1:111" s="11" customFormat="1" ht="18.75" customHeight="1">
      <c r="A27" s="10">
        <v>6</v>
      </c>
      <c r="B27" s="389" t="s">
        <v>403</v>
      </c>
      <c r="C27" s="390" t="s">
        <v>404</v>
      </c>
      <c r="D27" s="152"/>
      <c r="E27" s="59"/>
      <c r="F27" s="360">
        <v>86</v>
      </c>
      <c r="G27" s="60">
        <v>10</v>
      </c>
      <c r="H27" s="66"/>
      <c r="I27" s="61"/>
      <c r="J27" s="68"/>
      <c r="K27" s="62"/>
      <c r="L27" s="66"/>
      <c r="M27" s="63"/>
      <c r="N27" s="66"/>
      <c r="O27" s="75"/>
      <c r="P27" s="70"/>
      <c r="Q27" s="59"/>
      <c r="R27" s="66"/>
      <c r="S27" s="60"/>
      <c r="T27" s="44"/>
      <c r="U27" s="61"/>
      <c r="V27" s="44"/>
      <c r="W27" s="62"/>
      <c r="X27" s="66"/>
      <c r="Y27" s="63"/>
      <c r="Z27" s="66"/>
      <c r="AA27" s="75"/>
      <c r="AB27" s="43">
        <f t="shared" si="3"/>
        <v>86</v>
      </c>
      <c r="AC27" s="102">
        <f t="shared" si="4"/>
        <v>10</v>
      </c>
      <c r="AD27" s="148">
        <v>2</v>
      </c>
      <c r="AE27" s="137"/>
    </row>
    <row r="28" spans="1:111" s="11" customFormat="1" ht="18.75" customHeight="1">
      <c r="A28" s="10">
        <v>7</v>
      </c>
      <c r="B28" s="389" t="s">
        <v>464</v>
      </c>
      <c r="C28" s="390" t="s">
        <v>465</v>
      </c>
      <c r="D28" s="152"/>
      <c r="E28" s="59"/>
      <c r="F28" s="359"/>
      <c r="G28" s="60"/>
      <c r="H28" s="66">
        <v>79</v>
      </c>
      <c r="I28" s="61">
        <v>10</v>
      </c>
      <c r="J28" s="68"/>
      <c r="K28" s="62"/>
      <c r="L28" s="66"/>
      <c r="M28" s="63"/>
      <c r="N28" s="66"/>
      <c r="O28" s="75"/>
      <c r="P28" s="70"/>
      <c r="Q28" s="59"/>
      <c r="R28" s="66"/>
      <c r="S28" s="60"/>
      <c r="T28" s="44"/>
      <c r="U28" s="61"/>
      <c r="V28" s="44"/>
      <c r="W28" s="62"/>
      <c r="X28" s="66"/>
      <c r="Y28" s="63"/>
      <c r="Z28" s="66"/>
      <c r="AA28" s="75"/>
      <c r="AB28" s="43">
        <f t="shared" si="3"/>
        <v>79</v>
      </c>
      <c r="AC28" s="102">
        <f t="shared" si="4"/>
        <v>10</v>
      </c>
      <c r="AD28" s="148">
        <v>3</v>
      </c>
      <c r="AE28" s="137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6"/>
      <c r="AS28" s="13"/>
      <c r="AT28" s="26"/>
      <c r="AU28" s="13"/>
      <c r="AV28" s="15"/>
      <c r="AW28" s="13"/>
      <c r="AX28" s="15"/>
      <c r="AY28" s="13"/>
      <c r="AZ28" s="15"/>
      <c r="BA28" s="13"/>
      <c r="BB28" s="17"/>
      <c r="BC28" s="13"/>
      <c r="BD28" s="27"/>
      <c r="BE28" s="27"/>
      <c r="BF28" s="17"/>
      <c r="BH28" s="26"/>
      <c r="BI28" s="13"/>
      <c r="BJ28" s="26"/>
      <c r="BK28" s="13"/>
      <c r="BL28" s="15"/>
      <c r="BM28" s="13"/>
      <c r="BN28" s="15"/>
      <c r="BO28" s="13"/>
      <c r="BP28" s="15"/>
      <c r="BQ28" s="13"/>
      <c r="BR28" s="15"/>
      <c r="BS28" s="13"/>
      <c r="BT28" s="26"/>
      <c r="BU28" s="13"/>
      <c r="BV28" s="26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6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389" t="s">
        <v>198</v>
      </c>
      <c r="C29" s="391" t="s">
        <v>199</v>
      </c>
      <c r="D29" s="358">
        <v>77</v>
      </c>
      <c r="E29" s="59">
        <v>9</v>
      </c>
      <c r="F29" s="360"/>
      <c r="G29" s="60"/>
      <c r="H29" s="66"/>
      <c r="I29" s="61"/>
      <c r="J29" s="66"/>
      <c r="K29" s="62"/>
      <c r="L29" s="66"/>
      <c r="M29" s="63"/>
      <c r="N29" s="66"/>
      <c r="O29" s="75"/>
      <c r="P29" s="66"/>
      <c r="Q29" s="59"/>
      <c r="R29" s="66"/>
      <c r="S29" s="60"/>
      <c r="T29" s="44"/>
      <c r="U29" s="61"/>
      <c r="V29" s="44"/>
      <c r="W29" s="62"/>
      <c r="X29" s="66"/>
      <c r="Y29" s="63"/>
      <c r="Z29" s="66"/>
      <c r="AA29" s="75"/>
      <c r="AB29" s="43">
        <f t="shared" si="3"/>
        <v>77</v>
      </c>
      <c r="AC29" s="102">
        <f t="shared" si="4"/>
        <v>9</v>
      </c>
      <c r="AD29" s="148">
        <v>3</v>
      </c>
      <c r="AE29" s="128"/>
      <c r="AF29" s="26"/>
      <c r="AG29" s="13"/>
      <c r="AH29" s="26"/>
      <c r="AI29" s="13"/>
      <c r="AJ29" s="15"/>
      <c r="AK29" s="13"/>
      <c r="AL29" s="15"/>
      <c r="AM29" s="13"/>
      <c r="AN29" s="15"/>
      <c r="AO29" s="13"/>
      <c r="AP29" s="15"/>
      <c r="AQ29" s="13"/>
      <c r="AR29" s="26"/>
      <c r="AS29" s="13"/>
      <c r="AT29" s="26"/>
      <c r="AU29" s="13"/>
      <c r="AV29" s="15"/>
      <c r="AW29" s="13"/>
      <c r="AX29" s="15"/>
      <c r="AY29" s="13"/>
      <c r="AZ29" s="15"/>
      <c r="BA29" s="13"/>
      <c r="BB29" s="17"/>
      <c r="BC29" s="13"/>
      <c r="BD29" s="27"/>
      <c r="BE29" s="27"/>
      <c r="BF29" s="26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6"/>
      <c r="BU29" s="13"/>
      <c r="BV29" s="26"/>
      <c r="BW29" s="13"/>
      <c r="BX29" s="15"/>
      <c r="BY29" s="13"/>
      <c r="BZ29" s="15"/>
      <c r="CA29" s="13"/>
      <c r="CB29" s="13"/>
      <c r="CC29" s="13"/>
      <c r="CD29" s="17"/>
      <c r="CE29" s="13"/>
      <c r="CF29" s="27"/>
      <c r="CG29" s="27"/>
      <c r="CH29" s="17"/>
      <c r="CJ29" s="26"/>
      <c r="CK29" s="13"/>
      <c r="CL29" s="26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6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391" t="s">
        <v>214</v>
      </c>
      <c r="C30" s="391" t="s">
        <v>215</v>
      </c>
      <c r="D30" s="152"/>
      <c r="E30" s="59"/>
      <c r="F30" s="360"/>
      <c r="G30" s="60"/>
      <c r="H30" s="66">
        <v>49</v>
      </c>
      <c r="I30" s="61">
        <v>9</v>
      </c>
      <c r="J30" s="68"/>
      <c r="K30" s="62"/>
      <c r="L30" s="66"/>
      <c r="M30" s="63"/>
      <c r="N30" s="66"/>
      <c r="O30" s="75"/>
      <c r="P30" s="70"/>
      <c r="Q30" s="59"/>
      <c r="R30" s="66"/>
      <c r="S30" s="60"/>
      <c r="T30" s="44"/>
      <c r="U30" s="61"/>
      <c r="V30" s="44"/>
      <c r="W30" s="62"/>
      <c r="X30" s="66"/>
      <c r="Y30" s="63"/>
      <c r="Z30" s="66"/>
      <c r="AA30" s="75"/>
      <c r="AB30" s="43">
        <f t="shared" si="3"/>
        <v>49</v>
      </c>
      <c r="AC30" s="102">
        <f t="shared" si="4"/>
        <v>9</v>
      </c>
      <c r="AD30" s="149">
        <v>2</v>
      </c>
      <c r="AE30" s="128"/>
      <c r="AF30" s="26"/>
      <c r="AG30" s="13"/>
      <c r="AH30" s="26"/>
      <c r="AI30" s="13"/>
      <c r="AJ30" s="15"/>
      <c r="AK30" s="13"/>
      <c r="AL30" s="15"/>
      <c r="AM30" s="13"/>
      <c r="AN30" s="15"/>
      <c r="AO30" s="13"/>
      <c r="AP30" s="15"/>
      <c r="AQ30" s="13"/>
      <c r="AR30" s="26"/>
      <c r="AS30" s="13"/>
      <c r="AT30" s="26"/>
      <c r="AU30" s="13"/>
      <c r="AV30" s="15"/>
      <c r="AW30" s="13"/>
      <c r="AX30" s="15"/>
      <c r="AY30" s="13"/>
      <c r="AZ30" s="15"/>
      <c r="BA30" s="13"/>
      <c r="BB30" s="17"/>
      <c r="BC30" s="13"/>
      <c r="BD30" s="27"/>
      <c r="BE30" s="27"/>
      <c r="BF30" s="26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6"/>
      <c r="BU30" s="13"/>
      <c r="BV30" s="26"/>
      <c r="BW30" s="13"/>
      <c r="BX30" s="15"/>
      <c r="BY30" s="13"/>
      <c r="BZ30" s="15"/>
      <c r="CA30" s="13"/>
      <c r="CB30" s="13"/>
      <c r="CC30" s="13"/>
      <c r="CD30" s="17"/>
      <c r="CE30" s="13"/>
      <c r="CF30" s="27"/>
      <c r="CG30" s="27"/>
      <c r="CH30" s="17"/>
      <c r="CJ30" s="26"/>
      <c r="CK30" s="13"/>
      <c r="CL30" s="26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6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391" t="s">
        <v>200</v>
      </c>
      <c r="C31" s="391" t="s">
        <v>201</v>
      </c>
      <c r="D31" s="152">
        <v>81</v>
      </c>
      <c r="E31" s="59">
        <v>8</v>
      </c>
      <c r="F31" s="360"/>
      <c r="G31" s="60"/>
      <c r="H31" s="66"/>
      <c r="I31" s="61"/>
      <c r="J31" s="66"/>
      <c r="K31" s="62"/>
      <c r="L31" s="66"/>
      <c r="M31" s="63"/>
      <c r="N31" s="66"/>
      <c r="O31" s="75"/>
      <c r="P31" s="66"/>
      <c r="Q31" s="59"/>
      <c r="R31" s="66"/>
      <c r="S31" s="60"/>
      <c r="T31" s="44"/>
      <c r="U31" s="61"/>
      <c r="V31" s="44"/>
      <c r="W31" s="62"/>
      <c r="X31" s="66"/>
      <c r="Y31" s="63"/>
      <c r="Z31" s="66"/>
      <c r="AA31" s="75"/>
      <c r="AB31" s="43">
        <f t="shared" si="3"/>
        <v>81</v>
      </c>
      <c r="AC31" s="102">
        <f t="shared" si="4"/>
        <v>8</v>
      </c>
      <c r="AD31" s="148">
        <v>1</v>
      </c>
      <c r="AE31" s="137"/>
    </row>
    <row r="32" spans="1:111" s="11" customFormat="1" ht="18.75" customHeight="1">
      <c r="A32" s="10">
        <v>11</v>
      </c>
      <c r="B32" s="389" t="s">
        <v>466</v>
      </c>
      <c r="C32" s="390" t="s">
        <v>467</v>
      </c>
      <c r="D32" s="152"/>
      <c r="E32" s="59"/>
      <c r="F32" s="360">
        <v>0</v>
      </c>
      <c r="G32" s="60">
        <v>6</v>
      </c>
      <c r="H32" s="66"/>
      <c r="I32" s="61"/>
      <c r="J32" s="66"/>
      <c r="K32" s="62"/>
      <c r="L32" s="66"/>
      <c r="M32" s="63"/>
      <c r="N32" s="66"/>
      <c r="O32" s="75"/>
      <c r="P32" s="70"/>
      <c r="Q32" s="59"/>
      <c r="R32" s="66"/>
      <c r="S32" s="60"/>
      <c r="T32" s="44"/>
      <c r="U32" s="61"/>
      <c r="V32" s="44"/>
      <c r="W32" s="62"/>
      <c r="X32" s="66"/>
      <c r="Y32" s="63"/>
      <c r="Z32" s="66"/>
      <c r="AA32" s="75"/>
      <c r="AB32" s="43">
        <f t="shared" si="3"/>
        <v>0</v>
      </c>
      <c r="AC32" s="102">
        <f t="shared" si="4"/>
        <v>6</v>
      </c>
      <c r="AD32" s="148">
        <v>2</v>
      </c>
      <c r="AE32" s="128"/>
    </row>
    <row r="33" spans="1:31" s="11" customFormat="1" ht="18.75" customHeight="1">
      <c r="A33" s="10">
        <v>12</v>
      </c>
      <c r="B33" s="389" t="s">
        <v>207</v>
      </c>
      <c r="C33" s="390" t="s">
        <v>208</v>
      </c>
      <c r="D33" s="152">
        <v>0</v>
      </c>
      <c r="E33" s="59">
        <v>4</v>
      </c>
      <c r="F33" s="360"/>
      <c r="G33" s="60"/>
      <c r="H33" s="66"/>
      <c r="I33" s="61"/>
      <c r="J33" s="66"/>
      <c r="K33" s="62"/>
      <c r="L33" s="66"/>
      <c r="M33" s="63"/>
      <c r="N33" s="66"/>
      <c r="O33" s="75"/>
      <c r="P33" s="66"/>
      <c r="Q33" s="59"/>
      <c r="R33" s="66"/>
      <c r="S33" s="60"/>
      <c r="T33" s="44"/>
      <c r="U33" s="61"/>
      <c r="V33" s="44"/>
      <c r="W33" s="62"/>
      <c r="X33" s="66"/>
      <c r="Y33" s="63"/>
      <c r="Z33" s="66"/>
      <c r="AA33" s="75"/>
      <c r="AB33" s="43">
        <f t="shared" si="3"/>
        <v>0</v>
      </c>
      <c r="AC33" s="102">
        <f t="shared" si="4"/>
        <v>4</v>
      </c>
      <c r="AD33" s="148">
        <v>2</v>
      </c>
      <c r="AE33" s="128"/>
    </row>
    <row r="34" spans="1:31" s="11" customFormat="1" ht="18.75" hidden="1" customHeight="1">
      <c r="A34" s="10">
        <v>13</v>
      </c>
      <c r="B34" s="395"/>
      <c r="C34" s="395"/>
      <c r="D34" s="152"/>
      <c r="E34" s="59"/>
      <c r="F34" s="359"/>
      <c r="G34" s="60"/>
      <c r="H34" s="66"/>
      <c r="I34" s="61"/>
      <c r="J34" s="66"/>
      <c r="K34" s="62"/>
      <c r="L34" s="66"/>
      <c r="M34" s="63"/>
      <c r="N34" s="66"/>
      <c r="O34" s="75"/>
      <c r="P34" s="70"/>
      <c r="Q34" s="59"/>
      <c r="R34" s="66"/>
      <c r="S34" s="60"/>
      <c r="T34" s="44"/>
      <c r="U34" s="61"/>
      <c r="V34" s="44"/>
      <c r="W34" s="62"/>
      <c r="X34" s="66"/>
      <c r="Y34" s="63"/>
      <c r="Z34" s="66"/>
      <c r="AA34" s="75"/>
      <c r="AB34" s="43">
        <f t="shared" ref="AB34:AC41" si="5">D34+F34+H34+J34+L34+N34+P34+R34+T34+V34+X34+Z34</f>
        <v>0</v>
      </c>
      <c r="AC34" s="102">
        <f t="shared" si="5"/>
        <v>0</v>
      </c>
      <c r="AD34" s="148"/>
      <c r="AE34" s="128"/>
    </row>
    <row r="35" spans="1:31" s="11" customFormat="1" ht="18.75" hidden="1" customHeight="1">
      <c r="A35" s="10">
        <v>14</v>
      </c>
      <c r="B35" s="395"/>
      <c r="C35" s="395"/>
      <c r="D35" s="152"/>
      <c r="E35" s="59"/>
      <c r="F35" s="360"/>
      <c r="G35" s="60"/>
      <c r="H35" s="66"/>
      <c r="I35" s="61"/>
      <c r="J35" s="66"/>
      <c r="K35" s="62"/>
      <c r="L35" s="66"/>
      <c r="M35" s="63"/>
      <c r="N35" s="66"/>
      <c r="O35" s="75"/>
      <c r="P35" s="70"/>
      <c r="Q35" s="59"/>
      <c r="R35" s="66"/>
      <c r="S35" s="60"/>
      <c r="T35" s="44"/>
      <c r="U35" s="61"/>
      <c r="V35" s="44"/>
      <c r="W35" s="62"/>
      <c r="X35" s="66"/>
      <c r="Y35" s="63"/>
      <c r="Z35" s="66"/>
      <c r="AA35" s="75"/>
      <c r="AB35" s="43">
        <f t="shared" si="5"/>
        <v>0</v>
      </c>
      <c r="AC35" s="102">
        <f t="shared" si="5"/>
        <v>0</v>
      </c>
      <c r="AD35" s="148"/>
      <c r="AE35" s="128"/>
    </row>
    <row r="36" spans="1:31" s="11" customFormat="1" ht="18.75" hidden="1" customHeight="1">
      <c r="A36" s="10">
        <v>15</v>
      </c>
      <c r="B36" s="395"/>
      <c r="C36" s="395"/>
      <c r="D36" s="152"/>
      <c r="E36" s="59"/>
      <c r="F36" s="360"/>
      <c r="G36" s="60"/>
      <c r="H36" s="66"/>
      <c r="I36" s="61"/>
      <c r="J36" s="66"/>
      <c r="K36" s="62"/>
      <c r="L36" s="66"/>
      <c r="M36" s="63"/>
      <c r="N36" s="66"/>
      <c r="O36" s="75"/>
      <c r="P36" s="70"/>
      <c r="Q36" s="59"/>
      <c r="R36" s="66"/>
      <c r="S36" s="60"/>
      <c r="T36" s="44"/>
      <c r="U36" s="61"/>
      <c r="V36" s="44"/>
      <c r="W36" s="62"/>
      <c r="X36" s="66"/>
      <c r="Y36" s="63"/>
      <c r="Z36" s="66"/>
      <c r="AA36" s="75"/>
      <c r="AB36" s="43">
        <f t="shared" si="5"/>
        <v>0</v>
      </c>
      <c r="AC36" s="102">
        <f t="shared" si="5"/>
        <v>0</v>
      </c>
      <c r="AD36" s="148"/>
      <c r="AE36" s="128"/>
    </row>
    <row r="37" spans="1:31" s="11" customFormat="1" ht="18.75" hidden="1" customHeight="1">
      <c r="A37" s="10">
        <v>16</v>
      </c>
      <c r="B37" s="393"/>
      <c r="C37" s="394"/>
      <c r="D37" s="152"/>
      <c r="E37" s="59"/>
      <c r="F37" s="360"/>
      <c r="G37" s="60"/>
      <c r="H37" s="58"/>
      <c r="I37" s="61"/>
      <c r="J37" s="68"/>
      <c r="K37" s="62"/>
      <c r="L37" s="66"/>
      <c r="M37" s="63"/>
      <c r="N37" s="66"/>
      <c r="O37" s="75"/>
      <c r="P37" s="70"/>
      <c r="Q37" s="59"/>
      <c r="R37" s="66"/>
      <c r="S37" s="60"/>
      <c r="T37" s="44"/>
      <c r="U37" s="61"/>
      <c r="V37" s="44"/>
      <c r="W37" s="62"/>
      <c r="X37" s="66"/>
      <c r="Y37" s="63"/>
      <c r="Z37" s="66"/>
      <c r="AA37" s="75"/>
      <c r="AB37" s="43">
        <f t="shared" si="5"/>
        <v>0</v>
      </c>
      <c r="AC37" s="102">
        <f t="shared" si="5"/>
        <v>0</v>
      </c>
      <c r="AD37" s="135"/>
      <c r="AE37" s="128"/>
    </row>
    <row r="38" spans="1:31" s="11" customFormat="1" ht="18.75" hidden="1" customHeight="1">
      <c r="A38" s="10">
        <v>17</v>
      </c>
      <c r="B38" s="393"/>
      <c r="C38" s="394"/>
      <c r="D38" s="152"/>
      <c r="E38" s="59"/>
      <c r="F38" s="359"/>
      <c r="G38" s="60"/>
      <c r="H38" s="66"/>
      <c r="I38" s="61"/>
      <c r="J38" s="68"/>
      <c r="K38" s="62"/>
      <c r="L38" s="66"/>
      <c r="M38" s="63"/>
      <c r="N38" s="66"/>
      <c r="O38" s="75"/>
      <c r="P38" s="70"/>
      <c r="Q38" s="59"/>
      <c r="R38" s="66"/>
      <c r="S38" s="60"/>
      <c r="T38" s="44"/>
      <c r="U38" s="61"/>
      <c r="V38" s="44"/>
      <c r="W38" s="62"/>
      <c r="X38" s="66"/>
      <c r="Y38" s="63"/>
      <c r="Z38" s="66"/>
      <c r="AA38" s="75"/>
      <c r="AB38" s="43">
        <f t="shared" si="5"/>
        <v>0</v>
      </c>
      <c r="AC38" s="102">
        <f t="shared" si="5"/>
        <v>0</v>
      </c>
      <c r="AD38" s="148"/>
      <c r="AE38" s="128"/>
    </row>
    <row r="39" spans="1:31" s="11" customFormat="1" ht="18.75" hidden="1" customHeight="1">
      <c r="A39" s="10">
        <v>18</v>
      </c>
      <c r="B39" s="396"/>
      <c r="C39" s="395"/>
      <c r="D39" s="152"/>
      <c r="E39" s="59"/>
      <c r="F39" s="360"/>
      <c r="G39" s="60"/>
      <c r="H39" s="66"/>
      <c r="I39" s="61"/>
      <c r="J39" s="68"/>
      <c r="K39" s="62"/>
      <c r="L39" s="66"/>
      <c r="M39" s="63"/>
      <c r="N39" s="66"/>
      <c r="O39" s="75"/>
      <c r="P39" s="70"/>
      <c r="Q39" s="59"/>
      <c r="R39" s="66"/>
      <c r="S39" s="60"/>
      <c r="T39" s="44"/>
      <c r="U39" s="61"/>
      <c r="V39" s="44"/>
      <c r="W39" s="62"/>
      <c r="X39" s="66"/>
      <c r="Y39" s="63"/>
      <c r="Z39" s="66"/>
      <c r="AA39" s="75"/>
      <c r="AB39" s="43">
        <f t="shared" si="5"/>
        <v>0</v>
      </c>
      <c r="AC39" s="102">
        <f t="shared" si="5"/>
        <v>0</v>
      </c>
      <c r="AD39" s="148"/>
      <c r="AE39" s="128"/>
    </row>
    <row r="40" spans="1:31" s="11" customFormat="1" ht="18.75" hidden="1" customHeight="1">
      <c r="A40" s="10">
        <v>19</v>
      </c>
      <c r="B40" s="393"/>
      <c r="C40" s="394"/>
      <c r="D40" s="152"/>
      <c r="E40" s="59"/>
      <c r="F40" s="360"/>
      <c r="G40" s="60"/>
      <c r="H40" s="58"/>
      <c r="I40" s="61"/>
      <c r="J40" s="68"/>
      <c r="K40" s="62"/>
      <c r="L40" s="66"/>
      <c r="M40" s="63"/>
      <c r="N40" s="66"/>
      <c r="O40" s="75"/>
      <c r="P40" s="70"/>
      <c r="Q40" s="59"/>
      <c r="R40" s="66"/>
      <c r="S40" s="60"/>
      <c r="T40" s="44"/>
      <c r="U40" s="61"/>
      <c r="V40" s="44"/>
      <c r="W40" s="62"/>
      <c r="X40" s="66"/>
      <c r="Y40" s="63"/>
      <c r="Z40" s="66"/>
      <c r="AA40" s="75"/>
      <c r="AB40" s="43">
        <f t="shared" si="5"/>
        <v>0</v>
      </c>
      <c r="AC40" s="102">
        <f t="shared" si="5"/>
        <v>0</v>
      </c>
      <c r="AD40" s="148"/>
      <c r="AE40" s="128"/>
    </row>
    <row r="41" spans="1:31" s="11" customFormat="1" ht="18.75" hidden="1" customHeight="1">
      <c r="A41" s="10">
        <v>20</v>
      </c>
      <c r="B41" s="73"/>
      <c r="C41" s="73"/>
      <c r="D41" s="152"/>
      <c r="E41" s="59"/>
      <c r="F41" s="360"/>
      <c r="G41" s="60"/>
      <c r="H41" s="58"/>
      <c r="I41" s="61"/>
      <c r="J41" s="68"/>
      <c r="K41" s="62"/>
      <c r="L41" s="68"/>
      <c r="M41" s="63"/>
      <c r="N41" s="66"/>
      <c r="O41" s="75"/>
      <c r="P41" s="70"/>
      <c r="Q41" s="59"/>
      <c r="R41" s="66"/>
      <c r="S41" s="60"/>
      <c r="T41" s="44"/>
      <c r="U41" s="61"/>
      <c r="V41" s="44"/>
      <c r="W41" s="62"/>
      <c r="X41" s="66"/>
      <c r="Y41" s="63"/>
      <c r="Z41" s="66"/>
      <c r="AA41" s="75"/>
      <c r="AB41" s="43">
        <f t="shared" si="5"/>
        <v>0</v>
      </c>
      <c r="AC41" s="102">
        <f t="shared" si="5"/>
        <v>0</v>
      </c>
      <c r="AD41" s="148"/>
      <c r="AE41" s="128"/>
    </row>
    <row r="42" spans="1:31" s="11" customFormat="1" ht="18.75" hidden="1" customHeight="1">
      <c r="A42" s="10">
        <v>21</v>
      </c>
      <c r="B42" s="73"/>
      <c r="C42" s="73"/>
      <c r="D42" s="58"/>
      <c r="E42" s="59"/>
      <c r="F42" s="360"/>
      <c r="G42" s="60"/>
      <c r="H42" s="58"/>
      <c r="I42" s="61"/>
      <c r="J42" s="68"/>
      <c r="K42" s="62"/>
      <c r="L42" s="68"/>
      <c r="M42" s="63"/>
      <c r="N42" s="84"/>
      <c r="O42" s="75"/>
      <c r="P42" s="70"/>
      <c r="Q42" s="59"/>
      <c r="R42" s="70"/>
      <c r="S42" s="60"/>
      <c r="T42" s="44"/>
      <c r="U42" s="61"/>
      <c r="V42" s="44"/>
      <c r="W42" s="62"/>
      <c r="X42" s="66"/>
      <c r="Y42" s="63"/>
      <c r="Z42" s="66"/>
      <c r="AA42" s="75"/>
      <c r="AB42" s="43">
        <f t="shared" ref="AB42:AC42" si="6">D42+F42+H42+J42+L42+N42+P42+R42+T42+V42+X42+Z42</f>
        <v>0</v>
      </c>
      <c r="AC42" s="102">
        <f t="shared" si="6"/>
        <v>0</v>
      </c>
      <c r="AD42" s="31"/>
      <c r="AE42" s="45"/>
    </row>
    <row r="43" spans="1:31" ht="24.6">
      <c r="A43" s="3" t="s">
        <v>6</v>
      </c>
      <c r="B43" s="501" t="s">
        <v>34</v>
      </c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198"/>
    </row>
    <row r="44" spans="1:31" s="103" customFormat="1" ht="18.75" customHeight="1">
      <c r="A44" s="10">
        <v>1</v>
      </c>
      <c r="B44" s="389" t="s">
        <v>216</v>
      </c>
      <c r="C44" s="390" t="s">
        <v>74</v>
      </c>
      <c r="D44" s="66">
        <v>0</v>
      </c>
      <c r="E44" s="111">
        <v>5</v>
      </c>
      <c r="F44" s="360">
        <v>0</v>
      </c>
      <c r="G44" s="60">
        <v>8</v>
      </c>
      <c r="H44" s="66">
        <v>21</v>
      </c>
      <c r="I44" s="61">
        <v>9</v>
      </c>
      <c r="J44" s="66"/>
      <c r="K44" s="62"/>
      <c r="L44" s="66"/>
      <c r="M44" s="63"/>
      <c r="N44" s="66"/>
      <c r="O44" s="75"/>
      <c r="P44" s="66"/>
      <c r="Q44" s="59"/>
      <c r="R44" s="66"/>
      <c r="S44" s="60"/>
      <c r="T44" s="44"/>
      <c r="U44" s="61"/>
      <c r="V44" s="44"/>
      <c r="W44" s="62"/>
      <c r="X44" s="66"/>
      <c r="Y44" s="63"/>
      <c r="Z44" s="66"/>
      <c r="AA44" s="75"/>
      <c r="AB44" s="43">
        <f t="shared" ref="AB44:AC47" si="7">D44+F44+H44+J44+L44+N44+P44+R44+T44+V44+X44+Z44</f>
        <v>21</v>
      </c>
      <c r="AC44" s="102">
        <f t="shared" si="7"/>
        <v>22</v>
      </c>
      <c r="AD44" s="148">
        <v>3</v>
      </c>
      <c r="AE44" s="128"/>
    </row>
    <row r="45" spans="1:31" s="103" customFormat="1" ht="18.75" customHeight="1">
      <c r="A45" s="10">
        <v>2</v>
      </c>
      <c r="B45" s="389" t="s">
        <v>209</v>
      </c>
      <c r="C45" s="390" t="s">
        <v>174</v>
      </c>
      <c r="D45" s="144">
        <v>68</v>
      </c>
      <c r="E45" s="59">
        <v>10</v>
      </c>
      <c r="F45" s="360">
        <v>23</v>
      </c>
      <c r="G45" s="60">
        <v>10</v>
      </c>
      <c r="H45" s="66"/>
      <c r="I45" s="61"/>
      <c r="J45" s="66"/>
      <c r="K45" s="62"/>
      <c r="L45" s="66"/>
      <c r="M45" s="63"/>
      <c r="N45" s="66"/>
      <c r="O45" s="75"/>
      <c r="P45" s="66"/>
      <c r="Q45" s="59"/>
      <c r="R45" s="66"/>
      <c r="S45" s="60"/>
      <c r="T45" s="44"/>
      <c r="U45" s="61"/>
      <c r="V45" s="44"/>
      <c r="W45" s="62"/>
      <c r="X45" s="66"/>
      <c r="Y45" s="63"/>
      <c r="Z45" s="66"/>
      <c r="AA45" s="75"/>
      <c r="AB45" s="43">
        <f t="shared" si="7"/>
        <v>91</v>
      </c>
      <c r="AC45" s="102">
        <f t="shared" si="7"/>
        <v>20</v>
      </c>
      <c r="AD45" s="148">
        <v>2</v>
      </c>
      <c r="AE45" s="128"/>
    </row>
    <row r="46" spans="1:31" s="103" customFormat="1" ht="18.75" customHeight="1">
      <c r="A46" s="10">
        <v>3</v>
      </c>
      <c r="B46" s="389" t="s">
        <v>210</v>
      </c>
      <c r="C46" s="390" t="s">
        <v>211</v>
      </c>
      <c r="D46" s="66">
        <v>51</v>
      </c>
      <c r="E46" s="111">
        <v>9</v>
      </c>
      <c r="F46" s="360">
        <v>0</v>
      </c>
      <c r="G46" s="60">
        <v>9</v>
      </c>
      <c r="H46" s="66"/>
      <c r="I46" s="61"/>
      <c r="J46" s="68"/>
      <c r="K46" s="62"/>
      <c r="L46" s="66"/>
      <c r="M46" s="63"/>
      <c r="N46" s="66"/>
      <c r="O46" s="75"/>
      <c r="P46" s="66"/>
      <c r="Q46" s="59"/>
      <c r="R46" s="66"/>
      <c r="S46" s="60"/>
      <c r="T46" s="44"/>
      <c r="U46" s="61"/>
      <c r="V46" s="44"/>
      <c r="W46" s="62"/>
      <c r="X46" s="66"/>
      <c r="Y46" s="63"/>
      <c r="Z46" s="66"/>
      <c r="AA46" s="75"/>
      <c r="AB46" s="43">
        <f t="shared" si="7"/>
        <v>51</v>
      </c>
      <c r="AC46" s="102">
        <f t="shared" si="7"/>
        <v>18</v>
      </c>
      <c r="AD46" s="148">
        <v>3</v>
      </c>
      <c r="AE46" s="128"/>
    </row>
    <row r="47" spans="1:31" s="103" customFormat="1" ht="18.75" customHeight="1">
      <c r="A47" s="10">
        <v>4</v>
      </c>
      <c r="B47" s="389" t="s">
        <v>219</v>
      </c>
      <c r="C47" s="390" t="s">
        <v>220</v>
      </c>
      <c r="D47" s="66">
        <v>0</v>
      </c>
      <c r="E47" s="111">
        <v>2</v>
      </c>
      <c r="F47" s="359">
        <v>0</v>
      </c>
      <c r="G47" s="60">
        <v>6</v>
      </c>
      <c r="H47" s="66">
        <v>0</v>
      </c>
      <c r="I47" s="61">
        <v>6</v>
      </c>
      <c r="J47" s="68"/>
      <c r="K47" s="62"/>
      <c r="L47" s="66"/>
      <c r="M47" s="63"/>
      <c r="N47" s="68"/>
      <c r="O47" s="75"/>
      <c r="P47" s="66"/>
      <c r="Q47" s="59"/>
      <c r="R47" s="66"/>
      <c r="S47" s="60"/>
      <c r="T47" s="44"/>
      <c r="U47" s="61"/>
      <c r="V47" s="44"/>
      <c r="W47" s="62"/>
      <c r="X47" s="66"/>
      <c r="Y47" s="63"/>
      <c r="Z47" s="66"/>
      <c r="AA47" s="75"/>
      <c r="AB47" s="43">
        <f t="shared" si="7"/>
        <v>0</v>
      </c>
      <c r="AC47" s="102">
        <f t="shared" si="7"/>
        <v>14</v>
      </c>
      <c r="AD47" s="148">
        <v>3</v>
      </c>
      <c r="AE47" s="128"/>
    </row>
    <row r="48" spans="1:31" s="103" customFormat="1" ht="18.75" customHeight="1">
      <c r="A48" s="10">
        <v>5</v>
      </c>
      <c r="B48" s="389" t="s">
        <v>468</v>
      </c>
      <c r="C48" s="390" t="s">
        <v>211</v>
      </c>
      <c r="D48" s="66"/>
      <c r="E48" s="111"/>
      <c r="F48" s="360">
        <v>0</v>
      </c>
      <c r="G48" s="60">
        <v>7</v>
      </c>
      <c r="H48" s="66">
        <v>0</v>
      </c>
      <c r="I48" s="61">
        <v>7</v>
      </c>
      <c r="J48" s="66"/>
      <c r="K48" s="62"/>
      <c r="L48" s="66"/>
      <c r="M48" s="63"/>
      <c r="N48" s="66"/>
      <c r="O48" s="75"/>
      <c r="P48" s="66"/>
      <c r="Q48" s="59"/>
      <c r="R48" s="66"/>
      <c r="S48" s="60"/>
      <c r="T48" s="44"/>
      <c r="U48" s="61"/>
      <c r="V48" s="151"/>
      <c r="W48" s="62"/>
      <c r="X48" s="66"/>
      <c r="Y48" s="63"/>
      <c r="Z48" s="66"/>
      <c r="AA48" s="75"/>
      <c r="AB48" s="43">
        <v>0</v>
      </c>
      <c r="AC48" s="102">
        <f t="shared" ref="AC48:AC55" si="8">E48+G48+I48+K48+M48+O48+Q48+S48+U48+W48+Y48+AA48</f>
        <v>14</v>
      </c>
      <c r="AD48" s="148">
        <v>3</v>
      </c>
      <c r="AE48" s="128"/>
    </row>
    <row r="49" spans="1:31" s="103" customFormat="1" ht="18.75" customHeight="1">
      <c r="A49" s="10">
        <v>6</v>
      </c>
      <c r="B49" s="391" t="s">
        <v>205</v>
      </c>
      <c r="C49" s="391" t="s">
        <v>206</v>
      </c>
      <c r="D49" s="66"/>
      <c r="E49" s="59"/>
      <c r="F49" s="360"/>
      <c r="G49" s="60"/>
      <c r="H49" s="66">
        <v>53</v>
      </c>
      <c r="I49" s="61">
        <v>10</v>
      </c>
      <c r="J49" s="68"/>
      <c r="K49" s="62"/>
      <c r="L49" s="66"/>
      <c r="M49" s="63"/>
      <c r="N49" s="68"/>
      <c r="O49" s="75"/>
      <c r="P49" s="66"/>
      <c r="Q49" s="59"/>
      <c r="R49" s="66"/>
      <c r="S49" s="60"/>
      <c r="T49" s="44"/>
      <c r="U49" s="61"/>
      <c r="V49" s="44"/>
      <c r="W49" s="62"/>
      <c r="X49" s="66"/>
      <c r="Y49" s="63"/>
      <c r="Z49" s="66"/>
      <c r="AA49" s="75"/>
      <c r="AB49" s="43">
        <f t="shared" ref="AB49:AB55" si="9">D49+F49+H49+J49+L49+N49+P49+R49+T49+V49+X49+Z49</f>
        <v>53</v>
      </c>
      <c r="AC49" s="102">
        <f t="shared" si="8"/>
        <v>10</v>
      </c>
      <c r="AD49" s="148">
        <v>3</v>
      </c>
      <c r="AE49" s="128"/>
    </row>
    <row r="50" spans="1:31" s="103" customFormat="1" ht="18.75" customHeight="1">
      <c r="A50" s="10">
        <v>7</v>
      </c>
      <c r="B50" s="389" t="s">
        <v>212</v>
      </c>
      <c r="C50" s="390" t="s">
        <v>213</v>
      </c>
      <c r="D50" s="66">
        <v>34</v>
      </c>
      <c r="E50" s="59">
        <v>8</v>
      </c>
      <c r="F50" s="360"/>
      <c r="G50" s="60"/>
      <c r="H50" s="66"/>
      <c r="I50" s="61"/>
      <c r="J50" s="66"/>
      <c r="K50" s="62"/>
      <c r="L50" s="66"/>
      <c r="M50" s="63"/>
      <c r="N50" s="66"/>
      <c r="O50" s="75"/>
      <c r="P50" s="66"/>
      <c r="Q50" s="59"/>
      <c r="R50" s="66"/>
      <c r="S50" s="60"/>
      <c r="T50" s="44"/>
      <c r="U50" s="61"/>
      <c r="V50" s="44"/>
      <c r="W50" s="62"/>
      <c r="X50" s="66"/>
      <c r="Y50" s="63"/>
      <c r="Z50" s="66"/>
      <c r="AA50" s="75"/>
      <c r="AB50" s="43">
        <f t="shared" si="9"/>
        <v>34</v>
      </c>
      <c r="AC50" s="102">
        <f t="shared" si="8"/>
        <v>8</v>
      </c>
      <c r="AD50" s="148">
        <v>1</v>
      </c>
      <c r="AE50" s="128"/>
    </row>
    <row r="51" spans="1:31" s="103" customFormat="1" ht="18.75" customHeight="1">
      <c r="A51" s="10">
        <v>8</v>
      </c>
      <c r="B51" s="391" t="s">
        <v>464</v>
      </c>
      <c r="C51" s="391" t="s">
        <v>465</v>
      </c>
      <c r="D51" s="66"/>
      <c r="E51" s="59"/>
      <c r="F51" s="360"/>
      <c r="G51" s="60"/>
      <c r="H51" s="66">
        <v>0</v>
      </c>
      <c r="I51" s="61">
        <v>8</v>
      </c>
      <c r="J51" s="68"/>
      <c r="K51" s="62"/>
      <c r="L51" s="68"/>
      <c r="M51" s="63"/>
      <c r="N51" s="68"/>
      <c r="O51" s="75"/>
      <c r="P51" s="66"/>
      <c r="Q51" s="59"/>
      <c r="R51" s="66"/>
      <c r="S51" s="60"/>
      <c r="T51" s="44"/>
      <c r="U51" s="61"/>
      <c r="V51" s="44"/>
      <c r="W51" s="62"/>
      <c r="X51" s="66"/>
      <c r="Y51" s="63"/>
      <c r="Z51" s="66"/>
      <c r="AA51" s="75"/>
      <c r="AB51" s="43">
        <f t="shared" si="9"/>
        <v>0</v>
      </c>
      <c r="AC51" s="102">
        <f t="shared" si="8"/>
        <v>8</v>
      </c>
      <c r="AD51" s="149">
        <v>3</v>
      </c>
      <c r="AE51" s="3"/>
    </row>
    <row r="52" spans="1:31" s="103" customFormat="1" ht="18.75" customHeight="1">
      <c r="A52" s="10">
        <v>9</v>
      </c>
      <c r="B52" s="391" t="s">
        <v>214</v>
      </c>
      <c r="C52" s="391" t="s">
        <v>215</v>
      </c>
      <c r="D52" s="66">
        <v>0</v>
      </c>
      <c r="E52" s="59">
        <v>7</v>
      </c>
      <c r="F52" s="360"/>
      <c r="G52" s="60"/>
      <c r="H52" s="66"/>
      <c r="I52" s="61"/>
      <c r="J52" s="68"/>
      <c r="K52" s="62"/>
      <c r="L52" s="66"/>
      <c r="M52" s="63"/>
      <c r="N52" s="66"/>
      <c r="O52" s="75"/>
      <c r="P52" s="66"/>
      <c r="Q52" s="59"/>
      <c r="R52" s="66"/>
      <c r="S52" s="60"/>
      <c r="T52" s="44"/>
      <c r="U52" s="61"/>
      <c r="V52" s="44"/>
      <c r="W52" s="62"/>
      <c r="X52" s="66"/>
      <c r="Y52" s="63"/>
      <c r="Z52" s="66"/>
      <c r="AA52" s="75"/>
      <c r="AB52" s="43">
        <f t="shared" si="9"/>
        <v>0</v>
      </c>
      <c r="AC52" s="102">
        <f t="shared" si="8"/>
        <v>7</v>
      </c>
      <c r="AD52" s="148">
        <v>2</v>
      </c>
      <c r="AE52" s="3"/>
    </row>
    <row r="53" spans="1:31" s="103" customFormat="1" ht="18.75" customHeight="1">
      <c r="A53" s="10">
        <v>10</v>
      </c>
      <c r="B53" s="391" t="s">
        <v>174</v>
      </c>
      <c r="C53" s="391" t="s">
        <v>371</v>
      </c>
      <c r="D53" s="66">
        <v>0</v>
      </c>
      <c r="E53" s="59">
        <v>6</v>
      </c>
      <c r="F53" s="360"/>
      <c r="G53" s="60"/>
      <c r="H53" s="66"/>
      <c r="I53" s="61"/>
      <c r="J53" s="66"/>
      <c r="K53" s="62"/>
      <c r="L53" s="66"/>
      <c r="M53" s="63"/>
      <c r="N53" s="66"/>
      <c r="O53" s="75"/>
      <c r="P53" s="66"/>
      <c r="Q53" s="59"/>
      <c r="R53" s="66"/>
      <c r="S53" s="60"/>
      <c r="T53" s="44"/>
      <c r="U53" s="61"/>
      <c r="V53" s="44"/>
      <c r="W53" s="62"/>
      <c r="X53" s="66"/>
      <c r="Y53" s="63"/>
      <c r="Z53" s="66"/>
      <c r="AA53" s="75"/>
      <c r="AB53" s="43">
        <f t="shared" si="9"/>
        <v>0</v>
      </c>
      <c r="AC53" s="102">
        <f t="shared" si="8"/>
        <v>6</v>
      </c>
      <c r="AD53" s="148">
        <v>1</v>
      </c>
      <c r="AE53" s="128"/>
    </row>
    <row r="54" spans="1:31" s="103" customFormat="1" ht="18.75" customHeight="1">
      <c r="A54" s="10">
        <v>11</v>
      </c>
      <c r="B54" s="389" t="s">
        <v>192</v>
      </c>
      <c r="C54" s="390" t="s">
        <v>193</v>
      </c>
      <c r="D54" s="66">
        <v>0</v>
      </c>
      <c r="E54" s="59">
        <v>4</v>
      </c>
      <c r="F54" s="359"/>
      <c r="G54" s="60"/>
      <c r="H54" s="66"/>
      <c r="I54" s="61"/>
      <c r="J54" s="68"/>
      <c r="K54" s="62"/>
      <c r="L54" s="66"/>
      <c r="M54" s="63"/>
      <c r="N54" s="68"/>
      <c r="O54" s="75"/>
      <c r="P54" s="66"/>
      <c r="Q54" s="59"/>
      <c r="R54" s="66"/>
      <c r="S54" s="60"/>
      <c r="T54" s="44"/>
      <c r="U54" s="61"/>
      <c r="V54" s="44"/>
      <c r="W54" s="62"/>
      <c r="X54" s="66"/>
      <c r="Y54" s="63"/>
      <c r="Z54" s="66"/>
      <c r="AA54" s="75"/>
      <c r="AB54" s="43">
        <f t="shared" si="9"/>
        <v>0</v>
      </c>
      <c r="AC54" s="102">
        <f t="shared" si="8"/>
        <v>4</v>
      </c>
      <c r="AD54" s="148">
        <v>2</v>
      </c>
      <c r="AE54" s="3"/>
    </row>
    <row r="55" spans="1:31" s="103" customFormat="1" ht="18.75" customHeight="1">
      <c r="A55" s="10">
        <v>12</v>
      </c>
      <c r="B55" s="397" t="s">
        <v>217</v>
      </c>
      <c r="C55" s="391" t="s">
        <v>218</v>
      </c>
      <c r="D55" s="66">
        <v>0</v>
      </c>
      <c r="E55" s="59">
        <v>3</v>
      </c>
      <c r="F55" s="360"/>
      <c r="G55" s="60"/>
      <c r="H55" s="66"/>
      <c r="I55" s="61"/>
      <c r="J55" s="68"/>
      <c r="K55" s="62"/>
      <c r="L55" s="68"/>
      <c r="M55" s="63"/>
      <c r="N55" s="68"/>
      <c r="O55" s="75"/>
      <c r="P55" s="66"/>
      <c r="Q55" s="59"/>
      <c r="R55" s="66"/>
      <c r="S55" s="60"/>
      <c r="T55" s="44"/>
      <c r="U55" s="61"/>
      <c r="V55" s="44"/>
      <c r="W55" s="62"/>
      <c r="X55" s="66"/>
      <c r="Y55" s="63"/>
      <c r="Z55" s="66"/>
      <c r="AA55" s="75"/>
      <c r="AB55" s="43">
        <f t="shared" si="9"/>
        <v>0</v>
      </c>
      <c r="AC55" s="102">
        <f t="shared" si="8"/>
        <v>3</v>
      </c>
      <c r="AD55" s="148">
        <v>1</v>
      </c>
      <c r="AE55" s="3"/>
    </row>
    <row r="56" spans="1:31" s="103" customFormat="1" ht="18.75" hidden="1" customHeight="1">
      <c r="A56" s="10">
        <v>13</v>
      </c>
      <c r="B56" s="396"/>
      <c r="C56" s="395"/>
      <c r="D56" s="66"/>
      <c r="E56" s="59"/>
      <c r="F56" s="360"/>
      <c r="G56" s="60"/>
      <c r="H56" s="66"/>
      <c r="I56" s="61"/>
      <c r="J56" s="68"/>
      <c r="K56" s="62"/>
      <c r="L56" s="68"/>
      <c r="M56" s="63"/>
      <c r="N56" s="68"/>
      <c r="O56" s="75"/>
      <c r="P56" s="66"/>
      <c r="Q56" s="59"/>
      <c r="R56" s="66"/>
      <c r="S56" s="60"/>
      <c r="T56" s="44"/>
      <c r="U56" s="61"/>
      <c r="V56" s="44"/>
      <c r="W56" s="62"/>
      <c r="X56" s="66"/>
      <c r="Y56" s="63"/>
      <c r="Z56" s="66"/>
      <c r="AA56" s="75"/>
      <c r="AB56" s="43">
        <f t="shared" ref="AB56:AC60" si="10">D56+F56+H56+J56+L56+N56+P56+R56+T56+V56+X56+Z56</f>
        <v>0</v>
      </c>
      <c r="AC56" s="102">
        <f t="shared" si="10"/>
        <v>0</v>
      </c>
      <c r="AD56" s="148"/>
      <c r="AE56" s="3"/>
    </row>
    <row r="57" spans="1:31" s="103" customFormat="1" ht="18.75" hidden="1" customHeight="1">
      <c r="A57" s="10">
        <v>14</v>
      </c>
      <c r="B57" s="395"/>
      <c r="C57" s="396"/>
      <c r="D57" s="66"/>
      <c r="E57" s="59"/>
      <c r="F57" s="360"/>
      <c r="G57" s="60"/>
      <c r="H57" s="66"/>
      <c r="I57" s="61"/>
      <c r="J57" s="68"/>
      <c r="K57" s="62"/>
      <c r="L57" s="66"/>
      <c r="M57" s="63"/>
      <c r="N57" s="68"/>
      <c r="O57" s="75"/>
      <c r="P57" s="66"/>
      <c r="Q57" s="59"/>
      <c r="R57" s="66"/>
      <c r="S57" s="60"/>
      <c r="T57" s="44"/>
      <c r="U57" s="61"/>
      <c r="V57" s="44"/>
      <c r="W57" s="62"/>
      <c r="X57" s="66"/>
      <c r="Y57" s="63"/>
      <c r="Z57" s="66"/>
      <c r="AA57" s="75"/>
      <c r="AB57" s="43">
        <f t="shared" si="10"/>
        <v>0</v>
      </c>
      <c r="AC57" s="102">
        <f t="shared" si="10"/>
        <v>0</v>
      </c>
      <c r="AD57" s="148"/>
      <c r="AE57" s="3"/>
    </row>
    <row r="58" spans="1:31" s="11" customFormat="1" ht="18.75" hidden="1" customHeight="1">
      <c r="A58" s="10">
        <v>15</v>
      </c>
      <c r="B58" s="393"/>
      <c r="C58" s="394"/>
      <c r="D58" s="66"/>
      <c r="E58" s="59"/>
      <c r="F58" s="360"/>
      <c r="G58" s="60"/>
      <c r="H58" s="66"/>
      <c r="I58" s="61"/>
      <c r="J58" s="68"/>
      <c r="K58" s="62"/>
      <c r="L58" s="66"/>
      <c r="M58" s="63"/>
      <c r="N58" s="68"/>
      <c r="O58" s="75"/>
      <c r="P58" s="66"/>
      <c r="Q58" s="59"/>
      <c r="R58" s="66"/>
      <c r="S58" s="60"/>
      <c r="T58" s="44"/>
      <c r="U58" s="61"/>
      <c r="V58" s="44"/>
      <c r="W58" s="62"/>
      <c r="X58" s="66"/>
      <c r="Y58" s="63"/>
      <c r="Z58" s="66"/>
      <c r="AA58" s="75"/>
      <c r="AB58" s="43">
        <f t="shared" si="10"/>
        <v>0</v>
      </c>
      <c r="AC58" s="102">
        <f t="shared" si="10"/>
        <v>0</v>
      </c>
      <c r="AD58" s="148"/>
      <c r="AE58" s="3"/>
    </row>
    <row r="59" spans="1:31" s="11" customFormat="1" ht="18.75" hidden="1" customHeight="1">
      <c r="A59" s="10">
        <v>16</v>
      </c>
      <c r="B59" s="398"/>
      <c r="C59" s="399"/>
      <c r="D59" s="66"/>
      <c r="E59" s="59"/>
      <c r="F59" s="360"/>
      <c r="G59" s="60"/>
      <c r="H59" s="66"/>
      <c r="I59" s="61"/>
      <c r="J59" s="68"/>
      <c r="K59" s="62"/>
      <c r="L59" s="68"/>
      <c r="M59" s="63"/>
      <c r="N59" s="68"/>
      <c r="O59" s="75"/>
      <c r="P59" s="66"/>
      <c r="Q59" s="59"/>
      <c r="R59" s="66"/>
      <c r="S59" s="60"/>
      <c r="T59" s="44"/>
      <c r="U59" s="61"/>
      <c r="V59" s="44"/>
      <c r="W59" s="62"/>
      <c r="X59" s="66"/>
      <c r="Y59" s="63"/>
      <c r="Z59" s="66"/>
      <c r="AA59" s="75"/>
      <c r="AB59" s="43">
        <f t="shared" si="10"/>
        <v>0</v>
      </c>
      <c r="AC59" s="102">
        <f t="shared" si="10"/>
        <v>0</v>
      </c>
      <c r="AD59" s="148"/>
      <c r="AE59" s="3"/>
    </row>
    <row r="60" spans="1:31" s="11" customFormat="1" ht="18.75" hidden="1" customHeight="1">
      <c r="A60" s="10">
        <v>17</v>
      </c>
      <c r="B60" s="393"/>
      <c r="C60" s="394"/>
      <c r="D60" s="66"/>
      <c r="E60" s="59"/>
      <c r="F60" s="360"/>
      <c r="G60" s="60"/>
      <c r="H60" s="66"/>
      <c r="I60" s="61"/>
      <c r="J60" s="68"/>
      <c r="K60" s="62"/>
      <c r="L60" s="68"/>
      <c r="M60" s="63"/>
      <c r="N60" s="68"/>
      <c r="O60" s="75"/>
      <c r="P60" s="66"/>
      <c r="Q60" s="59"/>
      <c r="R60" s="66"/>
      <c r="S60" s="60"/>
      <c r="T60" s="44"/>
      <c r="U60" s="61"/>
      <c r="V60" s="44"/>
      <c r="W60" s="62"/>
      <c r="X60" s="66"/>
      <c r="Y60" s="63"/>
      <c r="Z60" s="66"/>
      <c r="AA60" s="75"/>
      <c r="AB60" s="43">
        <f t="shared" si="10"/>
        <v>0</v>
      </c>
      <c r="AC60" s="102">
        <f t="shared" si="10"/>
        <v>0</v>
      </c>
      <c r="AD60" s="149"/>
      <c r="AE60" s="3"/>
    </row>
    <row r="61" spans="1:31" s="11" customFormat="1" ht="18.75" hidden="1" customHeight="1">
      <c r="A61" s="10">
        <v>18</v>
      </c>
      <c r="B61" s="393"/>
      <c r="C61" s="394"/>
      <c r="D61" s="66"/>
      <c r="E61" s="59"/>
      <c r="F61" s="360"/>
      <c r="G61" s="60"/>
      <c r="H61" s="66"/>
      <c r="I61" s="61"/>
      <c r="J61" s="68"/>
      <c r="K61" s="62"/>
      <c r="L61" s="68"/>
      <c r="M61" s="63"/>
      <c r="N61" s="68"/>
      <c r="O61" s="75"/>
      <c r="P61" s="66"/>
      <c r="Q61" s="59"/>
      <c r="R61" s="66"/>
      <c r="S61" s="60"/>
      <c r="T61" s="44"/>
      <c r="U61" s="61"/>
      <c r="V61" s="44"/>
      <c r="W61" s="62"/>
      <c r="X61" s="66"/>
      <c r="Y61" s="63"/>
      <c r="Z61" s="66"/>
      <c r="AA61" s="75"/>
      <c r="AB61" s="43"/>
      <c r="AC61" s="102"/>
      <c r="AD61" s="149"/>
      <c r="AE61" s="3"/>
    </row>
    <row r="62" spans="1:31" s="11" customFormat="1" ht="18.75" hidden="1" customHeight="1">
      <c r="A62" s="10">
        <v>19</v>
      </c>
      <c r="B62" s="393"/>
      <c r="C62" s="394"/>
      <c r="D62" s="106"/>
      <c r="E62" s="59"/>
      <c r="F62" s="361"/>
      <c r="G62" s="60"/>
      <c r="H62" s="84"/>
      <c r="I62" s="61"/>
      <c r="J62" s="88"/>
      <c r="K62" s="90"/>
      <c r="L62" s="88"/>
      <c r="M62" s="63"/>
      <c r="N62" s="88"/>
      <c r="O62" s="92"/>
      <c r="P62" s="84"/>
      <c r="Q62" s="93"/>
      <c r="R62" s="84"/>
      <c r="S62" s="87"/>
      <c r="T62" s="82"/>
      <c r="U62" s="89"/>
      <c r="V62" s="82"/>
      <c r="W62" s="90"/>
      <c r="X62" s="84"/>
      <c r="Y62" s="91"/>
      <c r="Z62" s="84"/>
      <c r="AA62" s="92"/>
      <c r="AB62" s="85"/>
      <c r="AC62" s="102"/>
      <c r="AD62" s="31"/>
      <c r="AE62" s="1"/>
    </row>
    <row r="63" spans="1:31" ht="16.95" hidden="1" customHeight="1">
      <c r="A63" s="10">
        <v>20</v>
      </c>
      <c r="B63" s="393"/>
      <c r="C63" s="394"/>
      <c r="D63" s="106"/>
      <c r="E63" s="59"/>
      <c r="F63" s="361"/>
      <c r="G63" s="60"/>
      <c r="H63" s="84"/>
      <c r="I63" s="61"/>
      <c r="J63" s="88"/>
      <c r="K63" s="90"/>
      <c r="L63" s="88"/>
      <c r="M63" s="63"/>
      <c r="N63" s="88"/>
      <c r="O63" s="92"/>
      <c r="P63" s="84"/>
      <c r="Q63" s="93"/>
      <c r="R63" s="84"/>
      <c r="S63" s="87"/>
      <c r="T63" s="82"/>
      <c r="U63" s="89"/>
      <c r="V63" s="82"/>
      <c r="W63" s="90"/>
      <c r="X63" s="84"/>
      <c r="Y63" s="91"/>
      <c r="Z63" s="84"/>
      <c r="AA63" s="92"/>
      <c r="AB63" s="85"/>
      <c r="AC63" s="102"/>
      <c r="AD63" s="31"/>
    </row>
    <row r="64" spans="1:31" ht="16.95" hidden="1" customHeight="1"/>
    <row r="65" ht="16.95" hidden="1" customHeight="1"/>
    <row r="66" ht="16.95" hidden="1" customHeight="1"/>
    <row r="67" ht="16.95" hidden="1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5">
    <sortCondition descending="1" ref="AC44:AC55"/>
    <sortCondition descending="1" ref="AB44:AB55"/>
  </sortState>
  <mergeCells count="68">
    <mergeCell ref="AB3:AE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Z4:BA4"/>
    <mergeCell ref="Z4:A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</mergeCells>
  <conditionalFormatting sqref="D5:D18">
    <cfRule type="expression" dxfId="9" priority="2">
      <formula>#REF!="1"</formula>
    </cfRule>
  </conditionalFormatting>
  <conditionalFormatting sqref="D22:D24">
    <cfRule type="expression" dxfId="8" priority="1">
      <formula>#REF!="1"</formula>
    </cfRule>
  </conditionalFormatting>
  <conditionalFormatting sqref="D44">
    <cfRule type="expression" dxfId="7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25D1-587B-4659-A340-89EEB9BA8E4F}">
  <sheetPr>
    <tabColor rgb="FFFFFF99"/>
    <pageSetUpPr fitToPage="1"/>
  </sheetPr>
  <dimension ref="A1:DG93"/>
  <sheetViews>
    <sheetView zoomScale="90" zoomScaleNormal="90" zoomScalePageLayoutView="70" workbookViewId="0">
      <selection activeCell="AH9" sqref="AH9"/>
    </sheetView>
  </sheetViews>
  <sheetFormatPr defaultColWidth="8.81640625" defaultRowHeight="18"/>
  <cols>
    <col min="1" max="1" width="7" style="22" bestFit="1" customWidth="1"/>
    <col min="2" max="2" width="12.453125" style="401" customWidth="1"/>
    <col min="3" max="3" width="14.1796875" style="401" bestFit="1" customWidth="1"/>
    <col min="4" max="4" width="7.81640625" style="79" customWidth="1"/>
    <col min="5" max="5" width="4.453125" style="65" customWidth="1"/>
    <col min="6" max="6" width="10.1796875" style="368" customWidth="1"/>
    <col min="7" max="7" width="4.453125" style="65" customWidth="1"/>
    <col min="8" max="8" width="7.453125" style="79" customWidth="1"/>
    <col min="9" max="9" width="4.453125" style="65" customWidth="1"/>
    <col min="10" max="10" width="7.453125" style="86" hidden="1" customWidth="1"/>
    <col min="11" max="11" width="4.453125" style="65" hidden="1" customWidth="1"/>
    <col min="12" max="12" width="7.453125" style="86" hidden="1" customWidth="1"/>
    <col min="13" max="13" width="4.453125" style="65" hidden="1" customWidth="1"/>
    <col min="14" max="14" width="7.453125" style="86" hidden="1" customWidth="1"/>
    <col min="15" max="15" width="4.453125" style="65" hidden="1" customWidth="1"/>
    <col min="16" max="16" width="7.453125" style="78" hidden="1" customWidth="1"/>
    <col min="17" max="17" width="4.453125" style="65" hidden="1" customWidth="1"/>
    <col min="18" max="18" width="7.453125" style="78" hidden="1" customWidth="1"/>
    <col min="19" max="19" width="4.453125" style="65" hidden="1" customWidth="1"/>
    <col min="20" max="20" width="7.453125" style="139" hidden="1" customWidth="1"/>
    <col min="21" max="21" width="4.453125" style="65" hidden="1" customWidth="1"/>
    <col min="22" max="22" width="7.453125" style="139" hidden="1" customWidth="1"/>
    <col min="23" max="23" width="4.453125" style="65" hidden="1" customWidth="1"/>
    <col min="24" max="24" width="7.453125" style="80" hidden="1" customWidth="1"/>
    <col min="25" max="25" width="4.453125" style="65" hidden="1" customWidth="1"/>
    <col min="26" max="26" width="7.453125" style="80" hidden="1" customWidth="1"/>
    <col min="27" max="27" width="4.453125" style="65" hidden="1" customWidth="1"/>
    <col min="28" max="28" width="11.1796875" style="5" customWidth="1"/>
    <col min="29" max="29" width="7" style="67" customWidth="1"/>
    <col min="30" max="30" width="8.81640625" style="22" customWidth="1"/>
    <col min="31" max="31" width="9.08984375" style="1" hidden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17" t="s">
        <v>27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175" t="s">
        <v>4</v>
      </c>
    </row>
    <row r="2" spans="1:111" ht="24.6">
      <c r="A2" s="518" t="s">
        <v>28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181"/>
    </row>
    <row r="3" spans="1:111" s="14" customFormat="1" ht="51.6" customHeight="1">
      <c r="A3" s="512"/>
      <c r="B3" s="513"/>
      <c r="C3" s="514"/>
      <c r="D3" s="427">
        <v>1</v>
      </c>
      <c r="E3" s="428"/>
      <c r="F3" s="429">
        <v>2</v>
      </c>
      <c r="G3" s="430"/>
      <c r="H3" s="431">
        <v>3</v>
      </c>
      <c r="I3" s="432"/>
      <c r="J3" s="435">
        <v>4</v>
      </c>
      <c r="K3" s="436"/>
      <c r="L3" s="437">
        <v>5</v>
      </c>
      <c r="M3" s="438"/>
      <c r="N3" s="439">
        <v>6</v>
      </c>
      <c r="O3" s="440"/>
      <c r="P3" s="427">
        <v>7</v>
      </c>
      <c r="Q3" s="428"/>
      <c r="R3" s="429">
        <v>8</v>
      </c>
      <c r="S3" s="430"/>
      <c r="T3" s="431">
        <v>9</v>
      </c>
      <c r="U3" s="432"/>
      <c r="V3" s="435">
        <v>10</v>
      </c>
      <c r="W3" s="436"/>
      <c r="X3" s="437">
        <v>11</v>
      </c>
      <c r="Y3" s="438"/>
      <c r="Z3" s="439">
        <v>12</v>
      </c>
      <c r="AA3" s="440"/>
      <c r="AB3" s="507" t="s">
        <v>54</v>
      </c>
      <c r="AC3" s="508"/>
      <c r="AD3" s="508"/>
      <c r="AE3" s="508"/>
      <c r="AF3" s="188"/>
      <c r="AG3" s="189"/>
      <c r="AH3" s="33"/>
      <c r="AI3" s="33"/>
      <c r="AJ3" s="32"/>
    </row>
    <row r="4" spans="1:111" s="28" customFormat="1" ht="39" customHeight="1">
      <c r="A4" s="21" t="s">
        <v>6</v>
      </c>
      <c r="B4" s="505" t="s">
        <v>39</v>
      </c>
      <c r="C4" s="506"/>
      <c r="D4" s="412" t="s">
        <v>41</v>
      </c>
      <c r="E4" s="412"/>
      <c r="F4" s="413" t="s">
        <v>42</v>
      </c>
      <c r="G4" s="413"/>
      <c r="H4" s="422" t="s">
        <v>43</v>
      </c>
      <c r="I4" s="422"/>
      <c r="J4" s="414" t="s">
        <v>44</v>
      </c>
      <c r="K4" s="415"/>
      <c r="L4" s="416" t="s">
        <v>45</v>
      </c>
      <c r="M4" s="417"/>
      <c r="N4" s="418" t="s">
        <v>46</v>
      </c>
      <c r="O4" s="419"/>
      <c r="P4" s="420" t="s">
        <v>47</v>
      </c>
      <c r="Q4" s="421"/>
      <c r="R4" s="423" t="s">
        <v>48</v>
      </c>
      <c r="S4" s="424"/>
      <c r="T4" s="441" t="s">
        <v>49</v>
      </c>
      <c r="U4" s="442"/>
      <c r="V4" s="414" t="s">
        <v>50</v>
      </c>
      <c r="W4" s="415"/>
      <c r="X4" s="445" t="s">
        <v>51</v>
      </c>
      <c r="Y4" s="446"/>
      <c r="Z4" s="447" t="s">
        <v>52</v>
      </c>
      <c r="AA4" s="448"/>
      <c r="AB4" s="171" t="s">
        <v>10</v>
      </c>
      <c r="AC4" s="172" t="s">
        <v>11</v>
      </c>
      <c r="AD4" s="173" t="s">
        <v>12</v>
      </c>
      <c r="AE4" s="174" t="s">
        <v>40</v>
      </c>
      <c r="AF4" s="504"/>
      <c r="AG4" s="503"/>
      <c r="AH4" s="503"/>
      <c r="AI4" s="503"/>
      <c r="AJ4" s="503"/>
      <c r="AK4" s="503"/>
      <c r="AL4" s="503"/>
      <c r="AM4" s="503"/>
      <c r="AN4" s="503"/>
      <c r="AO4" s="503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25"/>
      <c r="BC4" s="71"/>
      <c r="BD4" s="503"/>
      <c r="BE4" s="503"/>
      <c r="BF4" s="504"/>
      <c r="BG4" s="503"/>
      <c r="BH4" s="504"/>
      <c r="BI4" s="503"/>
      <c r="BJ4" s="503"/>
      <c r="BK4" s="503"/>
      <c r="BL4" s="503"/>
      <c r="BM4" s="503"/>
      <c r="BN4" s="503"/>
      <c r="BO4" s="503"/>
      <c r="BP4" s="503"/>
      <c r="BQ4" s="503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25"/>
      <c r="CE4" s="71"/>
      <c r="CF4" s="503"/>
      <c r="CG4" s="503"/>
      <c r="CH4" s="504"/>
      <c r="CI4" s="503"/>
      <c r="CJ4" s="504"/>
      <c r="CK4" s="503"/>
      <c r="CL4" s="503"/>
      <c r="CM4" s="503"/>
      <c r="CN4" s="503"/>
      <c r="CO4" s="503"/>
      <c r="CP4" s="503"/>
      <c r="CQ4" s="503"/>
      <c r="CR4" s="503"/>
      <c r="CS4" s="503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25"/>
      <c r="DG4" s="71"/>
    </row>
    <row r="5" spans="1:111" s="103" customFormat="1" ht="18.75" customHeight="1">
      <c r="A5" s="10">
        <v>1</v>
      </c>
      <c r="B5" s="389" t="s">
        <v>224</v>
      </c>
      <c r="C5" s="390" t="s">
        <v>225</v>
      </c>
      <c r="D5" s="144"/>
      <c r="E5" s="156"/>
      <c r="F5" s="363">
        <v>248</v>
      </c>
      <c r="G5" s="53">
        <v>10</v>
      </c>
      <c r="H5" s="44">
        <v>175</v>
      </c>
      <c r="I5" s="54">
        <v>10</v>
      </c>
      <c r="J5" s="44"/>
      <c r="K5" s="55"/>
      <c r="L5" s="44"/>
      <c r="M5" s="56"/>
      <c r="N5" s="44"/>
      <c r="O5" s="74"/>
      <c r="P5" s="44"/>
      <c r="Q5" s="52"/>
      <c r="R5" s="69"/>
      <c r="S5" s="57"/>
      <c r="T5" s="44"/>
      <c r="U5" s="54"/>
      <c r="V5" s="44"/>
      <c r="W5" s="55"/>
      <c r="X5" s="44"/>
      <c r="Y5" s="56"/>
      <c r="Z5" s="44"/>
      <c r="AA5" s="74"/>
      <c r="AB5" s="43">
        <f t="shared" ref="AB5:AB22" si="0">D5+F5+H5+J5+L5+N5+P5+R5+T5+V5+X5+Z5</f>
        <v>423</v>
      </c>
      <c r="AC5" s="102">
        <f t="shared" ref="AC5:AC22" si="1">E5+G5+I5+K5+M5+O5+Q5+S5+U5+W5+Y5+AA5</f>
        <v>20</v>
      </c>
      <c r="AD5" s="135">
        <v>3</v>
      </c>
      <c r="AE5" s="135"/>
      <c r="AF5" s="105"/>
      <c r="AG5" s="107"/>
      <c r="AH5" s="105"/>
      <c r="AI5" s="107"/>
      <c r="AJ5" s="108"/>
      <c r="AK5" s="107"/>
      <c r="AL5" s="108"/>
      <c r="AM5" s="107"/>
      <c r="AN5" s="108"/>
      <c r="AO5" s="107"/>
      <c r="AP5" s="108"/>
      <c r="AQ5" s="107"/>
      <c r="AR5" s="105"/>
      <c r="AS5" s="107"/>
      <c r="AT5" s="105"/>
      <c r="AU5" s="107"/>
      <c r="AV5" s="108"/>
      <c r="AW5" s="107"/>
      <c r="AX5" s="108"/>
      <c r="AY5" s="107"/>
      <c r="AZ5" s="108"/>
      <c r="BA5" s="107"/>
      <c r="BB5" s="109"/>
      <c r="BC5" s="107"/>
      <c r="BD5" s="110"/>
      <c r="BE5" s="110"/>
      <c r="BF5" s="105"/>
      <c r="BG5" s="107"/>
      <c r="BH5" s="109"/>
      <c r="BJ5" s="109"/>
      <c r="BK5" s="107"/>
      <c r="BL5" s="108"/>
      <c r="BM5" s="107"/>
      <c r="BN5" s="108"/>
      <c r="BO5" s="107"/>
      <c r="BP5" s="108"/>
      <c r="BQ5" s="107"/>
      <c r="BR5" s="108"/>
      <c r="BS5" s="107"/>
      <c r="BT5" s="107"/>
      <c r="BU5" s="107"/>
      <c r="BV5" s="105"/>
      <c r="BW5" s="107"/>
      <c r="BX5" s="108"/>
      <c r="BY5" s="107"/>
      <c r="BZ5" s="108"/>
      <c r="CA5" s="107"/>
      <c r="CB5" s="107"/>
      <c r="CC5" s="107"/>
      <c r="CD5" s="109"/>
      <c r="CE5" s="107"/>
      <c r="CF5" s="110"/>
      <c r="CG5" s="110"/>
      <c r="CH5" s="105"/>
      <c r="CI5" s="107"/>
      <c r="CJ5" s="109"/>
      <c r="CL5" s="109"/>
      <c r="CM5" s="107"/>
      <c r="CN5" s="108"/>
      <c r="CO5" s="107"/>
      <c r="CP5" s="108"/>
      <c r="CQ5" s="107"/>
      <c r="CR5" s="108"/>
      <c r="CS5" s="107"/>
      <c r="CT5" s="108"/>
      <c r="CU5" s="107"/>
      <c r="CV5" s="107"/>
      <c r="CW5" s="107"/>
      <c r="CX5" s="105"/>
      <c r="CY5" s="107"/>
      <c r="CZ5" s="108"/>
      <c r="DA5" s="107"/>
      <c r="DB5" s="108"/>
      <c r="DC5" s="107"/>
      <c r="DD5" s="107"/>
      <c r="DE5" s="107"/>
      <c r="DF5" s="109"/>
      <c r="DG5" s="107"/>
    </row>
    <row r="6" spans="1:111" s="103" customFormat="1" ht="18.75" customHeight="1">
      <c r="A6" s="10">
        <v>2</v>
      </c>
      <c r="B6" s="389" t="s">
        <v>322</v>
      </c>
      <c r="C6" s="390" t="s">
        <v>223</v>
      </c>
      <c r="D6" s="58">
        <v>135</v>
      </c>
      <c r="E6" s="156">
        <v>8</v>
      </c>
      <c r="F6" s="363"/>
      <c r="G6" s="53"/>
      <c r="H6" s="44">
        <v>87</v>
      </c>
      <c r="I6" s="54">
        <v>8</v>
      </c>
      <c r="J6" s="44"/>
      <c r="K6" s="55"/>
      <c r="L6" s="44"/>
      <c r="M6" s="56"/>
      <c r="N6" s="44"/>
      <c r="O6" s="74"/>
      <c r="P6" s="44"/>
      <c r="Q6" s="52"/>
      <c r="R6" s="69"/>
      <c r="S6" s="57"/>
      <c r="T6" s="44"/>
      <c r="U6" s="54"/>
      <c r="V6" s="44"/>
      <c r="W6" s="55"/>
      <c r="X6" s="44"/>
      <c r="Y6" s="56"/>
      <c r="Z6" s="44"/>
      <c r="AA6" s="74"/>
      <c r="AB6" s="43">
        <f t="shared" si="0"/>
        <v>222</v>
      </c>
      <c r="AC6" s="102">
        <f t="shared" si="1"/>
        <v>16</v>
      </c>
      <c r="AD6" s="135">
        <v>3</v>
      </c>
      <c r="AE6" s="135"/>
      <c r="AF6" s="109"/>
      <c r="AH6" s="109"/>
      <c r="AI6" s="107"/>
      <c r="AJ6" s="108"/>
      <c r="AK6" s="107"/>
      <c r="AL6" s="108"/>
      <c r="AM6" s="107"/>
      <c r="AN6" s="108"/>
      <c r="AO6" s="107"/>
      <c r="AP6" s="108"/>
      <c r="AQ6" s="107"/>
      <c r="AR6" s="105"/>
      <c r="AS6" s="107"/>
      <c r="AT6" s="105"/>
      <c r="AU6" s="107"/>
      <c r="AV6" s="108"/>
      <c r="AW6" s="107"/>
      <c r="AX6" s="108"/>
      <c r="AY6" s="107"/>
      <c r="AZ6" s="108"/>
      <c r="BA6" s="107"/>
      <c r="BB6" s="109"/>
      <c r="BC6" s="107"/>
      <c r="BD6" s="110"/>
      <c r="BE6" s="110"/>
      <c r="BF6" s="109"/>
      <c r="BH6" s="105"/>
      <c r="BI6" s="107"/>
      <c r="BJ6" s="105"/>
      <c r="BK6" s="107"/>
      <c r="BL6" s="108"/>
      <c r="BM6" s="107"/>
      <c r="BN6" s="108"/>
      <c r="BO6" s="107"/>
      <c r="BP6" s="108"/>
      <c r="BQ6" s="107"/>
      <c r="BR6" s="108"/>
      <c r="BS6" s="107"/>
      <c r="BT6" s="105"/>
      <c r="BU6" s="107"/>
      <c r="BV6" s="105"/>
      <c r="BW6" s="107"/>
      <c r="BX6" s="108"/>
      <c r="BY6" s="107"/>
      <c r="BZ6" s="108"/>
      <c r="CA6" s="107"/>
      <c r="CB6" s="107"/>
      <c r="CC6" s="107"/>
      <c r="CD6" s="109"/>
      <c r="CE6" s="107"/>
      <c r="CF6" s="110"/>
      <c r="CG6" s="110"/>
      <c r="CH6" s="109"/>
      <c r="CJ6" s="105"/>
      <c r="CK6" s="107"/>
      <c r="CL6" s="105"/>
      <c r="CM6" s="107"/>
      <c r="CN6" s="108"/>
      <c r="CO6" s="107"/>
      <c r="CP6" s="108"/>
      <c r="CQ6" s="107"/>
      <c r="CR6" s="108"/>
      <c r="CS6" s="107"/>
      <c r="CT6" s="108"/>
      <c r="CU6" s="107"/>
      <c r="CV6" s="107"/>
      <c r="CW6" s="107"/>
      <c r="CX6" s="105"/>
      <c r="CY6" s="107"/>
      <c r="CZ6" s="108"/>
      <c r="DA6" s="107"/>
      <c r="DB6" s="108"/>
      <c r="DC6" s="107"/>
      <c r="DD6" s="107"/>
      <c r="DE6" s="107"/>
      <c r="DF6" s="109"/>
      <c r="DG6" s="107"/>
    </row>
    <row r="7" spans="1:111" s="103" customFormat="1" ht="18.75" customHeight="1">
      <c r="A7" s="10">
        <v>3</v>
      </c>
      <c r="B7" s="389" t="s">
        <v>192</v>
      </c>
      <c r="C7" s="390" t="s">
        <v>193</v>
      </c>
      <c r="D7" s="112">
        <v>90</v>
      </c>
      <c r="E7" s="52">
        <v>7</v>
      </c>
      <c r="F7" s="363">
        <v>124</v>
      </c>
      <c r="G7" s="53">
        <v>9</v>
      </c>
      <c r="H7" s="44"/>
      <c r="I7" s="54"/>
      <c r="J7" s="44"/>
      <c r="K7" s="55"/>
      <c r="L7" s="44"/>
      <c r="M7" s="56"/>
      <c r="N7" s="44"/>
      <c r="O7" s="74"/>
      <c r="P7" s="44"/>
      <c r="Q7" s="52"/>
      <c r="R7" s="69"/>
      <c r="S7" s="57"/>
      <c r="T7" s="44"/>
      <c r="U7" s="54"/>
      <c r="V7" s="44"/>
      <c r="W7" s="55"/>
      <c r="X7" s="44"/>
      <c r="Y7" s="56"/>
      <c r="Z7" s="44"/>
      <c r="AA7" s="74"/>
      <c r="AB7" s="43">
        <f t="shared" si="0"/>
        <v>214</v>
      </c>
      <c r="AC7" s="102">
        <f t="shared" si="1"/>
        <v>16</v>
      </c>
      <c r="AD7" s="135">
        <v>2</v>
      </c>
      <c r="AE7" s="135"/>
      <c r="AF7" s="109"/>
      <c r="AH7" s="109"/>
      <c r="AI7" s="107"/>
      <c r="AJ7" s="108"/>
      <c r="AK7" s="107"/>
      <c r="AL7" s="108"/>
      <c r="AM7" s="107"/>
      <c r="AN7" s="108"/>
      <c r="AO7" s="107"/>
      <c r="AP7" s="108"/>
      <c r="AQ7" s="107"/>
      <c r="AR7" s="105"/>
      <c r="AS7" s="107"/>
      <c r="AT7" s="105"/>
      <c r="AU7" s="107"/>
      <c r="AV7" s="108"/>
      <c r="AW7" s="107"/>
      <c r="AX7" s="108"/>
      <c r="AY7" s="107"/>
      <c r="AZ7" s="108"/>
      <c r="BA7" s="107"/>
      <c r="BB7" s="109"/>
      <c r="BC7" s="107"/>
      <c r="BD7" s="110"/>
      <c r="BE7" s="110"/>
      <c r="BF7" s="109"/>
      <c r="BH7" s="105"/>
      <c r="BI7" s="107"/>
      <c r="BJ7" s="105"/>
      <c r="BK7" s="107"/>
      <c r="BL7" s="108"/>
      <c r="BM7" s="107"/>
      <c r="BN7" s="108"/>
      <c r="BO7" s="107"/>
      <c r="BP7" s="108"/>
      <c r="BQ7" s="107"/>
      <c r="BR7" s="108"/>
      <c r="BS7" s="107"/>
      <c r="BT7" s="105"/>
      <c r="BU7" s="107"/>
      <c r="BV7" s="105"/>
      <c r="BW7" s="107"/>
      <c r="BX7" s="108"/>
      <c r="BY7" s="107"/>
      <c r="BZ7" s="108"/>
      <c r="CA7" s="107"/>
      <c r="CB7" s="107"/>
      <c r="CC7" s="107"/>
      <c r="CD7" s="109"/>
      <c r="CE7" s="107"/>
      <c r="CH7" s="109"/>
      <c r="CJ7" s="109"/>
      <c r="CL7" s="109"/>
      <c r="CM7" s="107"/>
      <c r="CN7" s="108"/>
      <c r="CO7" s="107"/>
      <c r="CP7" s="108"/>
      <c r="CQ7" s="107"/>
      <c r="CR7" s="108"/>
      <c r="CS7" s="107"/>
      <c r="CT7" s="108"/>
      <c r="CU7" s="107"/>
      <c r="CV7" s="107"/>
      <c r="CW7" s="107"/>
      <c r="CX7" s="105"/>
      <c r="CY7" s="107"/>
      <c r="CZ7" s="108"/>
      <c r="DA7" s="107"/>
      <c r="DB7" s="108"/>
      <c r="DC7" s="107"/>
      <c r="DD7" s="107"/>
      <c r="DE7" s="107"/>
      <c r="DF7" s="109"/>
      <c r="DG7" s="107"/>
    </row>
    <row r="8" spans="1:111" s="103" customFormat="1" ht="18.75" customHeight="1">
      <c r="A8" s="10">
        <v>4</v>
      </c>
      <c r="B8" s="389" t="s">
        <v>226</v>
      </c>
      <c r="C8" s="390" t="s">
        <v>331</v>
      </c>
      <c r="D8" s="147"/>
      <c r="E8" s="52"/>
      <c r="F8" s="363">
        <v>62</v>
      </c>
      <c r="G8" s="53">
        <v>8</v>
      </c>
      <c r="H8" s="44">
        <v>0</v>
      </c>
      <c r="I8" s="54">
        <v>5</v>
      </c>
      <c r="J8" s="44"/>
      <c r="K8" s="55"/>
      <c r="L8" s="44"/>
      <c r="M8" s="56"/>
      <c r="N8" s="44"/>
      <c r="O8" s="74"/>
      <c r="P8" s="44"/>
      <c r="Q8" s="52"/>
      <c r="R8" s="69"/>
      <c r="S8" s="57"/>
      <c r="T8" s="44"/>
      <c r="U8" s="54"/>
      <c r="V8" s="44"/>
      <c r="W8" s="55"/>
      <c r="X8" s="44"/>
      <c r="Y8" s="56"/>
      <c r="Z8" s="44"/>
      <c r="AA8" s="74"/>
      <c r="AB8" s="43">
        <f t="shared" si="0"/>
        <v>62</v>
      </c>
      <c r="AC8" s="102">
        <f t="shared" si="1"/>
        <v>13</v>
      </c>
      <c r="AD8" s="135">
        <v>3</v>
      </c>
      <c r="AE8" s="135"/>
      <c r="AF8" s="109"/>
      <c r="AH8" s="109"/>
      <c r="AI8" s="107"/>
      <c r="AJ8" s="108"/>
      <c r="AK8" s="107"/>
      <c r="AL8" s="108"/>
      <c r="AM8" s="107"/>
      <c r="AN8" s="108"/>
      <c r="AO8" s="107"/>
      <c r="AP8" s="108"/>
      <c r="AQ8" s="107"/>
      <c r="AR8" s="105"/>
      <c r="AS8" s="107"/>
      <c r="AT8" s="105"/>
      <c r="AU8" s="107"/>
      <c r="AV8" s="108"/>
      <c r="AW8" s="107"/>
      <c r="AX8" s="108"/>
      <c r="AY8" s="107"/>
      <c r="AZ8" s="108"/>
      <c r="BA8" s="107"/>
      <c r="BB8" s="109"/>
      <c r="BC8" s="107"/>
      <c r="BD8" s="110"/>
      <c r="BE8" s="110"/>
      <c r="BF8" s="109"/>
      <c r="BH8" s="105"/>
      <c r="BI8" s="107"/>
      <c r="BJ8" s="105"/>
      <c r="BK8" s="107"/>
      <c r="BL8" s="108"/>
      <c r="BM8" s="107"/>
      <c r="BN8" s="108"/>
      <c r="BO8" s="107"/>
      <c r="BP8" s="108"/>
      <c r="BQ8" s="107"/>
      <c r="BR8" s="108"/>
      <c r="BS8" s="107"/>
      <c r="BT8" s="105"/>
      <c r="BU8" s="107"/>
      <c r="BV8" s="105"/>
      <c r="BW8" s="107"/>
      <c r="BX8" s="108"/>
      <c r="BY8" s="107"/>
      <c r="BZ8" s="108"/>
      <c r="CA8" s="107"/>
      <c r="CB8" s="107"/>
      <c r="CC8" s="107"/>
      <c r="CD8" s="109"/>
      <c r="CE8" s="107"/>
      <c r="CH8" s="109"/>
      <c r="CJ8" s="109"/>
      <c r="CL8" s="109"/>
      <c r="CM8" s="107"/>
      <c r="CN8" s="108"/>
      <c r="CO8" s="107"/>
      <c r="CP8" s="108"/>
      <c r="CQ8" s="107"/>
      <c r="CR8" s="108"/>
      <c r="CS8" s="107"/>
      <c r="CT8" s="108"/>
      <c r="CU8" s="107"/>
      <c r="CV8" s="107"/>
      <c r="CW8" s="107"/>
      <c r="CX8" s="105"/>
      <c r="CY8" s="107"/>
      <c r="CZ8" s="108"/>
      <c r="DA8" s="107"/>
      <c r="DB8" s="108"/>
      <c r="DC8" s="107"/>
      <c r="DD8" s="107"/>
      <c r="DE8" s="107"/>
      <c r="DF8" s="109"/>
      <c r="DG8" s="107"/>
    </row>
    <row r="9" spans="1:111" s="103" customFormat="1" ht="18.75" customHeight="1">
      <c r="A9" s="10">
        <v>5</v>
      </c>
      <c r="B9" s="161" t="s">
        <v>221</v>
      </c>
      <c r="C9" s="161" t="s">
        <v>222</v>
      </c>
      <c r="D9" s="112">
        <v>224</v>
      </c>
      <c r="E9" s="52">
        <v>10</v>
      </c>
      <c r="F9" s="363"/>
      <c r="G9" s="53"/>
      <c r="H9" s="44"/>
      <c r="I9" s="54"/>
      <c r="J9" s="44"/>
      <c r="K9" s="55"/>
      <c r="L9" s="44"/>
      <c r="M9" s="56"/>
      <c r="N9" s="44"/>
      <c r="O9" s="74"/>
      <c r="P9" s="44"/>
      <c r="Q9" s="52"/>
      <c r="R9" s="69"/>
      <c r="S9" s="57"/>
      <c r="T9" s="44"/>
      <c r="U9" s="54"/>
      <c r="V9" s="44"/>
      <c r="W9" s="55"/>
      <c r="X9" s="44"/>
      <c r="Y9" s="56"/>
      <c r="Z9" s="44"/>
      <c r="AA9" s="74"/>
      <c r="AB9" s="43">
        <f t="shared" si="0"/>
        <v>224</v>
      </c>
      <c r="AC9" s="102">
        <f t="shared" si="1"/>
        <v>10</v>
      </c>
      <c r="AD9" s="135">
        <v>2</v>
      </c>
      <c r="AE9" s="137"/>
    </row>
    <row r="10" spans="1:111" s="11" customFormat="1" ht="18" customHeight="1">
      <c r="A10" s="10">
        <v>6</v>
      </c>
      <c r="B10" s="389" t="s">
        <v>190</v>
      </c>
      <c r="C10" s="390" t="s">
        <v>191</v>
      </c>
      <c r="D10" s="112">
        <v>179</v>
      </c>
      <c r="E10" s="52">
        <v>9</v>
      </c>
      <c r="F10" s="363"/>
      <c r="G10" s="53"/>
      <c r="H10" s="44"/>
      <c r="I10" s="54"/>
      <c r="J10" s="44"/>
      <c r="K10" s="55"/>
      <c r="L10" s="145"/>
      <c r="M10" s="56"/>
      <c r="N10" s="145"/>
      <c r="O10" s="74"/>
      <c r="P10" s="44"/>
      <c r="Q10" s="52"/>
      <c r="R10" s="69"/>
      <c r="S10" s="57"/>
      <c r="T10" s="44"/>
      <c r="U10" s="54"/>
      <c r="V10" s="44"/>
      <c r="W10" s="55"/>
      <c r="X10" s="44"/>
      <c r="Y10" s="56"/>
      <c r="Z10" s="44"/>
      <c r="AA10" s="74"/>
      <c r="AB10" s="43">
        <f t="shared" si="0"/>
        <v>179</v>
      </c>
      <c r="AC10" s="102">
        <f t="shared" si="1"/>
        <v>9</v>
      </c>
      <c r="AD10" s="135">
        <v>3</v>
      </c>
      <c r="AE10" s="137"/>
    </row>
    <row r="11" spans="1:111" s="11" customFormat="1" ht="18.75" customHeight="1">
      <c r="A11" s="10">
        <v>7</v>
      </c>
      <c r="B11" s="392" t="s">
        <v>80</v>
      </c>
      <c r="C11" s="161" t="s">
        <v>227</v>
      </c>
      <c r="D11" s="112"/>
      <c r="E11" s="52"/>
      <c r="F11" s="364"/>
      <c r="G11" s="53"/>
      <c r="H11" s="44">
        <v>131</v>
      </c>
      <c r="I11" s="54">
        <v>9</v>
      </c>
      <c r="J11" s="44"/>
      <c r="K11" s="55"/>
      <c r="L11" s="145"/>
      <c r="M11" s="56"/>
      <c r="N11" s="145"/>
      <c r="O11" s="74"/>
      <c r="P11" s="44"/>
      <c r="Q11" s="52"/>
      <c r="R11" s="69"/>
      <c r="S11" s="57"/>
      <c r="T11" s="44"/>
      <c r="U11" s="54"/>
      <c r="V11" s="44"/>
      <c r="W11" s="55"/>
      <c r="X11" s="44"/>
      <c r="Y11" s="56"/>
      <c r="Z11" s="44"/>
      <c r="AA11" s="74"/>
      <c r="AB11" s="43">
        <f t="shared" si="0"/>
        <v>131</v>
      </c>
      <c r="AC11" s="102">
        <f t="shared" si="1"/>
        <v>9</v>
      </c>
      <c r="AD11" s="137">
        <v>2</v>
      </c>
      <c r="AE11" s="135"/>
    </row>
    <row r="12" spans="1:111" s="11" customFormat="1" ht="18.75" customHeight="1">
      <c r="A12" s="10">
        <v>8</v>
      </c>
      <c r="B12" s="161" t="s">
        <v>535</v>
      </c>
      <c r="C12" s="161" t="s">
        <v>247</v>
      </c>
      <c r="D12" s="112"/>
      <c r="E12" s="52"/>
      <c r="F12" s="364"/>
      <c r="G12" s="53"/>
      <c r="H12" s="44">
        <v>44</v>
      </c>
      <c r="I12" s="54">
        <v>7</v>
      </c>
      <c r="J12" s="145"/>
      <c r="K12" s="55"/>
      <c r="L12" s="145"/>
      <c r="M12" s="56"/>
      <c r="N12" s="145"/>
      <c r="O12" s="74"/>
      <c r="P12" s="44"/>
      <c r="Q12" s="52"/>
      <c r="R12" s="69"/>
      <c r="S12" s="57"/>
      <c r="T12" s="44"/>
      <c r="U12" s="54"/>
      <c r="V12" s="44"/>
      <c r="W12" s="55"/>
      <c r="X12" s="44"/>
      <c r="Y12" s="56"/>
      <c r="Z12" s="44"/>
      <c r="AA12" s="74"/>
      <c r="AB12" s="43">
        <f t="shared" si="0"/>
        <v>44</v>
      </c>
      <c r="AC12" s="102">
        <f t="shared" si="1"/>
        <v>7</v>
      </c>
      <c r="AD12" s="137">
        <v>2</v>
      </c>
      <c r="AE12" s="137"/>
    </row>
    <row r="13" spans="1:111" s="11" customFormat="1" ht="18.75" customHeight="1">
      <c r="A13" s="10">
        <v>9</v>
      </c>
      <c r="B13" s="389" t="s">
        <v>194</v>
      </c>
      <c r="C13" s="390" t="s">
        <v>228</v>
      </c>
      <c r="D13" s="112"/>
      <c r="E13" s="52"/>
      <c r="F13" s="364">
        <v>0</v>
      </c>
      <c r="G13" s="53">
        <v>7</v>
      </c>
      <c r="H13" s="44"/>
      <c r="I13" s="54"/>
      <c r="J13" s="44"/>
      <c r="K13" s="55"/>
      <c r="L13" s="145"/>
      <c r="M13" s="56"/>
      <c r="N13" s="145"/>
      <c r="O13" s="74"/>
      <c r="P13" s="44"/>
      <c r="Q13" s="52"/>
      <c r="R13" s="69"/>
      <c r="S13" s="57"/>
      <c r="T13" s="44"/>
      <c r="U13" s="54"/>
      <c r="V13" s="44"/>
      <c r="W13" s="55"/>
      <c r="X13" s="44"/>
      <c r="Y13" s="56"/>
      <c r="Z13" s="44"/>
      <c r="AA13" s="74"/>
      <c r="AB13" s="43">
        <f t="shared" si="0"/>
        <v>0</v>
      </c>
      <c r="AC13" s="102">
        <f t="shared" si="1"/>
        <v>7</v>
      </c>
      <c r="AD13" s="135">
        <v>2</v>
      </c>
      <c r="AE13" s="135"/>
    </row>
    <row r="14" spans="1:111" s="11" customFormat="1" ht="18.75" customHeight="1">
      <c r="A14" s="10">
        <v>10</v>
      </c>
      <c r="B14" s="389" t="s">
        <v>175</v>
      </c>
      <c r="C14" s="390" t="s">
        <v>174</v>
      </c>
      <c r="D14" s="112"/>
      <c r="E14" s="52"/>
      <c r="F14" s="363">
        <v>0</v>
      </c>
      <c r="G14" s="53">
        <v>6</v>
      </c>
      <c r="H14" s="44"/>
      <c r="I14" s="54"/>
      <c r="J14" s="44"/>
      <c r="K14" s="55"/>
      <c r="L14" s="145"/>
      <c r="M14" s="56"/>
      <c r="N14" s="145"/>
      <c r="O14" s="74"/>
      <c r="P14" s="44"/>
      <c r="Q14" s="52"/>
      <c r="R14" s="69"/>
      <c r="S14" s="57"/>
      <c r="T14" s="44"/>
      <c r="U14" s="54"/>
      <c r="V14" s="44"/>
      <c r="W14" s="55"/>
      <c r="X14" s="44"/>
      <c r="Y14" s="56"/>
      <c r="Z14" s="44"/>
      <c r="AA14" s="74"/>
      <c r="AB14" s="43">
        <f t="shared" si="0"/>
        <v>0</v>
      </c>
      <c r="AC14" s="102">
        <f t="shared" si="1"/>
        <v>6</v>
      </c>
      <c r="AD14" s="137">
        <v>2</v>
      </c>
      <c r="AE14" s="137"/>
    </row>
    <row r="15" spans="1:111" s="11" customFormat="1" ht="18.75" customHeight="1">
      <c r="A15" s="10">
        <v>11</v>
      </c>
      <c r="B15" s="161" t="s">
        <v>204</v>
      </c>
      <c r="C15" s="161" t="s">
        <v>72</v>
      </c>
      <c r="D15" s="112"/>
      <c r="E15" s="52"/>
      <c r="F15" s="364"/>
      <c r="G15" s="53"/>
      <c r="H15" s="44">
        <v>0</v>
      </c>
      <c r="I15" s="54">
        <v>6</v>
      </c>
      <c r="J15" s="145"/>
      <c r="K15" s="55"/>
      <c r="L15" s="145"/>
      <c r="M15" s="56"/>
      <c r="N15" s="145"/>
      <c r="O15" s="74"/>
      <c r="P15" s="44"/>
      <c r="Q15" s="52"/>
      <c r="R15" s="69"/>
      <c r="S15" s="57"/>
      <c r="T15" s="44"/>
      <c r="U15" s="54"/>
      <c r="V15" s="44"/>
      <c r="W15" s="55"/>
      <c r="X15" s="44"/>
      <c r="Y15" s="56"/>
      <c r="Z15" s="44"/>
      <c r="AA15" s="74"/>
      <c r="AB15" s="85">
        <f t="shared" si="0"/>
        <v>0</v>
      </c>
      <c r="AC15" s="102">
        <f t="shared" si="1"/>
        <v>6</v>
      </c>
      <c r="AD15" s="137">
        <v>3</v>
      </c>
      <c r="AE15" s="137"/>
    </row>
    <row r="16" spans="1:111" s="11" customFormat="1" ht="18.75" customHeight="1">
      <c r="A16" s="10">
        <v>12</v>
      </c>
      <c r="B16" s="391" t="s">
        <v>462</v>
      </c>
      <c r="C16" s="391" t="s">
        <v>463</v>
      </c>
      <c r="D16" s="112"/>
      <c r="E16" s="52"/>
      <c r="F16" s="364">
        <v>0</v>
      </c>
      <c r="G16" s="53">
        <v>5</v>
      </c>
      <c r="H16" s="44"/>
      <c r="I16" s="54"/>
      <c r="J16" s="44"/>
      <c r="K16" s="55"/>
      <c r="L16" s="145"/>
      <c r="M16" s="56"/>
      <c r="N16" s="145"/>
      <c r="O16" s="74"/>
      <c r="P16" s="44"/>
      <c r="Q16" s="52"/>
      <c r="R16" s="69"/>
      <c r="S16" s="57"/>
      <c r="T16" s="44"/>
      <c r="U16" s="54"/>
      <c r="V16" s="44"/>
      <c r="W16" s="55"/>
      <c r="X16" s="44"/>
      <c r="Y16" s="56"/>
      <c r="Z16" s="44"/>
      <c r="AA16" s="74"/>
      <c r="AB16" s="43">
        <f t="shared" si="0"/>
        <v>0</v>
      </c>
      <c r="AC16" s="102">
        <f t="shared" si="1"/>
        <v>5</v>
      </c>
      <c r="AD16" s="135">
        <v>1</v>
      </c>
      <c r="AE16" s="135"/>
    </row>
    <row r="17" spans="1:111" s="11" customFormat="1" ht="18.75" customHeight="1">
      <c r="A17" s="10">
        <v>13</v>
      </c>
      <c r="B17" s="391" t="s">
        <v>122</v>
      </c>
      <c r="C17" s="391" t="s">
        <v>123</v>
      </c>
      <c r="D17" s="112"/>
      <c r="E17" s="52"/>
      <c r="F17" s="363">
        <v>0</v>
      </c>
      <c r="G17" s="53">
        <v>3</v>
      </c>
      <c r="H17" s="44">
        <v>0</v>
      </c>
      <c r="I17" s="54">
        <v>2</v>
      </c>
      <c r="J17" s="44"/>
      <c r="K17" s="55"/>
      <c r="L17" s="44"/>
      <c r="M17" s="56"/>
      <c r="N17" s="44"/>
      <c r="O17" s="74"/>
      <c r="P17" s="44"/>
      <c r="Q17" s="52"/>
      <c r="R17" s="69"/>
      <c r="S17" s="57"/>
      <c r="T17" s="44"/>
      <c r="U17" s="54"/>
      <c r="V17" s="44"/>
      <c r="W17" s="55"/>
      <c r="X17" s="44"/>
      <c r="Y17" s="56"/>
      <c r="Z17" s="44"/>
      <c r="AA17" s="74"/>
      <c r="AB17" s="43">
        <f t="shared" si="0"/>
        <v>0</v>
      </c>
      <c r="AC17" s="102">
        <f t="shared" si="1"/>
        <v>5</v>
      </c>
      <c r="AD17" s="137">
        <v>3</v>
      </c>
      <c r="AE17" s="137"/>
    </row>
    <row r="18" spans="1:111" s="11" customFormat="1" ht="18.75" customHeight="1">
      <c r="A18" s="10">
        <v>14</v>
      </c>
      <c r="B18" s="391" t="s">
        <v>229</v>
      </c>
      <c r="C18" s="391" t="s">
        <v>196</v>
      </c>
      <c r="D18" s="112"/>
      <c r="E18" s="52"/>
      <c r="F18" s="364">
        <v>0</v>
      </c>
      <c r="G18" s="53">
        <v>4</v>
      </c>
      <c r="H18" s="44"/>
      <c r="I18" s="54"/>
      <c r="J18" s="44"/>
      <c r="K18" s="55"/>
      <c r="L18" s="145"/>
      <c r="M18" s="56"/>
      <c r="N18" s="145"/>
      <c r="O18" s="74"/>
      <c r="P18" s="44"/>
      <c r="Q18" s="52"/>
      <c r="R18" s="69"/>
      <c r="S18" s="57"/>
      <c r="T18" s="44"/>
      <c r="U18" s="54"/>
      <c r="V18" s="44"/>
      <c r="W18" s="55"/>
      <c r="X18" s="44"/>
      <c r="Y18" s="56"/>
      <c r="Z18" s="44"/>
      <c r="AA18" s="74"/>
      <c r="AB18" s="43">
        <f t="shared" si="0"/>
        <v>0</v>
      </c>
      <c r="AC18" s="102">
        <f t="shared" si="1"/>
        <v>4</v>
      </c>
      <c r="AD18" s="137">
        <v>3</v>
      </c>
      <c r="AE18" s="137"/>
    </row>
    <row r="19" spans="1:111" s="11" customFormat="1" ht="18.75" customHeight="1">
      <c r="A19" s="10">
        <v>15</v>
      </c>
      <c r="B19" s="161" t="s">
        <v>403</v>
      </c>
      <c r="C19" s="161" t="s">
        <v>536</v>
      </c>
      <c r="D19" s="112"/>
      <c r="E19" s="52"/>
      <c r="F19" s="364"/>
      <c r="G19" s="53"/>
      <c r="H19" s="44">
        <v>0</v>
      </c>
      <c r="I19" s="54">
        <v>4</v>
      </c>
      <c r="J19" s="145"/>
      <c r="K19" s="55"/>
      <c r="L19" s="145"/>
      <c r="M19" s="56"/>
      <c r="N19" s="145"/>
      <c r="O19" s="74"/>
      <c r="P19" s="44"/>
      <c r="Q19" s="52"/>
      <c r="R19" s="69"/>
      <c r="S19" s="57"/>
      <c r="T19" s="44"/>
      <c r="U19" s="54"/>
      <c r="V19" s="44"/>
      <c r="W19" s="55"/>
      <c r="X19" s="44"/>
      <c r="Y19" s="56"/>
      <c r="Z19" s="44"/>
      <c r="AA19" s="74"/>
      <c r="AB19" s="85">
        <f t="shared" si="0"/>
        <v>0</v>
      </c>
      <c r="AC19" s="102">
        <f t="shared" si="1"/>
        <v>4</v>
      </c>
      <c r="AD19" s="137">
        <v>2</v>
      </c>
      <c r="AE19" s="136"/>
    </row>
    <row r="20" spans="1:111" s="11" customFormat="1" ht="18.75" customHeight="1">
      <c r="A20" s="10"/>
      <c r="B20" s="161" t="s">
        <v>169</v>
      </c>
      <c r="C20" s="161" t="s">
        <v>170</v>
      </c>
      <c r="D20" s="112"/>
      <c r="E20" s="52"/>
      <c r="F20" s="364"/>
      <c r="G20" s="53"/>
      <c r="H20" s="44">
        <v>0</v>
      </c>
      <c r="I20" s="54">
        <v>3</v>
      </c>
      <c r="J20" s="145"/>
      <c r="K20" s="55"/>
      <c r="L20" s="145"/>
      <c r="M20" s="56"/>
      <c r="N20" s="145"/>
      <c r="O20" s="74"/>
      <c r="P20" s="44"/>
      <c r="Q20" s="52"/>
      <c r="R20" s="69"/>
      <c r="S20" s="57"/>
      <c r="T20" s="44"/>
      <c r="U20" s="54"/>
      <c r="V20" s="44"/>
      <c r="W20" s="55"/>
      <c r="X20" s="44"/>
      <c r="Y20" s="56"/>
      <c r="Z20" s="44"/>
      <c r="AA20" s="74"/>
      <c r="AB20" s="85">
        <f t="shared" si="0"/>
        <v>0</v>
      </c>
      <c r="AC20" s="102">
        <f t="shared" si="1"/>
        <v>3</v>
      </c>
      <c r="AD20" s="137">
        <v>3</v>
      </c>
      <c r="AE20" s="136"/>
    </row>
    <row r="21" spans="1:111" s="11" customFormat="1" ht="18.75" customHeight="1">
      <c r="A21" s="10"/>
      <c r="B21" s="389" t="s">
        <v>444</v>
      </c>
      <c r="C21" s="391" t="s">
        <v>414</v>
      </c>
      <c r="D21" s="112"/>
      <c r="E21" s="52"/>
      <c r="F21" s="364">
        <v>0</v>
      </c>
      <c r="G21" s="53">
        <v>2</v>
      </c>
      <c r="H21" s="44"/>
      <c r="I21" s="54"/>
      <c r="J21" s="145"/>
      <c r="K21" s="55"/>
      <c r="L21" s="145"/>
      <c r="M21" s="56"/>
      <c r="N21" s="145"/>
      <c r="O21" s="74"/>
      <c r="P21" s="44"/>
      <c r="Q21" s="52"/>
      <c r="R21" s="69"/>
      <c r="S21" s="57"/>
      <c r="T21" s="44"/>
      <c r="U21" s="54"/>
      <c r="V21" s="44"/>
      <c r="W21" s="55"/>
      <c r="X21" s="44"/>
      <c r="Y21" s="56"/>
      <c r="Z21" s="44"/>
      <c r="AA21" s="74"/>
      <c r="AB21" s="43">
        <f t="shared" si="0"/>
        <v>0</v>
      </c>
      <c r="AC21" s="102">
        <f t="shared" si="1"/>
        <v>2</v>
      </c>
      <c r="AD21" s="135">
        <v>2</v>
      </c>
      <c r="AE21" s="136"/>
    </row>
    <row r="22" spans="1:111" s="11" customFormat="1" ht="18.75" customHeight="1">
      <c r="A22" s="10">
        <v>16</v>
      </c>
      <c r="B22" s="161" t="s">
        <v>236</v>
      </c>
      <c r="C22" s="161" t="s">
        <v>237</v>
      </c>
      <c r="D22" s="112"/>
      <c r="E22" s="52"/>
      <c r="F22" s="364"/>
      <c r="G22" s="53"/>
      <c r="H22" s="44">
        <v>0</v>
      </c>
      <c r="I22" s="54">
        <v>1</v>
      </c>
      <c r="J22" s="145"/>
      <c r="K22" s="55"/>
      <c r="L22" s="145"/>
      <c r="M22" s="56"/>
      <c r="N22" s="145"/>
      <c r="O22" s="74"/>
      <c r="P22" s="44"/>
      <c r="Q22" s="52"/>
      <c r="R22" s="69"/>
      <c r="S22" s="57"/>
      <c r="T22" s="44"/>
      <c r="U22" s="54"/>
      <c r="V22" s="44"/>
      <c r="W22" s="55"/>
      <c r="X22" s="44"/>
      <c r="Y22" s="56"/>
      <c r="Z22" s="44"/>
      <c r="AA22" s="74"/>
      <c r="AB22" s="85">
        <f t="shared" si="0"/>
        <v>0</v>
      </c>
      <c r="AC22" s="102">
        <f t="shared" si="1"/>
        <v>1</v>
      </c>
      <c r="AD22" s="137">
        <v>3</v>
      </c>
      <c r="AE22" s="136"/>
    </row>
    <row r="23" spans="1:111" ht="24.6">
      <c r="A23" s="3" t="s">
        <v>6</v>
      </c>
      <c r="B23" s="515" t="s">
        <v>29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180"/>
    </row>
    <row r="24" spans="1:111" s="103" customFormat="1" ht="18.75" customHeight="1">
      <c r="A24" s="10">
        <v>1</v>
      </c>
      <c r="B24" s="389" t="s">
        <v>322</v>
      </c>
      <c r="C24" s="390" t="s">
        <v>223</v>
      </c>
      <c r="D24" s="369"/>
      <c r="E24" s="111"/>
      <c r="F24" s="363">
        <v>149</v>
      </c>
      <c r="G24" s="60">
        <v>10</v>
      </c>
      <c r="H24" s="66">
        <v>26</v>
      </c>
      <c r="I24" s="61">
        <v>7</v>
      </c>
      <c r="J24" s="68"/>
      <c r="K24" s="62"/>
      <c r="L24" s="66"/>
      <c r="M24" s="63"/>
      <c r="N24" s="66"/>
      <c r="O24" s="75"/>
      <c r="P24" s="70"/>
      <c r="Q24" s="59"/>
      <c r="R24" s="66"/>
      <c r="S24" s="60"/>
      <c r="T24" s="44"/>
      <c r="U24" s="61"/>
      <c r="V24" s="44"/>
      <c r="W24" s="62"/>
      <c r="X24" s="66"/>
      <c r="Y24" s="63"/>
      <c r="Z24" s="66"/>
      <c r="AA24" s="75"/>
      <c r="AB24" s="43">
        <f t="shared" ref="AB24:AB44" si="2">D24+F24+H24+J24+L24+N24+P24+R24+T24+V24+X24+Z24</f>
        <v>175</v>
      </c>
      <c r="AC24" s="102">
        <f t="shared" ref="AC24:AC44" si="3">E24+G24+I24+K24+M24+O24+Q24+S24+U24+W24+Y24+AA24</f>
        <v>17</v>
      </c>
      <c r="AD24" s="135">
        <v>3</v>
      </c>
      <c r="AE24" s="137"/>
    </row>
    <row r="25" spans="1:111" s="103" customFormat="1" ht="18.75" customHeight="1">
      <c r="A25" s="10">
        <v>2</v>
      </c>
      <c r="B25" s="389" t="s">
        <v>224</v>
      </c>
      <c r="C25" s="391" t="s">
        <v>225</v>
      </c>
      <c r="D25" s="112">
        <v>135</v>
      </c>
      <c r="E25" s="111">
        <v>9</v>
      </c>
      <c r="F25" s="366"/>
      <c r="G25" s="60"/>
      <c r="H25" s="66">
        <v>0</v>
      </c>
      <c r="I25" s="61">
        <v>4</v>
      </c>
      <c r="J25" s="66"/>
      <c r="K25" s="62"/>
      <c r="L25" s="66"/>
      <c r="M25" s="63"/>
      <c r="N25" s="66"/>
      <c r="O25" s="75"/>
      <c r="P25" s="66"/>
      <c r="Q25" s="59"/>
      <c r="R25" s="66"/>
      <c r="S25" s="60"/>
      <c r="T25" s="44"/>
      <c r="U25" s="61"/>
      <c r="V25" s="44"/>
      <c r="W25" s="62"/>
      <c r="X25" s="66"/>
      <c r="Y25" s="63"/>
      <c r="Z25" s="66"/>
      <c r="AA25" s="75"/>
      <c r="AB25" s="43">
        <f t="shared" si="2"/>
        <v>135</v>
      </c>
      <c r="AC25" s="102">
        <f t="shared" si="3"/>
        <v>13</v>
      </c>
      <c r="AD25" s="135">
        <v>3</v>
      </c>
      <c r="AE25" s="137"/>
    </row>
    <row r="26" spans="1:111" s="103" customFormat="1" ht="18.75" customHeight="1">
      <c r="A26" s="10">
        <v>3</v>
      </c>
      <c r="B26" s="389" t="s">
        <v>229</v>
      </c>
      <c r="C26" s="390" t="s">
        <v>196</v>
      </c>
      <c r="D26" s="112">
        <v>0</v>
      </c>
      <c r="E26" s="111">
        <v>2</v>
      </c>
      <c r="F26" s="366"/>
      <c r="G26" s="60"/>
      <c r="H26" s="66">
        <v>105</v>
      </c>
      <c r="I26" s="61">
        <v>10</v>
      </c>
      <c r="J26" s="66"/>
      <c r="K26" s="62"/>
      <c r="L26" s="66"/>
      <c r="M26" s="63"/>
      <c r="N26" s="66"/>
      <c r="O26" s="75"/>
      <c r="P26" s="70"/>
      <c r="Q26" s="59"/>
      <c r="R26" s="66"/>
      <c r="S26" s="60"/>
      <c r="T26" s="44"/>
      <c r="U26" s="61"/>
      <c r="V26" s="44"/>
      <c r="W26" s="62"/>
      <c r="X26" s="66"/>
      <c r="Y26" s="63"/>
      <c r="Z26" s="66"/>
      <c r="AA26" s="75"/>
      <c r="AB26" s="43">
        <f t="shared" si="2"/>
        <v>105</v>
      </c>
      <c r="AC26" s="102">
        <f t="shared" si="3"/>
        <v>12</v>
      </c>
      <c r="AD26" s="135">
        <v>3</v>
      </c>
      <c r="AE26" s="137"/>
    </row>
    <row r="27" spans="1:111" s="103" customFormat="1" ht="18.75" customHeight="1">
      <c r="A27" s="10">
        <v>4</v>
      </c>
      <c r="B27" s="389" t="s">
        <v>192</v>
      </c>
      <c r="C27" s="390" t="s">
        <v>193</v>
      </c>
      <c r="D27" s="112">
        <v>161</v>
      </c>
      <c r="E27" s="59">
        <v>10</v>
      </c>
      <c r="F27" s="365"/>
      <c r="G27" s="60"/>
      <c r="H27" s="58"/>
      <c r="I27" s="61"/>
      <c r="J27" s="68"/>
      <c r="K27" s="62"/>
      <c r="L27" s="66"/>
      <c r="M27" s="63"/>
      <c r="N27" s="66"/>
      <c r="O27" s="75"/>
      <c r="P27" s="66"/>
      <c r="Q27" s="59"/>
      <c r="R27" s="66"/>
      <c r="S27" s="60"/>
      <c r="T27" s="44"/>
      <c r="U27" s="61"/>
      <c r="V27" s="44"/>
      <c r="W27" s="62"/>
      <c r="X27" s="66"/>
      <c r="Y27" s="63"/>
      <c r="Z27" s="66"/>
      <c r="AA27" s="75"/>
      <c r="AB27" s="43">
        <f t="shared" si="2"/>
        <v>161</v>
      </c>
      <c r="AC27" s="102">
        <f t="shared" si="3"/>
        <v>10</v>
      </c>
      <c r="AD27" s="135">
        <v>2</v>
      </c>
      <c r="AE27" s="137"/>
    </row>
    <row r="28" spans="1:111" s="103" customFormat="1" ht="18.75" customHeight="1">
      <c r="A28" s="10">
        <v>5</v>
      </c>
      <c r="B28" s="389" t="s">
        <v>194</v>
      </c>
      <c r="C28" s="390" t="s">
        <v>228</v>
      </c>
      <c r="D28" s="112">
        <v>0</v>
      </c>
      <c r="E28" s="59">
        <v>5</v>
      </c>
      <c r="F28" s="366">
        <v>0</v>
      </c>
      <c r="G28" s="60">
        <v>5</v>
      </c>
      <c r="H28" s="66"/>
      <c r="I28" s="61"/>
      <c r="J28" s="66"/>
      <c r="K28" s="62"/>
      <c r="L28" s="66"/>
      <c r="M28" s="63"/>
      <c r="N28" s="66"/>
      <c r="O28" s="75"/>
      <c r="P28" s="66"/>
      <c r="Q28" s="59"/>
      <c r="R28" s="66"/>
      <c r="S28" s="60"/>
      <c r="T28" s="44"/>
      <c r="U28" s="61"/>
      <c r="V28" s="44"/>
      <c r="W28" s="62"/>
      <c r="X28" s="66"/>
      <c r="Y28" s="63"/>
      <c r="Z28" s="66"/>
      <c r="AA28" s="75"/>
      <c r="AB28" s="43">
        <f t="shared" si="2"/>
        <v>0</v>
      </c>
      <c r="AC28" s="102">
        <f t="shared" si="3"/>
        <v>10</v>
      </c>
      <c r="AD28" s="135">
        <v>2</v>
      </c>
      <c r="AE28" s="128"/>
    </row>
    <row r="29" spans="1:111" s="11" customFormat="1" ht="18.75" customHeight="1">
      <c r="A29" s="10">
        <v>6</v>
      </c>
      <c r="B29" s="391" t="s">
        <v>190</v>
      </c>
      <c r="C29" s="391" t="s">
        <v>191</v>
      </c>
      <c r="D29" s="112"/>
      <c r="E29" s="59"/>
      <c r="F29" s="365">
        <v>112</v>
      </c>
      <c r="G29" s="60">
        <v>9</v>
      </c>
      <c r="H29" s="66"/>
      <c r="I29" s="61"/>
      <c r="J29" s="68"/>
      <c r="K29" s="62"/>
      <c r="L29" s="66"/>
      <c r="M29" s="63"/>
      <c r="N29" s="66"/>
      <c r="O29" s="75"/>
      <c r="P29" s="70"/>
      <c r="Q29" s="59"/>
      <c r="R29" s="66"/>
      <c r="S29" s="60"/>
      <c r="T29" s="44"/>
      <c r="U29" s="61"/>
      <c r="V29" s="44"/>
      <c r="W29" s="62"/>
      <c r="X29" s="66"/>
      <c r="Y29" s="63"/>
      <c r="Z29" s="66"/>
      <c r="AA29" s="75"/>
      <c r="AB29" s="43">
        <f t="shared" si="2"/>
        <v>112</v>
      </c>
      <c r="AC29" s="102">
        <f t="shared" si="3"/>
        <v>9</v>
      </c>
      <c r="AD29" s="137">
        <v>3</v>
      </c>
      <c r="AE29" s="137"/>
    </row>
    <row r="30" spans="1:111" s="11" customFormat="1" ht="18.75" customHeight="1">
      <c r="A30" s="10">
        <v>7</v>
      </c>
      <c r="B30" s="397" t="s">
        <v>444</v>
      </c>
      <c r="C30" s="391" t="s">
        <v>414</v>
      </c>
      <c r="D30" s="112"/>
      <c r="E30" s="59"/>
      <c r="F30" s="366"/>
      <c r="G30" s="60"/>
      <c r="H30" s="66">
        <v>79</v>
      </c>
      <c r="I30" s="61">
        <v>9</v>
      </c>
      <c r="J30" s="68"/>
      <c r="K30" s="62"/>
      <c r="L30" s="66"/>
      <c r="M30" s="63"/>
      <c r="N30" s="66"/>
      <c r="O30" s="75"/>
      <c r="P30" s="70"/>
      <c r="Q30" s="59"/>
      <c r="R30" s="66"/>
      <c r="S30" s="60"/>
      <c r="T30" s="44"/>
      <c r="U30" s="61"/>
      <c r="V30" s="44"/>
      <c r="W30" s="62"/>
      <c r="X30" s="66"/>
      <c r="Y30" s="63"/>
      <c r="Z30" s="66"/>
      <c r="AA30" s="75"/>
      <c r="AB30" s="43">
        <f t="shared" si="2"/>
        <v>79</v>
      </c>
      <c r="AC30" s="102">
        <f t="shared" si="3"/>
        <v>9</v>
      </c>
      <c r="AD30" s="135">
        <v>2</v>
      </c>
      <c r="AE30" s="137"/>
      <c r="AF30" s="17"/>
      <c r="AH30" s="17"/>
      <c r="AI30" s="13"/>
      <c r="AJ30" s="15"/>
      <c r="AK30" s="13"/>
      <c r="AL30" s="15"/>
      <c r="AM30" s="13"/>
      <c r="AN30" s="15"/>
      <c r="AO30" s="13"/>
      <c r="AP30" s="15"/>
      <c r="AQ30" s="13"/>
      <c r="AR30" s="26"/>
      <c r="AS30" s="13"/>
      <c r="AT30" s="26"/>
      <c r="AU30" s="13"/>
      <c r="AV30" s="15"/>
      <c r="AW30" s="13"/>
      <c r="AX30" s="15"/>
      <c r="AY30" s="13"/>
      <c r="AZ30" s="15"/>
      <c r="BA30" s="13"/>
      <c r="BB30" s="17"/>
      <c r="BC30" s="13"/>
      <c r="BD30" s="27"/>
      <c r="BE30" s="27"/>
      <c r="BF30" s="17"/>
      <c r="BH30" s="26"/>
      <c r="BI30" s="13"/>
      <c r="BJ30" s="26"/>
      <c r="BK30" s="13"/>
      <c r="BL30" s="15"/>
      <c r="BM30" s="13"/>
      <c r="BN30" s="15"/>
      <c r="BO30" s="13"/>
      <c r="BP30" s="15"/>
      <c r="BQ30" s="13"/>
      <c r="BR30" s="15"/>
      <c r="BS30" s="13"/>
      <c r="BT30" s="26"/>
      <c r="BU30" s="13"/>
      <c r="BV30" s="26"/>
      <c r="BW30" s="13"/>
      <c r="BX30" s="15"/>
      <c r="BY30" s="13"/>
      <c r="BZ30" s="15"/>
      <c r="CA30" s="13"/>
      <c r="CB30" s="13"/>
      <c r="CC30" s="13"/>
      <c r="CD30" s="17"/>
      <c r="CE30" s="13"/>
      <c r="CH30" s="17"/>
      <c r="CJ30" s="17"/>
      <c r="CL30" s="17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6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8</v>
      </c>
      <c r="B31" s="389" t="s">
        <v>122</v>
      </c>
      <c r="C31" s="390" t="s">
        <v>123</v>
      </c>
      <c r="D31" s="112">
        <v>0</v>
      </c>
      <c r="E31" s="59">
        <v>3</v>
      </c>
      <c r="F31" s="366">
        <v>0</v>
      </c>
      <c r="G31" s="60">
        <v>6</v>
      </c>
      <c r="H31" s="66"/>
      <c r="I31" s="61"/>
      <c r="J31" s="68"/>
      <c r="K31" s="62"/>
      <c r="L31" s="66"/>
      <c r="M31" s="63"/>
      <c r="N31" s="66"/>
      <c r="O31" s="75"/>
      <c r="P31" s="70"/>
      <c r="Q31" s="59"/>
      <c r="R31" s="66"/>
      <c r="S31" s="60"/>
      <c r="T31" s="44"/>
      <c r="U31" s="61"/>
      <c r="V31" s="44"/>
      <c r="W31" s="62"/>
      <c r="X31" s="66"/>
      <c r="Y31" s="63"/>
      <c r="Z31" s="66"/>
      <c r="AA31" s="75"/>
      <c r="AB31" s="43">
        <f t="shared" si="2"/>
        <v>0</v>
      </c>
      <c r="AC31" s="102">
        <f t="shared" si="3"/>
        <v>9</v>
      </c>
      <c r="AD31" s="135">
        <v>3</v>
      </c>
      <c r="AE31" s="137"/>
      <c r="AF31" s="26"/>
      <c r="AG31" s="13"/>
      <c r="AH31" s="26"/>
      <c r="AI31" s="13"/>
      <c r="AJ31" s="15"/>
      <c r="AK31" s="13"/>
      <c r="AL31" s="15"/>
      <c r="AM31" s="13"/>
      <c r="AN31" s="15"/>
      <c r="AO31" s="13"/>
      <c r="AP31" s="15"/>
      <c r="AQ31" s="13"/>
      <c r="AR31" s="26"/>
      <c r="AS31" s="13"/>
      <c r="AT31" s="26"/>
      <c r="AU31" s="13"/>
      <c r="AV31" s="15"/>
      <c r="AW31" s="13"/>
      <c r="AX31" s="15"/>
      <c r="AY31" s="13"/>
      <c r="AZ31" s="15"/>
      <c r="BA31" s="13"/>
      <c r="BB31" s="17"/>
      <c r="BC31" s="13"/>
      <c r="BD31" s="27"/>
      <c r="BE31" s="27"/>
      <c r="BF31" s="26"/>
      <c r="BG31" s="13"/>
      <c r="BH31" s="17"/>
      <c r="BJ31" s="17"/>
      <c r="BK31" s="13"/>
      <c r="BL31" s="15"/>
      <c r="BM31" s="13"/>
      <c r="BN31" s="15"/>
      <c r="BO31" s="13"/>
      <c r="BP31" s="15"/>
      <c r="BQ31" s="13"/>
      <c r="BR31" s="15"/>
      <c r="BS31" s="13"/>
      <c r="BT31" s="26"/>
      <c r="BU31" s="13"/>
      <c r="BV31" s="26"/>
      <c r="BW31" s="13"/>
      <c r="BX31" s="15"/>
      <c r="BY31" s="13"/>
      <c r="BZ31" s="15"/>
      <c r="CA31" s="13"/>
      <c r="CB31" s="13"/>
      <c r="CC31" s="13"/>
      <c r="CD31" s="17"/>
      <c r="CE31" s="13"/>
      <c r="CF31" s="27"/>
      <c r="CG31" s="27"/>
      <c r="CH31" s="17"/>
      <c r="CJ31" s="26"/>
      <c r="CK31" s="13"/>
      <c r="CL31" s="26"/>
      <c r="CM31" s="13"/>
      <c r="CN31" s="15"/>
      <c r="CO31" s="13"/>
      <c r="CP31" s="15"/>
      <c r="CQ31" s="13"/>
      <c r="CR31" s="15"/>
      <c r="CS31" s="13"/>
      <c r="CT31" s="15"/>
      <c r="CU31" s="13"/>
      <c r="CV31" s="13"/>
      <c r="CW31" s="13"/>
      <c r="CX31" s="26"/>
      <c r="CY31" s="13"/>
      <c r="CZ31" s="15"/>
      <c r="DA31" s="13"/>
      <c r="DB31" s="15"/>
      <c r="DC31" s="13"/>
      <c r="DD31" s="13"/>
      <c r="DE31" s="13"/>
      <c r="DF31" s="17"/>
      <c r="DG31" s="13"/>
    </row>
    <row r="32" spans="1:111" s="11" customFormat="1" ht="18.75" customHeight="1">
      <c r="A32" s="10">
        <v>9</v>
      </c>
      <c r="B32" s="391" t="s">
        <v>377</v>
      </c>
      <c r="C32" s="391" t="s">
        <v>134</v>
      </c>
      <c r="D32" s="402"/>
      <c r="E32" s="59"/>
      <c r="F32" s="366">
        <v>0</v>
      </c>
      <c r="G32" s="60">
        <v>3</v>
      </c>
      <c r="H32" s="66">
        <v>0</v>
      </c>
      <c r="I32" s="61">
        <v>6</v>
      </c>
      <c r="J32" s="66"/>
      <c r="K32" s="62"/>
      <c r="L32" s="66"/>
      <c r="M32" s="63"/>
      <c r="N32" s="66"/>
      <c r="O32" s="75"/>
      <c r="P32" s="70"/>
      <c r="Q32" s="59"/>
      <c r="R32" s="66"/>
      <c r="S32" s="60"/>
      <c r="T32" s="44"/>
      <c r="U32" s="61"/>
      <c r="V32" s="44"/>
      <c r="W32" s="62"/>
      <c r="X32" s="66"/>
      <c r="Y32" s="63"/>
      <c r="Z32" s="66"/>
      <c r="AA32" s="75"/>
      <c r="AB32" s="43">
        <f t="shared" si="2"/>
        <v>0</v>
      </c>
      <c r="AC32" s="102">
        <f t="shared" si="3"/>
        <v>9</v>
      </c>
      <c r="AD32" s="135">
        <v>3</v>
      </c>
      <c r="AE32" s="128"/>
      <c r="AF32" s="26"/>
      <c r="AG32" s="13"/>
      <c r="AH32" s="26"/>
      <c r="AI32" s="13"/>
      <c r="AJ32" s="15"/>
      <c r="AK32" s="13"/>
      <c r="AL32" s="15"/>
      <c r="AM32" s="13"/>
      <c r="AN32" s="15"/>
      <c r="AO32" s="13"/>
      <c r="AP32" s="15"/>
      <c r="AQ32" s="13"/>
      <c r="AR32" s="26"/>
      <c r="AS32" s="13"/>
      <c r="AT32" s="26"/>
      <c r="AU32" s="13"/>
      <c r="AV32" s="15"/>
      <c r="AW32" s="13"/>
      <c r="AX32" s="15"/>
      <c r="AY32" s="13"/>
      <c r="AZ32" s="15"/>
      <c r="BA32" s="13"/>
      <c r="BB32" s="17"/>
      <c r="BC32" s="13"/>
      <c r="BD32" s="27"/>
      <c r="BE32" s="27"/>
      <c r="BF32" s="26"/>
      <c r="BG32" s="13"/>
      <c r="BH32" s="17"/>
      <c r="BJ32" s="17"/>
      <c r="BK32" s="13"/>
      <c r="BL32" s="15"/>
      <c r="BM32" s="13"/>
      <c r="BN32" s="15"/>
      <c r="BO32" s="13"/>
      <c r="BP32" s="15"/>
      <c r="BQ32" s="13"/>
      <c r="BR32" s="15"/>
      <c r="BS32" s="13"/>
      <c r="BT32" s="26"/>
      <c r="BU32" s="13"/>
      <c r="BV32" s="26"/>
      <c r="BW32" s="13"/>
      <c r="BX32" s="15"/>
      <c r="BY32" s="13"/>
      <c r="BZ32" s="15"/>
      <c r="CA32" s="13"/>
      <c r="CB32" s="13"/>
      <c r="CC32" s="13"/>
      <c r="CD32" s="17"/>
      <c r="CE32" s="13"/>
      <c r="CF32" s="27"/>
      <c r="CG32" s="27"/>
      <c r="CH32" s="17"/>
      <c r="CJ32" s="26"/>
      <c r="CK32" s="13"/>
      <c r="CL32" s="26"/>
      <c r="CM32" s="13"/>
      <c r="CN32" s="15"/>
      <c r="CO32" s="13"/>
      <c r="CP32" s="15"/>
      <c r="CQ32" s="13"/>
      <c r="CR32" s="15"/>
      <c r="CS32" s="13"/>
      <c r="CT32" s="15"/>
      <c r="CU32" s="13"/>
      <c r="CV32" s="13"/>
      <c r="CW32" s="13"/>
      <c r="CX32" s="26"/>
      <c r="CY32" s="13"/>
      <c r="CZ32" s="15"/>
      <c r="DA32" s="13"/>
      <c r="DB32" s="15"/>
      <c r="DC32" s="13"/>
      <c r="DD32" s="13"/>
      <c r="DE32" s="13"/>
      <c r="DF32" s="17"/>
      <c r="DG32" s="13"/>
    </row>
    <row r="33" spans="1:31" s="11" customFormat="1" ht="18.75" customHeight="1">
      <c r="A33" s="10">
        <v>10</v>
      </c>
      <c r="B33" s="391" t="s">
        <v>226</v>
      </c>
      <c r="C33" s="391" t="s">
        <v>331</v>
      </c>
      <c r="D33" s="112">
        <v>108</v>
      </c>
      <c r="E33" s="59">
        <v>8</v>
      </c>
      <c r="F33" s="366"/>
      <c r="G33" s="60"/>
      <c r="H33" s="66"/>
      <c r="I33" s="61"/>
      <c r="J33" s="66"/>
      <c r="K33" s="62"/>
      <c r="L33" s="66"/>
      <c r="M33" s="63"/>
      <c r="N33" s="66"/>
      <c r="O33" s="75"/>
      <c r="P33" s="66"/>
      <c r="Q33" s="59"/>
      <c r="R33" s="66"/>
      <c r="S33" s="60"/>
      <c r="T33" s="44"/>
      <c r="U33" s="61"/>
      <c r="V33" s="44"/>
      <c r="W33" s="62"/>
      <c r="X33" s="66"/>
      <c r="Y33" s="63"/>
      <c r="Z33" s="66"/>
      <c r="AA33" s="75"/>
      <c r="AB33" s="43">
        <f t="shared" si="2"/>
        <v>108</v>
      </c>
      <c r="AC33" s="102">
        <f t="shared" si="3"/>
        <v>8</v>
      </c>
      <c r="AD33" s="135">
        <v>3</v>
      </c>
      <c r="AE33" s="128"/>
    </row>
    <row r="34" spans="1:31" s="11" customFormat="1" ht="18.75" customHeight="1">
      <c r="A34" s="10">
        <v>11</v>
      </c>
      <c r="B34" s="391" t="s">
        <v>399</v>
      </c>
      <c r="C34" s="391" t="s">
        <v>400</v>
      </c>
      <c r="D34" s="150"/>
      <c r="E34" s="59"/>
      <c r="F34" s="363">
        <v>75</v>
      </c>
      <c r="G34" s="60">
        <v>8</v>
      </c>
      <c r="H34" s="66"/>
      <c r="I34" s="61"/>
      <c r="J34" s="66"/>
      <c r="K34" s="62"/>
      <c r="L34" s="66"/>
      <c r="M34" s="63"/>
      <c r="N34" s="66"/>
      <c r="O34" s="75"/>
      <c r="P34" s="70"/>
      <c r="Q34" s="59"/>
      <c r="R34" s="66"/>
      <c r="S34" s="60"/>
      <c r="T34" s="44"/>
      <c r="U34" s="61"/>
      <c r="V34" s="44"/>
      <c r="W34" s="62"/>
      <c r="X34" s="66"/>
      <c r="Y34" s="63"/>
      <c r="Z34" s="66"/>
      <c r="AA34" s="75"/>
      <c r="AB34" s="43">
        <f t="shared" si="2"/>
        <v>75</v>
      </c>
      <c r="AC34" s="102">
        <f t="shared" si="3"/>
        <v>8</v>
      </c>
      <c r="AD34" s="135">
        <v>2</v>
      </c>
      <c r="AE34" s="128"/>
    </row>
    <row r="35" spans="1:31" s="11" customFormat="1" ht="18.75" customHeight="1">
      <c r="A35" s="10">
        <v>12</v>
      </c>
      <c r="B35" s="389" t="s">
        <v>539</v>
      </c>
      <c r="C35" s="390" t="s">
        <v>526</v>
      </c>
      <c r="D35" s="58"/>
      <c r="E35" s="59"/>
      <c r="F35" s="365"/>
      <c r="G35" s="60"/>
      <c r="H35" s="58">
        <v>52</v>
      </c>
      <c r="I35" s="61">
        <v>8</v>
      </c>
      <c r="J35" s="68"/>
      <c r="K35" s="62"/>
      <c r="L35" s="66"/>
      <c r="M35" s="63"/>
      <c r="N35" s="66"/>
      <c r="O35" s="75"/>
      <c r="P35" s="70"/>
      <c r="Q35" s="59"/>
      <c r="R35" s="66"/>
      <c r="S35" s="60"/>
      <c r="T35" s="44"/>
      <c r="U35" s="61"/>
      <c r="V35" s="44"/>
      <c r="W35" s="62"/>
      <c r="X35" s="66"/>
      <c r="Y35" s="63"/>
      <c r="Z35" s="66"/>
      <c r="AA35" s="75"/>
      <c r="AB35" s="43">
        <f t="shared" si="2"/>
        <v>52</v>
      </c>
      <c r="AC35" s="102">
        <f t="shared" si="3"/>
        <v>8</v>
      </c>
      <c r="AD35" s="135">
        <v>2</v>
      </c>
      <c r="AE35" s="128"/>
    </row>
    <row r="36" spans="1:31" s="11" customFormat="1" ht="18.75" customHeight="1">
      <c r="A36" s="10">
        <v>13</v>
      </c>
      <c r="B36" s="389" t="s">
        <v>372</v>
      </c>
      <c r="C36" s="390" t="s">
        <v>241</v>
      </c>
      <c r="D36" s="58">
        <v>0</v>
      </c>
      <c r="E36" s="59">
        <v>1</v>
      </c>
      <c r="F36" s="366">
        <v>37</v>
      </c>
      <c r="G36" s="60">
        <v>7</v>
      </c>
      <c r="H36" s="66"/>
      <c r="I36" s="61"/>
      <c r="J36" s="66"/>
      <c r="K36" s="62"/>
      <c r="L36" s="66"/>
      <c r="M36" s="63"/>
      <c r="N36" s="66"/>
      <c r="O36" s="75"/>
      <c r="P36" s="70"/>
      <c r="Q36" s="59"/>
      <c r="R36" s="66"/>
      <c r="S36" s="60"/>
      <c r="T36" s="44"/>
      <c r="U36" s="61"/>
      <c r="V36" s="44"/>
      <c r="W36" s="62"/>
      <c r="X36" s="66"/>
      <c r="Y36" s="63"/>
      <c r="Z36" s="66"/>
      <c r="AA36" s="75"/>
      <c r="AB36" s="43">
        <f t="shared" si="2"/>
        <v>37</v>
      </c>
      <c r="AC36" s="102">
        <f t="shared" si="3"/>
        <v>8</v>
      </c>
      <c r="AD36" s="135">
        <v>2</v>
      </c>
      <c r="AE36" s="128"/>
    </row>
    <row r="37" spans="1:31" s="11" customFormat="1" ht="18.75" customHeight="1">
      <c r="A37" s="10">
        <v>17</v>
      </c>
      <c r="B37" s="391" t="s">
        <v>175</v>
      </c>
      <c r="C37" s="391" t="s">
        <v>174</v>
      </c>
      <c r="D37" s="58">
        <v>81</v>
      </c>
      <c r="E37" s="59">
        <v>7</v>
      </c>
      <c r="F37" s="363"/>
      <c r="G37" s="60"/>
      <c r="H37" s="66"/>
      <c r="I37" s="61"/>
      <c r="J37" s="66"/>
      <c r="K37" s="62"/>
      <c r="L37" s="66"/>
      <c r="M37" s="63"/>
      <c r="N37" s="66"/>
      <c r="O37" s="75"/>
      <c r="P37" s="66"/>
      <c r="Q37" s="59"/>
      <c r="R37" s="66"/>
      <c r="S37" s="60"/>
      <c r="T37" s="44"/>
      <c r="U37" s="61"/>
      <c r="V37" s="44"/>
      <c r="W37" s="62"/>
      <c r="X37" s="66"/>
      <c r="Y37" s="63"/>
      <c r="Z37" s="66"/>
      <c r="AA37" s="75"/>
      <c r="AB37" s="43">
        <f t="shared" si="2"/>
        <v>81</v>
      </c>
      <c r="AC37" s="102">
        <f t="shared" si="3"/>
        <v>7</v>
      </c>
      <c r="AD37" s="135">
        <v>2</v>
      </c>
      <c r="AE37" s="128"/>
    </row>
    <row r="38" spans="1:31" s="11" customFormat="1" ht="18.75" customHeight="1">
      <c r="A38" s="10">
        <v>18</v>
      </c>
      <c r="B38" s="391" t="s">
        <v>80</v>
      </c>
      <c r="C38" s="391" t="s">
        <v>227</v>
      </c>
      <c r="D38" s="58">
        <v>54</v>
      </c>
      <c r="E38" s="59">
        <v>6</v>
      </c>
      <c r="F38" s="365"/>
      <c r="G38" s="60"/>
      <c r="H38" s="58"/>
      <c r="I38" s="61"/>
      <c r="J38" s="68"/>
      <c r="K38" s="62"/>
      <c r="L38" s="66"/>
      <c r="M38" s="63"/>
      <c r="N38" s="66"/>
      <c r="O38" s="75"/>
      <c r="P38" s="70"/>
      <c r="Q38" s="59"/>
      <c r="R38" s="66"/>
      <c r="S38" s="60"/>
      <c r="T38" s="44"/>
      <c r="U38" s="61"/>
      <c r="V38" s="44"/>
      <c r="W38" s="62"/>
      <c r="X38" s="66"/>
      <c r="Y38" s="63"/>
      <c r="Z38" s="66"/>
      <c r="AA38" s="75"/>
      <c r="AB38" s="43">
        <f t="shared" si="2"/>
        <v>54</v>
      </c>
      <c r="AC38" s="102">
        <f t="shared" si="3"/>
        <v>6</v>
      </c>
      <c r="AD38" s="135">
        <v>2</v>
      </c>
      <c r="AE38" s="128"/>
    </row>
    <row r="39" spans="1:31" s="11" customFormat="1" ht="18.75" customHeight="1">
      <c r="A39" s="10">
        <v>19</v>
      </c>
      <c r="B39" s="161" t="s">
        <v>527</v>
      </c>
      <c r="C39" s="161" t="s">
        <v>168</v>
      </c>
      <c r="D39" s="58"/>
      <c r="E39" s="59"/>
      <c r="F39" s="365"/>
      <c r="G39" s="60"/>
      <c r="H39" s="58">
        <v>0</v>
      </c>
      <c r="I39" s="61">
        <v>5</v>
      </c>
      <c r="J39" s="68"/>
      <c r="K39" s="62"/>
      <c r="L39" s="68"/>
      <c r="M39" s="63"/>
      <c r="N39" s="66"/>
      <c r="O39" s="75"/>
      <c r="P39" s="70"/>
      <c r="Q39" s="59"/>
      <c r="R39" s="66"/>
      <c r="S39" s="60"/>
      <c r="T39" s="44"/>
      <c r="U39" s="61"/>
      <c r="V39" s="44"/>
      <c r="W39" s="62"/>
      <c r="X39" s="66"/>
      <c r="Y39" s="63"/>
      <c r="Z39" s="66"/>
      <c r="AA39" s="75"/>
      <c r="AB39" s="43">
        <f t="shared" si="2"/>
        <v>0</v>
      </c>
      <c r="AC39" s="102">
        <f t="shared" si="3"/>
        <v>5</v>
      </c>
      <c r="AD39" s="135">
        <v>2</v>
      </c>
      <c r="AE39" s="128"/>
    </row>
    <row r="40" spans="1:31" s="11" customFormat="1" ht="18.75" customHeight="1">
      <c r="A40" s="10">
        <v>20</v>
      </c>
      <c r="B40" s="389" t="s">
        <v>176</v>
      </c>
      <c r="C40" s="390" t="s">
        <v>135</v>
      </c>
      <c r="D40" s="58">
        <v>0</v>
      </c>
      <c r="E40" s="59">
        <v>4</v>
      </c>
      <c r="F40" s="366"/>
      <c r="G40" s="60"/>
      <c r="H40" s="66"/>
      <c r="I40" s="61"/>
      <c r="J40" s="66"/>
      <c r="K40" s="62"/>
      <c r="L40" s="66"/>
      <c r="M40" s="63"/>
      <c r="N40" s="66"/>
      <c r="O40" s="75"/>
      <c r="P40" s="66"/>
      <c r="Q40" s="59"/>
      <c r="R40" s="66"/>
      <c r="S40" s="60"/>
      <c r="T40" s="44"/>
      <c r="U40" s="61"/>
      <c r="V40" s="44"/>
      <c r="W40" s="62"/>
      <c r="X40" s="66"/>
      <c r="Y40" s="63"/>
      <c r="Z40" s="66"/>
      <c r="AA40" s="75"/>
      <c r="AB40" s="43">
        <f t="shared" si="2"/>
        <v>0</v>
      </c>
      <c r="AC40" s="102">
        <f t="shared" si="3"/>
        <v>4</v>
      </c>
      <c r="AD40" s="135">
        <v>1</v>
      </c>
      <c r="AE40" s="128"/>
    </row>
    <row r="41" spans="1:31" s="11" customFormat="1" ht="18.75" customHeight="1">
      <c r="A41" s="10">
        <v>21</v>
      </c>
      <c r="B41" s="391" t="s">
        <v>169</v>
      </c>
      <c r="C41" s="391" t="s">
        <v>170</v>
      </c>
      <c r="D41" s="150"/>
      <c r="E41" s="59"/>
      <c r="F41" s="366">
        <v>0</v>
      </c>
      <c r="G41" s="60">
        <v>4</v>
      </c>
      <c r="H41" s="66"/>
      <c r="I41" s="61"/>
      <c r="J41" s="66"/>
      <c r="K41" s="62"/>
      <c r="L41" s="66"/>
      <c r="M41" s="63"/>
      <c r="N41" s="66"/>
      <c r="O41" s="75"/>
      <c r="P41" s="70"/>
      <c r="Q41" s="59"/>
      <c r="R41" s="66"/>
      <c r="S41" s="60"/>
      <c r="T41" s="44"/>
      <c r="U41" s="61"/>
      <c r="V41" s="44"/>
      <c r="W41" s="62"/>
      <c r="X41" s="66"/>
      <c r="Y41" s="63"/>
      <c r="Z41" s="66"/>
      <c r="AA41" s="75"/>
      <c r="AB41" s="43">
        <f t="shared" si="2"/>
        <v>0</v>
      </c>
      <c r="AC41" s="102">
        <f t="shared" si="3"/>
        <v>4</v>
      </c>
      <c r="AD41" s="135">
        <v>3</v>
      </c>
      <c r="AE41" s="128"/>
    </row>
    <row r="42" spans="1:31" s="11" customFormat="1" ht="18.75" customHeight="1">
      <c r="A42" s="10">
        <v>22</v>
      </c>
      <c r="B42" s="161" t="s">
        <v>238</v>
      </c>
      <c r="C42" s="161" t="s">
        <v>239</v>
      </c>
      <c r="D42" s="58"/>
      <c r="E42" s="59"/>
      <c r="F42" s="365"/>
      <c r="G42" s="60"/>
      <c r="H42" s="58">
        <v>0</v>
      </c>
      <c r="I42" s="61">
        <v>3</v>
      </c>
      <c r="J42" s="68"/>
      <c r="K42" s="62"/>
      <c r="L42" s="68"/>
      <c r="M42" s="63"/>
      <c r="N42" s="84"/>
      <c r="O42" s="75"/>
      <c r="P42" s="70"/>
      <c r="Q42" s="59"/>
      <c r="R42" s="70"/>
      <c r="S42" s="60"/>
      <c r="T42" s="44"/>
      <c r="U42" s="61"/>
      <c r="V42" s="44"/>
      <c r="W42" s="62"/>
      <c r="X42" s="66"/>
      <c r="Y42" s="63"/>
      <c r="Z42" s="66"/>
      <c r="AA42" s="75"/>
      <c r="AB42" s="43">
        <f t="shared" si="2"/>
        <v>0</v>
      </c>
      <c r="AC42" s="102">
        <f t="shared" si="3"/>
        <v>3</v>
      </c>
      <c r="AD42" s="137">
        <v>3</v>
      </c>
      <c r="AE42" s="128"/>
    </row>
    <row r="43" spans="1:31" s="11" customFormat="1" ht="18.75" customHeight="1">
      <c r="A43" s="10">
        <v>23</v>
      </c>
      <c r="B43" s="389" t="s">
        <v>216</v>
      </c>
      <c r="C43" s="390" t="s">
        <v>234</v>
      </c>
      <c r="D43" s="98"/>
      <c r="E43" s="59"/>
      <c r="F43" s="365">
        <v>0</v>
      </c>
      <c r="G43" s="60">
        <v>2</v>
      </c>
      <c r="H43" s="58"/>
      <c r="I43" s="61"/>
      <c r="J43" s="68"/>
      <c r="K43" s="62"/>
      <c r="L43" s="66"/>
      <c r="M43" s="63"/>
      <c r="N43" s="66"/>
      <c r="O43" s="75"/>
      <c r="P43" s="70"/>
      <c r="Q43" s="59"/>
      <c r="R43" s="66"/>
      <c r="S43" s="60"/>
      <c r="T43" s="44"/>
      <c r="U43" s="61"/>
      <c r="V43" s="44"/>
      <c r="W43" s="62"/>
      <c r="X43" s="66"/>
      <c r="Y43" s="63"/>
      <c r="Z43" s="66"/>
      <c r="AA43" s="75"/>
      <c r="AB43" s="43">
        <f t="shared" si="2"/>
        <v>0</v>
      </c>
      <c r="AC43" s="102">
        <f t="shared" si="3"/>
        <v>2</v>
      </c>
      <c r="AD43" s="135">
        <v>2</v>
      </c>
      <c r="AE43" s="128"/>
    </row>
    <row r="44" spans="1:31" s="11" customFormat="1" ht="18.75" customHeight="1">
      <c r="A44" s="10">
        <v>24</v>
      </c>
      <c r="B44" s="389" t="s">
        <v>198</v>
      </c>
      <c r="C44" s="390" t="s">
        <v>199</v>
      </c>
      <c r="D44" s="150"/>
      <c r="E44" s="59"/>
      <c r="F44" s="363">
        <v>0</v>
      </c>
      <c r="G44" s="60">
        <v>1</v>
      </c>
      <c r="H44" s="66"/>
      <c r="I44" s="61"/>
      <c r="J44" s="68"/>
      <c r="K44" s="62"/>
      <c r="L44" s="66"/>
      <c r="M44" s="63"/>
      <c r="N44" s="66"/>
      <c r="O44" s="75"/>
      <c r="P44" s="70"/>
      <c r="Q44" s="59"/>
      <c r="R44" s="66"/>
      <c r="S44" s="60"/>
      <c r="T44" s="44"/>
      <c r="U44" s="61"/>
      <c r="V44" s="44"/>
      <c r="W44" s="62"/>
      <c r="X44" s="66"/>
      <c r="Y44" s="63"/>
      <c r="Z44" s="66"/>
      <c r="AA44" s="75"/>
      <c r="AB44" s="43">
        <f t="shared" si="2"/>
        <v>0</v>
      </c>
      <c r="AC44" s="102">
        <f t="shared" si="3"/>
        <v>1</v>
      </c>
      <c r="AD44" s="135">
        <v>3</v>
      </c>
      <c r="AE44" s="45"/>
    </row>
    <row r="45" spans="1:31" ht="24.6">
      <c r="A45" s="3" t="s">
        <v>6</v>
      </c>
      <c r="B45" s="515" t="s">
        <v>30</v>
      </c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179"/>
    </row>
    <row r="46" spans="1:31" s="103" customFormat="1" ht="18.75" customHeight="1">
      <c r="A46" s="10">
        <v>1</v>
      </c>
      <c r="B46" s="391" t="s">
        <v>369</v>
      </c>
      <c r="C46" s="391" t="s">
        <v>235</v>
      </c>
      <c r="D46" s="112">
        <v>0</v>
      </c>
      <c r="E46" s="111">
        <v>6</v>
      </c>
      <c r="F46" s="366"/>
      <c r="G46" s="60"/>
      <c r="H46" s="66">
        <v>70</v>
      </c>
      <c r="I46" s="61">
        <v>10</v>
      </c>
      <c r="J46" s="66"/>
      <c r="K46" s="62"/>
      <c r="L46" s="66"/>
      <c r="M46" s="63"/>
      <c r="N46" s="66"/>
      <c r="O46" s="75"/>
      <c r="P46" s="66"/>
      <c r="Q46" s="59"/>
      <c r="R46" s="66"/>
      <c r="S46" s="60"/>
      <c r="T46" s="44"/>
      <c r="U46" s="61"/>
      <c r="V46" s="44"/>
      <c r="W46" s="62"/>
      <c r="X46" s="66"/>
      <c r="Y46" s="63"/>
      <c r="Z46" s="66"/>
      <c r="AA46" s="75"/>
      <c r="AB46" s="43">
        <f t="shared" ref="AB46:AB65" si="4">D46+F46+H46+J46+L46+N46+P46+R46+T46+V46+X46+Z46</f>
        <v>70</v>
      </c>
      <c r="AC46" s="102">
        <f t="shared" ref="AC46:AC65" si="5">E46+G46+I46+K46+M46+O46+Q46+S46+U46+W46+Y46+AA46</f>
        <v>16</v>
      </c>
      <c r="AD46" s="135">
        <v>3</v>
      </c>
      <c r="AE46" s="128"/>
    </row>
    <row r="47" spans="1:31" s="103" customFormat="1" ht="18.75" customHeight="1">
      <c r="A47" s="10">
        <v>2</v>
      </c>
      <c r="B47" s="389" t="s">
        <v>202</v>
      </c>
      <c r="C47" s="390" t="s">
        <v>228</v>
      </c>
      <c r="D47" s="112">
        <v>0</v>
      </c>
      <c r="E47" s="59">
        <v>5</v>
      </c>
      <c r="F47" s="366">
        <v>99</v>
      </c>
      <c r="G47" s="60">
        <v>10</v>
      </c>
      <c r="H47" s="66"/>
      <c r="I47" s="61"/>
      <c r="J47" s="66"/>
      <c r="K47" s="62"/>
      <c r="L47" s="66"/>
      <c r="M47" s="63"/>
      <c r="N47" s="66"/>
      <c r="O47" s="75"/>
      <c r="P47" s="66"/>
      <c r="Q47" s="59"/>
      <c r="R47" s="66"/>
      <c r="S47" s="60"/>
      <c r="T47" s="44"/>
      <c r="U47" s="61"/>
      <c r="V47" s="44"/>
      <c r="W47" s="62"/>
      <c r="X47" s="66"/>
      <c r="Y47" s="63"/>
      <c r="Z47" s="66"/>
      <c r="AA47" s="75"/>
      <c r="AB47" s="43">
        <f t="shared" si="4"/>
        <v>99</v>
      </c>
      <c r="AC47" s="102">
        <f t="shared" si="5"/>
        <v>15</v>
      </c>
      <c r="AD47" s="135">
        <v>2</v>
      </c>
      <c r="AE47" s="128"/>
    </row>
    <row r="48" spans="1:31" s="103" customFormat="1" ht="18.75" customHeight="1">
      <c r="A48" s="10">
        <v>3</v>
      </c>
      <c r="B48" s="397" t="s">
        <v>470</v>
      </c>
      <c r="C48" s="391" t="s">
        <v>471</v>
      </c>
      <c r="D48" s="405"/>
      <c r="E48" s="111"/>
      <c r="F48" s="366">
        <v>0</v>
      </c>
      <c r="G48" s="60">
        <v>5</v>
      </c>
      <c r="H48" s="66">
        <v>52</v>
      </c>
      <c r="I48" s="61">
        <v>9</v>
      </c>
      <c r="J48" s="68"/>
      <c r="K48" s="62"/>
      <c r="L48" s="68"/>
      <c r="M48" s="63"/>
      <c r="N48" s="68"/>
      <c r="O48" s="75"/>
      <c r="P48" s="66"/>
      <c r="Q48" s="59"/>
      <c r="R48" s="66"/>
      <c r="S48" s="60"/>
      <c r="T48" s="44"/>
      <c r="U48" s="61"/>
      <c r="V48" s="44"/>
      <c r="W48" s="62"/>
      <c r="X48" s="66"/>
      <c r="Y48" s="63"/>
      <c r="Z48" s="66"/>
      <c r="AA48" s="75"/>
      <c r="AB48" s="43">
        <f t="shared" si="4"/>
        <v>52</v>
      </c>
      <c r="AC48" s="102">
        <f t="shared" si="5"/>
        <v>14</v>
      </c>
      <c r="AD48" s="135">
        <v>3</v>
      </c>
      <c r="AE48" s="128"/>
    </row>
    <row r="49" spans="1:31" s="103" customFormat="1" ht="18.75" customHeight="1">
      <c r="A49" s="10">
        <v>4</v>
      </c>
      <c r="B49" s="389" t="s">
        <v>500</v>
      </c>
      <c r="C49" s="390" t="s">
        <v>501</v>
      </c>
      <c r="D49" s="147"/>
      <c r="E49" s="111"/>
      <c r="F49" s="366">
        <v>25</v>
      </c>
      <c r="G49" s="60">
        <v>7</v>
      </c>
      <c r="H49" s="66">
        <v>0</v>
      </c>
      <c r="I49" s="61">
        <v>5</v>
      </c>
      <c r="J49" s="68"/>
      <c r="K49" s="62"/>
      <c r="L49" s="68"/>
      <c r="M49" s="63"/>
      <c r="N49" s="68"/>
      <c r="O49" s="75"/>
      <c r="P49" s="66"/>
      <c r="Q49" s="59"/>
      <c r="R49" s="66"/>
      <c r="S49" s="60"/>
      <c r="T49" s="44"/>
      <c r="U49" s="61"/>
      <c r="V49" s="44"/>
      <c r="W49" s="62"/>
      <c r="X49" s="66"/>
      <c r="Y49" s="63"/>
      <c r="Z49" s="66"/>
      <c r="AA49" s="75"/>
      <c r="AB49" s="43">
        <f t="shared" si="4"/>
        <v>25</v>
      </c>
      <c r="AC49" s="102">
        <f t="shared" si="5"/>
        <v>12</v>
      </c>
      <c r="AD49" s="137">
        <v>3</v>
      </c>
      <c r="AE49" s="3"/>
    </row>
    <row r="50" spans="1:31" s="103" customFormat="1" ht="18.75" customHeight="1">
      <c r="A50" s="10">
        <v>5</v>
      </c>
      <c r="B50" s="389" t="s">
        <v>232</v>
      </c>
      <c r="C50" s="390" t="s">
        <v>233</v>
      </c>
      <c r="D50" s="112">
        <v>108</v>
      </c>
      <c r="E50" s="111">
        <v>10</v>
      </c>
      <c r="F50" s="366"/>
      <c r="G50" s="60"/>
      <c r="H50" s="66"/>
      <c r="I50" s="61"/>
      <c r="J50" s="66"/>
      <c r="K50" s="62"/>
      <c r="L50" s="66"/>
      <c r="M50" s="63"/>
      <c r="N50" s="66"/>
      <c r="O50" s="75"/>
      <c r="P50" s="66"/>
      <c r="Q50" s="59"/>
      <c r="R50" s="66"/>
      <c r="S50" s="60"/>
      <c r="T50" s="44"/>
      <c r="U50" s="61"/>
      <c r="V50" s="44"/>
      <c r="W50" s="62"/>
      <c r="X50" s="66"/>
      <c r="Y50" s="63"/>
      <c r="Z50" s="66"/>
      <c r="AA50" s="75"/>
      <c r="AB50" s="43">
        <f t="shared" si="4"/>
        <v>108</v>
      </c>
      <c r="AC50" s="102">
        <f t="shared" si="5"/>
        <v>10</v>
      </c>
      <c r="AD50" s="135">
        <v>1</v>
      </c>
      <c r="AE50" s="3"/>
    </row>
    <row r="51" spans="1:31" s="103" customFormat="1" ht="18.75" customHeight="1">
      <c r="A51" s="10">
        <v>6</v>
      </c>
      <c r="B51" s="389" t="s">
        <v>200</v>
      </c>
      <c r="C51" s="390" t="s">
        <v>201</v>
      </c>
      <c r="D51" s="112">
        <v>90</v>
      </c>
      <c r="E51" s="59">
        <v>9</v>
      </c>
      <c r="F51" s="366"/>
      <c r="G51" s="60"/>
      <c r="H51" s="66"/>
      <c r="I51" s="61"/>
      <c r="J51" s="68"/>
      <c r="K51" s="62"/>
      <c r="L51" s="66"/>
      <c r="M51" s="63"/>
      <c r="N51" s="66"/>
      <c r="O51" s="75"/>
      <c r="P51" s="66"/>
      <c r="Q51" s="59"/>
      <c r="R51" s="66"/>
      <c r="S51" s="60"/>
      <c r="T51" s="44"/>
      <c r="U51" s="61"/>
      <c r="V51" s="44"/>
      <c r="W51" s="62"/>
      <c r="X51" s="66"/>
      <c r="Y51" s="63"/>
      <c r="Z51" s="66"/>
      <c r="AA51" s="75"/>
      <c r="AB51" s="43">
        <f t="shared" si="4"/>
        <v>90</v>
      </c>
      <c r="AC51" s="102">
        <f t="shared" si="5"/>
        <v>9</v>
      </c>
      <c r="AD51" s="135">
        <v>1</v>
      </c>
      <c r="AE51" s="128"/>
    </row>
    <row r="52" spans="1:31" s="103" customFormat="1" ht="18.75" customHeight="1">
      <c r="A52" s="10">
        <v>7</v>
      </c>
      <c r="B52" s="391" t="s">
        <v>469</v>
      </c>
      <c r="C52" s="391" t="s">
        <v>235</v>
      </c>
      <c r="D52" s="112"/>
      <c r="E52" s="59"/>
      <c r="F52" s="366">
        <v>75</v>
      </c>
      <c r="G52" s="60">
        <v>9</v>
      </c>
      <c r="H52" s="66"/>
      <c r="I52" s="61"/>
      <c r="J52" s="68"/>
      <c r="K52" s="62"/>
      <c r="L52" s="66"/>
      <c r="M52" s="63"/>
      <c r="N52" s="68"/>
      <c r="O52" s="75"/>
      <c r="P52" s="66"/>
      <c r="Q52" s="59"/>
      <c r="R52" s="66"/>
      <c r="S52" s="60"/>
      <c r="T52" s="44"/>
      <c r="U52" s="61"/>
      <c r="V52" s="44"/>
      <c r="W52" s="62"/>
      <c r="X52" s="66"/>
      <c r="Y52" s="63"/>
      <c r="Z52" s="66"/>
      <c r="AA52" s="75"/>
      <c r="AB52" s="43">
        <f t="shared" si="4"/>
        <v>75</v>
      </c>
      <c r="AC52" s="102">
        <f t="shared" si="5"/>
        <v>9</v>
      </c>
      <c r="AD52" s="135">
        <v>3</v>
      </c>
      <c r="AE52" s="3"/>
    </row>
    <row r="53" spans="1:31" s="103" customFormat="1" ht="18.75" customHeight="1">
      <c r="A53" s="10">
        <v>8</v>
      </c>
      <c r="B53" s="389" t="s">
        <v>216</v>
      </c>
      <c r="C53" s="390" t="s">
        <v>234</v>
      </c>
      <c r="D53" s="112">
        <v>54</v>
      </c>
      <c r="E53" s="59">
        <v>8</v>
      </c>
      <c r="F53" s="366"/>
      <c r="G53" s="60"/>
      <c r="H53" s="66"/>
      <c r="I53" s="61"/>
      <c r="J53" s="66"/>
      <c r="K53" s="62"/>
      <c r="L53" s="66"/>
      <c r="M53" s="63"/>
      <c r="N53" s="66"/>
      <c r="O53" s="75"/>
      <c r="P53" s="66"/>
      <c r="Q53" s="59"/>
      <c r="R53" s="66"/>
      <c r="S53" s="60"/>
      <c r="T53" s="44"/>
      <c r="U53" s="61"/>
      <c r="V53" s="44"/>
      <c r="W53" s="62"/>
      <c r="X53" s="66"/>
      <c r="Y53" s="63"/>
      <c r="Z53" s="66"/>
      <c r="AA53" s="75"/>
      <c r="AB53" s="43">
        <f t="shared" si="4"/>
        <v>54</v>
      </c>
      <c r="AC53" s="102">
        <f t="shared" si="5"/>
        <v>8</v>
      </c>
      <c r="AD53" s="135">
        <v>2</v>
      </c>
      <c r="AE53" s="128"/>
    </row>
    <row r="54" spans="1:31" s="103" customFormat="1" ht="18.75" customHeight="1">
      <c r="A54" s="10">
        <v>9</v>
      </c>
      <c r="B54" s="391" t="s">
        <v>377</v>
      </c>
      <c r="C54" s="391" t="s">
        <v>134</v>
      </c>
      <c r="D54" s="370"/>
      <c r="E54" s="59"/>
      <c r="F54" s="366">
        <v>50</v>
      </c>
      <c r="G54" s="60">
        <v>8</v>
      </c>
      <c r="H54" s="66"/>
      <c r="I54" s="61"/>
      <c r="J54" s="68"/>
      <c r="K54" s="62"/>
      <c r="L54" s="68"/>
      <c r="M54" s="63"/>
      <c r="N54" s="68"/>
      <c r="O54" s="75"/>
      <c r="P54" s="66"/>
      <c r="Q54" s="59"/>
      <c r="R54" s="66"/>
      <c r="S54" s="60"/>
      <c r="T54" s="44"/>
      <c r="U54" s="61"/>
      <c r="V54" s="44"/>
      <c r="W54" s="62"/>
      <c r="X54" s="66"/>
      <c r="Y54" s="63"/>
      <c r="Z54" s="66"/>
      <c r="AA54" s="75"/>
      <c r="AB54" s="43">
        <f t="shared" si="4"/>
        <v>50</v>
      </c>
      <c r="AC54" s="102">
        <f t="shared" si="5"/>
        <v>8</v>
      </c>
      <c r="AD54" s="137">
        <v>3</v>
      </c>
      <c r="AE54" s="128"/>
    </row>
    <row r="55" spans="1:31" s="103" customFormat="1" ht="18.75" customHeight="1">
      <c r="A55" s="10">
        <v>10</v>
      </c>
      <c r="B55" s="389" t="s">
        <v>192</v>
      </c>
      <c r="C55" s="390" t="s">
        <v>540</v>
      </c>
      <c r="D55" s="147"/>
      <c r="E55" s="59"/>
      <c r="F55" s="366"/>
      <c r="G55" s="60"/>
      <c r="H55" s="66">
        <v>35</v>
      </c>
      <c r="I55" s="61">
        <v>8</v>
      </c>
      <c r="J55" s="68"/>
      <c r="K55" s="62"/>
      <c r="L55" s="68"/>
      <c r="M55" s="63"/>
      <c r="N55" s="68"/>
      <c r="O55" s="75"/>
      <c r="P55" s="66"/>
      <c r="Q55" s="59"/>
      <c r="R55" s="66"/>
      <c r="S55" s="60"/>
      <c r="T55" s="44"/>
      <c r="U55" s="61"/>
      <c r="V55" s="44"/>
      <c r="W55" s="62"/>
      <c r="X55" s="66"/>
      <c r="Y55" s="63"/>
      <c r="Z55" s="66"/>
      <c r="AA55" s="75"/>
      <c r="AB55" s="43">
        <f t="shared" si="4"/>
        <v>35</v>
      </c>
      <c r="AC55" s="102">
        <f t="shared" si="5"/>
        <v>8</v>
      </c>
      <c r="AD55" s="135">
        <v>3</v>
      </c>
      <c r="AE55" s="128"/>
    </row>
    <row r="56" spans="1:31" s="103" customFormat="1" ht="18.75" customHeight="1">
      <c r="A56" s="10">
        <v>11</v>
      </c>
      <c r="B56" s="389" t="s">
        <v>238</v>
      </c>
      <c r="C56" s="390" t="s">
        <v>239</v>
      </c>
      <c r="D56" s="58">
        <v>0</v>
      </c>
      <c r="E56" s="59">
        <v>2</v>
      </c>
      <c r="F56" s="363">
        <v>0</v>
      </c>
      <c r="G56" s="60">
        <v>6</v>
      </c>
      <c r="H56" s="66"/>
      <c r="I56" s="61"/>
      <c r="J56" s="68"/>
      <c r="K56" s="62"/>
      <c r="L56" s="66"/>
      <c r="M56" s="63"/>
      <c r="N56" s="68"/>
      <c r="O56" s="75"/>
      <c r="P56" s="66"/>
      <c r="Q56" s="59"/>
      <c r="R56" s="66"/>
      <c r="S56" s="60"/>
      <c r="T56" s="44"/>
      <c r="U56" s="61"/>
      <c r="V56" s="44"/>
      <c r="W56" s="62"/>
      <c r="X56" s="66"/>
      <c r="Y56" s="63"/>
      <c r="Z56" s="66"/>
      <c r="AA56" s="75"/>
      <c r="AB56" s="43">
        <f t="shared" si="4"/>
        <v>0</v>
      </c>
      <c r="AC56" s="102">
        <f t="shared" si="5"/>
        <v>8</v>
      </c>
      <c r="AD56" s="135">
        <v>3</v>
      </c>
      <c r="AE56" s="3"/>
    </row>
    <row r="57" spans="1:31" s="103" customFormat="1" ht="18.75" customHeight="1">
      <c r="A57" s="10">
        <v>12</v>
      </c>
      <c r="B57" s="391" t="s">
        <v>224</v>
      </c>
      <c r="C57" s="391" t="s">
        <v>225</v>
      </c>
      <c r="D57" s="58">
        <v>36</v>
      </c>
      <c r="E57" s="59">
        <v>7</v>
      </c>
      <c r="F57" s="366"/>
      <c r="G57" s="60"/>
      <c r="H57" s="66"/>
      <c r="I57" s="61"/>
      <c r="J57" s="68"/>
      <c r="K57" s="62"/>
      <c r="L57" s="66"/>
      <c r="M57" s="63"/>
      <c r="N57" s="66"/>
      <c r="O57" s="75"/>
      <c r="P57" s="66"/>
      <c r="Q57" s="59"/>
      <c r="R57" s="66"/>
      <c r="S57" s="60"/>
      <c r="T57" s="44"/>
      <c r="U57" s="61"/>
      <c r="V57" s="44"/>
      <c r="W57" s="62"/>
      <c r="X57" s="66"/>
      <c r="Y57" s="63"/>
      <c r="Z57" s="66"/>
      <c r="AA57" s="75"/>
      <c r="AB57" s="43">
        <f t="shared" si="4"/>
        <v>36</v>
      </c>
      <c r="AC57" s="102">
        <f t="shared" si="5"/>
        <v>7</v>
      </c>
      <c r="AD57" s="135">
        <v>3</v>
      </c>
      <c r="AE57" s="128"/>
    </row>
    <row r="58" spans="1:31" s="103" customFormat="1" ht="18.75" customHeight="1">
      <c r="A58" s="10">
        <v>13</v>
      </c>
      <c r="B58" s="389" t="s">
        <v>188</v>
      </c>
      <c r="C58" s="390" t="s">
        <v>189</v>
      </c>
      <c r="D58" s="106"/>
      <c r="E58" s="59"/>
      <c r="F58" s="367"/>
      <c r="G58" s="60"/>
      <c r="H58" s="66">
        <v>17</v>
      </c>
      <c r="I58" s="61">
        <v>7</v>
      </c>
      <c r="J58" s="88"/>
      <c r="K58" s="90"/>
      <c r="L58" s="88"/>
      <c r="M58" s="63"/>
      <c r="N58" s="88"/>
      <c r="O58" s="92"/>
      <c r="P58" s="84"/>
      <c r="Q58" s="93"/>
      <c r="R58" s="84"/>
      <c r="S58" s="87"/>
      <c r="T58" s="82"/>
      <c r="U58" s="89"/>
      <c r="V58" s="82"/>
      <c r="W58" s="90"/>
      <c r="X58" s="84"/>
      <c r="Y58" s="91"/>
      <c r="Z58" s="84"/>
      <c r="AA58" s="92"/>
      <c r="AB58" s="43">
        <f t="shared" si="4"/>
        <v>17</v>
      </c>
      <c r="AC58" s="102">
        <f t="shared" si="5"/>
        <v>7</v>
      </c>
      <c r="AD58" s="135">
        <v>3</v>
      </c>
      <c r="AE58" s="3"/>
    </row>
    <row r="59" spans="1:31" s="103" customFormat="1" ht="18.75" customHeight="1">
      <c r="A59" s="10">
        <v>14</v>
      </c>
      <c r="B59" s="389" t="s">
        <v>541</v>
      </c>
      <c r="C59" s="390" t="s">
        <v>394</v>
      </c>
      <c r="D59" s="106"/>
      <c r="E59" s="59"/>
      <c r="F59" s="367"/>
      <c r="G59" s="60"/>
      <c r="H59" s="66">
        <v>0</v>
      </c>
      <c r="I59" s="61">
        <v>6</v>
      </c>
      <c r="J59" s="88"/>
      <c r="K59" s="90"/>
      <c r="L59" s="88"/>
      <c r="M59" s="63"/>
      <c r="N59" s="88"/>
      <c r="O59" s="92"/>
      <c r="P59" s="84"/>
      <c r="Q59" s="93"/>
      <c r="R59" s="84"/>
      <c r="S59" s="87"/>
      <c r="T59" s="82"/>
      <c r="U59" s="89"/>
      <c r="V59" s="82"/>
      <c r="W59" s="90"/>
      <c r="X59" s="84"/>
      <c r="Y59" s="91"/>
      <c r="Z59" s="84"/>
      <c r="AA59" s="92"/>
      <c r="AB59" s="43">
        <f t="shared" si="4"/>
        <v>0</v>
      </c>
      <c r="AC59" s="102">
        <f t="shared" si="5"/>
        <v>6</v>
      </c>
      <c r="AD59" s="135">
        <v>3</v>
      </c>
      <c r="AE59" s="3"/>
    </row>
    <row r="60" spans="1:31" s="11" customFormat="1" ht="18.75" customHeight="1">
      <c r="A60" s="10">
        <v>15</v>
      </c>
      <c r="B60" s="389" t="s">
        <v>101</v>
      </c>
      <c r="C60" s="390" t="s">
        <v>102</v>
      </c>
      <c r="D60" s="58">
        <v>0</v>
      </c>
      <c r="E60" s="59">
        <v>1</v>
      </c>
      <c r="F60" s="366">
        <v>0</v>
      </c>
      <c r="G60" s="60">
        <v>4</v>
      </c>
      <c r="H60" s="66"/>
      <c r="I60" s="61"/>
      <c r="J60" s="66"/>
      <c r="K60" s="62"/>
      <c r="L60" s="66"/>
      <c r="M60" s="63"/>
      <c r="N60" s="66"/>
      <c r="O60" s="75"/>
      <c r="P60" s="66"/>
      <c r="Q60" s="59"/>
      <c r="R60" s="66"/>
      <c r="S60" s="60"/>
      <c r="T60" s="44"/>
      <c r="U60" s="61"/>
      <c r="V60" s="151"/>
      <c r="W60" s="62"/>
      <c r="X60" s="66"/>
      <c r="Y60" s="63"/>
      <c r="Z60" s="66"/>
      <c r="AA60" s="75"/>
      <c r="AB60" s="43">
        <f t="shared" si="4"/>
        <v>0</v>
      </c>
      <c r="AC60" s="102">
        <f t="shared" si="5"/>
        <v>5</v>
      </c>
      <c r="AD60" s="135">
        <v>3</v>
      </c>
      <c r="AE60" s="3"/>
    </row>
    <row r="61" spans="1:31" s="11" customFormat="1" ht="18.75" customHeight="1">
      <c r="A61" s="10">
        <v>16</v>
      </c>
      <c r="B61" s="403" t="s">
        <v>216</v>
      </c>
      <c r="C61" s="404" t="s">
        <v>74</v>
      </c>
      <c r="D61" s="144"/>
      <c r="E61" s="59"/>
      <c r="F61" s="366">
        <v>0</v>
      </c>
      <c r="G61" s="60">
        <v>1</v>
      </c>
      <c r="H61" s="66">
        <v>0</v>
      </c>
      <c r="I61" s="61">
        <v>4</v>
      </c>
      <c r="J61" s="68"/>
      <c r="K61" s="62"/>
      <c r="L61" s="68"/>
      <c r="M61" s="63"/>
      <c r="N61" s="68"/>
      <c r="O61" s="75"/>
      <c r="P61" s="66"/>
      <c r="Q61" s="59"/>
      <c r="R61" s="66"/>
      <c r="S61" s="60"/>
      <c r="T61" s="44"/>
      <c r="U61" s="61"/>
      <c r="V61" s="44"/>
      <c r="W61" s="62"/>
      <c r="X61" s="66"/>
      <c r="Y61" s="63"/>
      <c r="Z61" s="66"/>
      <c r="AA61" s="75"/>
      <c r="AB61" s="43">
        <f t="shared" si="4"/>
        <v>0</v>
      </c>
      <c r="AC61" s="102">
        <f t="shared" si="5"/>
        <v>5</v>
      </c>
      <c r="AD61" s="135">
        <v>3</v>
      </c>
      <c r="AE61" s="3"/>
    </row>
    <row r="62" spans="1:31" s="11" customFormat="1" ht="18.75" customHeight="1">
      <c r="A62" s="10">
        <v>17</v>
      </c>
      <c r="B62" s="389" t="s">
        <v>204</v>
      </c>
      <c r="C62" s="390" t="s">
        <v>72</v>
      </c>
      <c r="D62" s="58">
        <v>0</v>
      </c>
      <c r="E62" s="59">
        <v>4</v>
      </c>
      <c r="F62" s="363"/>
      <c r="G62" s="60"/>
      <c r="H62" s="66"/>
      <c r="I62" s="61"/>
      <c r="J62" s="68"/>
      <c r="K62" s="62"/>
      <c r="L62" s="66"/>
      <c r="M62" s="63"/>
      <c r="N62" s="68"/>
      <c r="O62" s="75"/>
      <c r="P62" s="66"/>
      <c r="Q62" s="59"/>
      <c r="R62" s="66"/>
      <c r="S62" s="60"/>
      <c r="T62" s="44"/>
      <c r="U62" s="61"/>
      <c r="V62" s="44"/>
      <c r="W62" s="62"/>
      <c r="X62" s="66"/>
      <c r="Y62" s="63"/>
      <c r="Z62" s="66"/>
      <c r="AA62" s="75"/>
      <c r="AB62" s="43">
        <f t="shared" si="4"/>
        <v>0</v>
      </c>
      <c r="AC62" s="102">
        <f t="shared" si="5"/>
        <v>4</v>
      </c>
      <c r="AD62" s="135">
        <v>3</v>
      </c>
      <c r="AE62" s="3"/>
    </row>
    <row r="63" spans="1:31" s="11" customFormat="1" ht="18.75" customHeight="1">
      <c r="A63" s="10">
        <v>18</v>
      </c>
      <c r="B63" s="391" t="s">
        <v>472</v>
      </c>
      <c r="C63" s="397" t="s">
        <v>174</v>
      </c>
      <c r="D63" s="64"/>
      <c r="E63" s="59"/>
      <c r="F63" s="366">
        <v>0</v>
      </c>
      <c r="G63" s="60">
        <v>3</v>
      </c>
      <c r="H63" s="66"/>
      <c r="I63" s="61"/>
      <c r="J63" s="68"/>
      <c r="K63" s="62"/>
      <c r="L63" s="66"/>
      <c r="M63" s="63"/>
      <c r="N63" s="68"/>
      <c r="O63" s="75"/>
      <c r="P63" s="66"/>
      <c r="Q63" s="59"/>
      <c r="R63" s="66"/>
      <c r="S63" s="60"/>
      <c r="T63" s="44"/>
      <c r="U63" s="61"/>
      <c r="V63" s="44"/>
      <c r="W63" s="62"/>
      <c r="X63" s="66"/>
      <c r="Y63" s="63"/>
      <c r="Z63" s="66"/>
      <c r="AA63" s="75"/>
      <c r="AB63" s="43">
        <f t="shared" si="4"/>
        <v>0</v>
      </c>
      <c r="AC63" s="102">
        <f t="shared" si="5"/>
        <v>3</v>
      </c>
      <c r="AD63" s="135">
        <v>2</v>
      </c>
      <c r="AE63" s="3"/>
    </row>
    <row r="64" spans="1:31" s="11" customFormat="1" ht="18.75" customHeight="1">
      <c r="A64" s="10">
        <v>19</v>
      </c>
      <c r="B64" s="397" t="s">
        <v>236</v>
      </c>
      <c r="C64" s="391" t="s">
        <v>237</v>
      </c>
      <c r="D64" s="58">
        <v>0</v>
      </c>
      <c r="E64" s="59">
        <v>3</v>
      </c>
      <c r="F64" s="366"/>
      <c r="G64" s="60"/>
      <c r="H64" s="66"/>
      <c r="I64" s="61"/>
      <c r="J64" s="68"/>
      <c r="K64" s="62"/>
      <c r="L64" s="68"/>
      <c r="M64" s="63"/>
      <c r="N64" s="68"/>
      <c r="O64" s="75"/>
      <c r="P64" s="66"/>
      <c r="Q64" s="59"/>
      <c r="R64" s="66"/>
      <c r="S64" s="60"/>
      <c r="T64" s="44"/>
      <c r="U64" s="61"/>
      <c r="V64" s="44"/>
      <c r="W64" s="62"/>
      <c r="X64" s="66"/>
      <c r="Y64" s="63"/>
      <c r="Z64" s="66"/>
      <c r="AA64" s="75"/>
      <c r="AB64" s="43">
        <f t="shared" si="4"/>
        <v>0</v>
      </c>
      <c r="AC64" s="102">
        <f t="shared" si="5"/>
        <v>3</v>
      </c>
      <c r="AD64" s="135">
        <v>3</v>
      </c>
      <c r="AE64" s="3"/>
    </row>
    <row r="65" spans="1:31" s="11" customFormat="1" ht="18.75" customHeight="1">
      <c r="A65" s="10">
        <v>20</v>
      </c>
      <c r="B65" s="389" t="s">
        <v>464</v>
      </c>
      <c r="C65" s="390" t="s">
        <v>473</v>
      </c>
      <c r="D65" s="66"/>
      <c r="E65" s="59"/>
      <c r="F65" s="366">
        <v>0</v>
      </c>
      <c r="G65" s="60">
        <v>2</v>
      </c>
      <c r="H65" s="66"/>
      <c r="I65" s="61"/>
      <c r="J65" s="68"/>
      <c r="K65" s="62"/>
      <c r="L65" s="66"/>
      <c r="M65" s="63"/>
      <c r="N65" s="68"/>
      <c r="O65" s="75"/>
      <c r="P65" s="66"/>
      <c r="Q65" s="59"/>
      <c r="R65" s="66"/>
      <c r="S65" s="60"/>
      <c r="T65" s="44"/>
      <c r="U65" s="61"/>
      <c r="V65" s="44"/>
      <c r="W65" s="62"/>
      <c r="X65" s="66"/>
      <c r="Y65" s="63"/>
      <c r="Z65" s="66"/>
      <c r="AA65" s="75"/>
      <c r="AB65" s="43">
        <f t="shared" si="4"/>
        <v>0</v>
      </c>
      <c r="AC65" s="102">
        <f t="shared" si="5"/>
        <v>2</v>
      </c>
      <c r="AD65" s="135">
        <v>2</v>
      </c>
      <c r="AE65" s="3"/>
    </row>
    <row r="66" spans="1:31" s="11" customFormat="1" ht="18.75" hidden="1" customHeight="1">
      <c r="A66" s="10">
        <v>21</v>
      </c>
      <c r="B66" s="389"/>
      <c r="C66" s="390"/>
      <c r="D66" s="106"/>
      <c r="E66" s="59"/>
      <c r="F66" s="367"/>
      <c r="G66" s="60"/>
      <c r="H66" s="66"/>
      <c r="I66" s="61"/>
      <c r="J66" s="88"/>
      <c r="K66" s="90"/>
      <c r="L66" s="88"/>
      <c r="M66" s="63"/>
      <c r="N66" s="88"/>
      <c r="O66" s="92"/>
      <c r="P66" s="84"/>
      <c r="Q66" s="93"/>
      <c r="R66" s="84"/>
      <c r="S66" s="87"/>
      <c r="T66" s="82"/>
      <c r="U66" s="89"/>
      <c r="V66" s="82"/>
      <c r="W66" s="90"/>
      <c r="X66" s="84"/>
      <c r="Y66" s="91"/>
      <c r="Z66" s="84"/>
      <c r="AA66" s="92"/>
      <c r="AB66" s="43">
        <f t="shared" ref="AB66:AB67" si="6">D66+F66+H66+J66+L66+N66+P66+R66+T66+V66+X66+Z66</f>
        <v>0</v>
      </c>
      <c r="AC66" s="102">
        <f t="shared" ref="AC66:AC67" si="7">E66+G66+I66+K66+M66+O66+Q66+S66+U66+W66+Y66+AA66</f>
        <v>0</v>
      </c>
      <c r="AD66" s="148"/>
      <c r="AE66" s="3"/>
    </row>
    <row r="67" spans="1:31" ht="16.95" hidden="1" customHeight="1">
      <c r="A67" s="10">
        <v>22</v>
      </c>
      <c r="B67" s="389"/>
      <c r="C67" s="390"/>
      <c r="D67" s="106"/>
      <c r="E67" s="59"/>
      <c r="F67" s="367"/>
      <c r="G67" s="60"/>
      <c r="H67" s="66"/>
      <c r="I67" s="61"/>
      <c r="J67" s="88"/>
      <c r="K67" s="90"/>
      <c r="L67" s="88"/>
      <c r="M67" s="63"/>
      <c r="N67" s="88"/>
      <c r="O67" s="92"/>
      <c r="P67" s="84"/>
      <c r="Q67" s="93"/>
      <c r="R67" s="84"/>
      <c r="S67" s="87"/>
      <c r="T67" s="82"/>
      <c r="U67" s="89"/>
      <c r="V67" s="82"/>
      <c r="W67" s="90"/>
      <c r="X67" s="84"/>
      <c r="Y67" s="91"/>
      <c r="Z67" s="84"/>
      <c r="AA67" s="92"/>
      <c r="AB67" s="43">
        <f t="shared" si="6"/>
        <v>0</v>
      </c>
      <c r="AC67" s="102">
        <f t="shared" si="7"/>
        <v>0</v>
      </c>
      <c r="AD67" s="148"/>
      <c r="AE67" s="3"/>
    </row>
    <row r="68" spans="1:31" ht="16.95" hidden="1" customHeight="1"/>
    <row r="69" spans="1:31" ht="16.95" hidden="1" customHeight="1"/>
    <row r="70" spans="1:31" ht="16.95" hidden="1" customHeight="1"/>
    <row r="71" spans="1:31" ht="16.95" customHeight="1"/>
    <row r="72" spans="1:31" ht="16.95" customHeight="1"/>
    <row r="73" spans="1:31" ht="16.95" customHeight="1"/>
    <row r="74" spans="1:31" ht="16.95" customHeight="1"/>
    <row r="75" spans="1:31" ht="16.95" customHeight="1"/>
    <row r="76" spans="1:31" ht="16.95" customHeight="1"/>
    <row r="77" spans="1:31" ht="16.95" customHeight="1"/>
    <row r="78" spans="1:31" ht="16.95" customHeight="1"/>
    <row r="79" spans="1:31" ht="16.95" customHeight="1"/>
    <row r="80" spans="1:31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  <row r="90" ht="16.95" customHeight="1"/>
    <row r="91" ht="16.95" customHeight="1"/>
    <row r="92" ht="16.95" customHeight="1"/>
    <row r="93" ht="16.95" customHeight="1"/>
  </sheetData>
  <sortState xmlns:xlrd2="http://schemas.microsoft.com/office/spreadsheetml/2017/richdata2" ref="B46:AD65">
    <sortCondition descending="1" ref="AC46:AC65"/>
    <sortCondition descending="1" ref="AB46:AB65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3:AD23"/>
    <mergeCell ref="B45:AD45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6">
    <cfRule type="expression" dxfId="6" priority="2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Juniors</vt:lpstr>
      <vt:lpstr>Youth</vt:lpstr>
      <vt:lpstr>Adult</vt:lpstr>
      <vt:lpstr>Senior</vt:lpstr>
      <vt:lpstr>Poles</vt:lpstr>
      <vt:lpstr>Sheet1</vt:lpstr>
      <vt:lpstr>Adult!Print_Area</vt:lpstr>
      <vt:lpstr>'Future Champs'!Print_Area</vt:lpstr>
      <vt:lpstr>Juniors!Print_Area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Juniors!Print_Titles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BRENDA</cp:lastModifiedBy>
  <cp:revision/>
  <cp:lastPrinted>2023-11-05T10:39:36Z</cp:lastPrinted>
  <dcterms:created xsi:type="dcterms:W3CDTF">2012-01-27T20:04:01Z</dcterms:created>
  <dcterms:modified xsi:type="dcterms:W3CDTF">2024-04-25T15:27:59Z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