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herridudek/Dropbox/BBRA All/2023 BBRA/Races/"/>
    </mc:Choice>
  </mc:AlternateContent>
  <xr:revisionPtr revIDLastSave="0" documentId="13_ncr:1_{EEC0CFD6-4A05-534C-BFF6-932BD96B6BEE}" xr6:coauthVersionLast="47" xr6:coauthVersionMax="47" xr10:uidLastSave="{00000000-0000-0000-0000-000000000000}"/>
  <bookViews>
    <workbookView xWindow="0" yWindow="0" windowWidth="38400" windowHeight="21600" activeTab="7" xr2:uid="{00000000-000D-0000-FFFF-FFFF00000000}"/>
  </bookViews>
  <sheets>
    <sheet name="Future Champs" sheetId="12" r:id="rId1"/>
    <sheet name="NOVICE" sheetId="11" r:id="rId2"/>
    <sheet name="Open 1D" sheetId="2" r:id="rId3"/>
    <sheet name="Open 2D" sheetId="13" r:id="rId4"/>
    <sheet name="Open 3D" sheetId="14" r:id="rId5"/>
    <sheet name="Open 4D" sheetId="15" r:id="rId6"/>
    <sheet name="Open 5D" sheetId="16" r:id="rId7"/>
    <sheet name="Senior" sheetId="18" r:id="rId8"/>
    <sheet name="Adult" sheetId="21" r:id="rId9"/>
    <sheet name="Youth" sheetId="22" r:id="rId10"/>
    <sheet name="Junior" sheetId="23" r:id="rId11"/>
    <sheet name="Poles" sheetId="6" r:id="rId12"/>
  </sheets>
  <definedNames>
    <definedName name="_xlnm._FilterDatabase" localSheetId="8" hidden="1">Adult!$B$29:$AC$37</definedName>
    <definedName name="_xlnm._FilterDatabase" localSheetId="0" hidden="1">'Future Champs'!$A$3:$AA$3</definedName>
    <definedName name="_xlnm._FilterDatabase" localSheetId="10" hidden="1">Junior!$B$22:$AC$31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7" hidden="1">Senior!$B$22:$AC$31</definedName>
    <definedName name="_xlnm._FilterDatabase" localSheetId="9" hidden="1">Youth!$B$27:$AC$36</definedName>
    <definedName name="_xlnm.Print_Area" localSheetId="8">Adult!$A$1:$AC$70</definedName>
    <definedName name="_xlnm.Print_Area" localSheetId="0">'Future Champs'!$A$1:$AA$12</definedName>
    <definedName name="_xlnm.Print_Area" localSheetId="10">Junior!$A$1:$AC$57</definedName>
    <definedName name="_xlnm.Print_Area" localSheetId="1">NOVICE!$A$1:$AF$32</definedName>
    <definedName name="_xlnm.Print_Area" localSheetId="2">'Open 1D'!$A$1:$AD$19</definedName>
    <definedName name="_xlnm.Print_Area" localSheetId="3">'Open 2D'!$A$1:$AD$15</definedName>
    <definedName name="_xlnm.Print_Area" localSheetId="4">'Open 3D'!$A$1:$AD$11</definedName>
    <definedName name="_xlnm.Print_Area" localSheetId="5">'Open 4D'!$A$1:$AD$15</definedName>
    <definedName name="_xlnm.Print_Area" localSheetId="6">'Open 5D'!$A$1:$AD$12</definedName>
    <definedName name="_xlnm.Print_Area" localSheetId="11">Poles!$A$1:$AD$20</definedName>
    <definedName name="_xlnm.Print_Area" localSheetId="7">Senior!$A$1:$AD$55</definedName>
    <definedName name="_xlnm.Print_Area" localSheetId="9">Youth!$A$1:$AC$75</definedName>
    <definedName name="_xlnm.Print_Titles" localSheetId="8">Adult!$B:$C</definedName>
    <definedName name="_xlnm.Print_Titles" localSheetId="0">'Future Champs'!$A:$B</definedName>
    <definedName name="_xlnm.Print_Titles" localSheetId="10">Junior!$B:$C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7">Senior!$B:$C</definedName>
    <definedName name="_xlnm.Print_Titles" localSheetId="9">Youth!$B:$C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49" i="16" l="1"/>
  <c r="AC49" i="16"/>
  <c r="AD28" i="16"/>
  <c r="AC28" i="16"/>
  <c r="AC71" i="14"/>
  <c r="AD71" i="14"/>
  <c r="AC66" i="14"/>
  <c r="AD66" i="14"/>
  <c r="AD40" i="14"/>
  <c r="AC40" i="14"/>
  <c r="AD56" i="13"/>
  <c r="AC56" i="13"/>
  <c r="AD41" i="13"/>
  <c r="AC41" i="13"/>
  <c r="AD33" i="13"/>
  <c r="AC33" i="13"/>
  <c r="AD33" i="2"/>
  <c r="AC33" i="2"/>
  <c r="AD31" i="2"/>
  <c r="AC31" i="2"/>
  <c r="AC53" i="22" l="1"/>
  <c r="AB53" i="22"/>
  <c r="AD67" i="15"/>
  <c r="AC67" i="15"/>
  <c r="AD55" i="15"/>
  <c r="AC55" i="15"/>
  <c r="AD41" i="15" l="1"/>
  <c r="AC41" i="15"/>
  <c r="AC21" i="22" l="1"/>
  <c r="AB21" i="22"/>
  <c r="AD69" i="15" l="1"/>
  <c r="AC69" i="15"/>
  <c r="AD72" i="15"/>
  <c r="AC72" i="15"/>
  <c r="AD66" i="15"/>
  <c r="AC66" i="15"/>
  <c r="AD73" i="15"/>
  <c r="AC73" i="15"/>
  <c r="AD25" i="15"/>
  <c r="AC25" i="15"/>
  <c r="AD40" i="13"/>
  <c r="AC40" i="13"/>
  <c r="AD15" i="2"/>
  <c r="AC15" i="2"/>
  <c r="AA5" i="12"/>
  <c r="AD65" i="15"/>
  <c r="AC65" i="15"/>
  <c r="AD21" i="15"/>
  <c r="AC21" i="15"/>
  <c r="AD27" i="15"/>
  <c r="AC27" i="15"/>
  <c r="AD68" i="14"/>
  <c r="AC68" i="14"/>
  <c r="AD64" i="14"/>
  <c r="AC64" i="14"/>
  <c r="AD48" i="14"/>
  <c r="AC48" i="14"/>
  <c r="AD51" i="13"/>
  <c r="AC51" i="13"/>
  <c r="AD46" i="13"/>
  <c r="AC46" i="13"/>
  <c r="AD38" i="13"/>
  <c r="AC34" i="6"/>
  <c r="AB34" i="6"/>
  <c r="AC56" i="23"/>
  <c r="AB56" i="23"/>
  <c r="AC57" i="23"/>
  <c r="AB57" i="23"/>
  <c r="AC35" i="23"/>
  <c r="AB35" i="23"/>
  <c r="AC60" i="22"/>
  <c r="AB60" i="22"/>
  <c r="AB87" i="22"/>
  <c r="AC71" i="21"/>
  <c r="AC72" i="6" l="1"/>
  <c r="AB72" i="6"/>
  <c r="AC20" i="6"/>
  <c r="AB20" i="6"/>
  <c r="AC68" i="6"/>
  <c r="AB68" i="6"/>
  <c r="AC39" i="23"/>
  <c r="AB39" i="23"/>
  <c r="AC40" i="23"/>
  <c r="AB40" i="23"/>
  <c r="AC43" i="22"/>
  <c r="AB43" i="22"/>
  <c r="AC59" i="18"/>
  <c r="AB59" i="18"/>
  <c r="AD25" i="16"/>
  <c r="AC25" i="16"/>
  <c r="AD31" i="16"/>
  <c r="AC31" i="16"/>
  <c r="AD23" i="16"/>
  <c r="AC23" i="16"/>
  <c r="AD24" i="16"/>
  <c r="AC24" i="16"/>
  <c r="AD38" i="16"/>
  <c r="AC38" i="16"/>
  <c r="AD27" i="16"/>
  <c r="AC27" i="16"/>
  <c r="AD61" i="15"/>
  <c r="AC61" i="15"/>
  <c r="AD60" i="15"/>
  <c r="AC60" i="15"/>
  <c r="AD59" i="15"/>
  <c r="AC59" i="15"/>
  <c r="AD58" i="15"/>
  <c r="AC58" i="15"/>
  <c r="AD23" i="15"/>
  <c r="AC23" i="15"/>
  <c r="AD47" i="15"/>
  <c r="AC47" i="15"/>
  <c r="AD62" i="15"/>
  <c r="AC62" i="15"/>
  <c r="AD12" i="15"/>
  <c r="AC12" i="15"/>
  <c r="AD64" i="15"/>
  <c r="AC64" i="15"/>
  <c r="AD51" i="15"/>
  <c r="AC51" i="15"/>
  <c r="AD50" i="15"/>
  <c r="AC50" i="15"/>
  <c r="AD46" i="15"/>
  <c r="AC46" i="15"/>
  <c r="AD65" i="14"/>
  <c r="AC65" i="14"/>
  <c r="AD49" i="14"/>
  <c r="AC49" i="14"/>
  <c r="AD58" i="14"/>
  <c r="AC58" i="14"/>
  <c r="AD31" i="14"/>
  <c r="AC31" i="14"/>
  <c r="AD59" i="14"/>
  <c r="AC59" i="14"/>
  <c r="AD12" i="14"/>
  <c r="AC12" i="14"/>
  <c r="AD67" i="14"/>
  <c r="AC67" i="14"/>
  <c r="AD26" i="14"/>
  <c r="AC26" i="14"/>
  <c r="AD19" i="14"/>
  <c r="AC19" i="14"/>
  <c r="AD17" i="14"/>
  <c r="AC17" i="14"/>
  <c r="AD18" i="14"/>
  <c r="AC18" i="14"/>
  <c r="AD47" i="14"/>
  <c r="AC47" i="14"/>
  <c r="AA4" i="12"/>
  <c r="AC73" i="6" l="1"/>
  <c r="AB73" i="6"/>
  <c r="AC39" i="6"/>
  <c r="AB39" i="6"/>
  <c r="AC33" i="6"/>
  <c r="AB33" i="6"/>
  <c r="AC16" i="6"/>
  <c r="AB16" i="6"/>
  <c r="AD35" i="14"/>
  <c r="AC35" i="14"/>
  <c r="AD63" i="14"/>
  <c r="AC63" i="14"/>
  <c r="AD41" i="14"/>
  <c r="AC41" i="14"/>
  <c r="AD18" i="13"/>
  <c r="AC18" i="13"/>
  <c r="AD28" i="13"/>
  <c r="AC28" i="13"/>
  <c r="AD21" i="13"/>
  <c r="AC21" i="13"/>
  <c r="AE24" i="11"/>
  <c r="AA14" i="12"/>
  <c r="AA13" i="12"/>
  <c r="AA6" i="12"/>
  <c r="AA20" i="12"/>
  <c r="AA23" i="12"/>
  <c r="AA19" i="12"/>
  <c r="AC52" i="21"/>
  <c r="AB52" i="21"/>
  <c r="AC51" i="21"/>
  <c r="AB51" i="21"/>
  <c r="AC36" i="21"/>
  <c r="AB36" i="21"/>
  <c r="AC42" i="21"/>
  <c r="AB42" i="21"/>
  <c r="AC50" i="21"/>
  <c r="AB50" i="21"/>
  <c r="AD68" i="15"/>
  <c r="AC68" i="15"/>
  <c r="AD4" i="15"/>
  <c r="AC4" i="15"/>
  <c r="AD37" i="15"/>
  <c r="AC37" i="15"/>
  <c r="AD32" i="15"/>
  <c r="AC32" i="15"/>
  <c r="AD16" i="15"/>
  <c r="AC16" i="15"/>
  <c r="AD6" i="14"/>
  <c r="AC6" i="14"/>
  <c r="AD22" i="14"/>
  <c r="AC22" i="14"/>
  <c r="AD13" i="14"/>
  <c r="AC13" i="14"/>
  <c r="AD46" i="14"/>
  <c r="AC46" i="14"/>
  <c r="AD45" i="14"/>
  <c r="AC45" i="14"/>
  <c r="AD50" i="13"/>
  <c r="AC50" i="13"/>
  <c r="AD45" i="13"/>
  <c r="AC45" i="13"/>
  <c r="AD12" i="13"/>
  <c r="AC12" i="13"/>
  <c r="AD57" i="13"/>
  <c r="AC57" i="13"/>
  <c r="AD59" i="13"/>
  <c r="AC59" i="13"/>
  <c r="AD39" i="13"/>
  <c r="AC39" i="13"/>
  <c r="AD55" i="13"/>
  <c r="AC55" i="13"/>
  <c r="AD49" i="13"/>
  <c r="AC49" i="13"/>
  <c r="AD47" i="13"/>
  <c r="AC47" i="13"/>
  <c r="AD43" i="16" l="1"/>
  <c r="AC43" i="16"/>
  <c r="AD22" i="16"/>
  <c r="AC22" i="16"/>
  <c r="AD12" i="16"/>
  <c r="AC12" i="16"/>
  <c r="AD17" i="16"/>
  <c r="AC17" i="16"/>
  <c r="AD46" i="16"/>
  <c r="AC46" i="16"/>
  <c r="AD39" i="14"/>
  <c r="AC39" i="14"/>
  <c r="AD32" i="14"/>
  <c r="AC32" i="14"/>
  <c r="AD29" i="14"/>
  <c r="AC29" i="14"/>
  <c r="AD36" i="14"/>
  <c r="AC36" i="14"/>
  <c r="AC47" i="6"/>
  <c r="AB47" i="6"/>
  <c r="AC8" i="6"/>
  <c r="AB8" i="6"/>
  <c r="AC44" i="6"/>
  <c r="AB44" i="6"/>
  <c r="AC38" i="6"/>
  <c r="AB38" i="6"/>
  <c r="AC35" i="21"/>
  <c r="AB35" i="21"/>
  <c r="AC39" i="21"/>
  <c r="AB39" i="21"/>
  <c r="AC51" i="18"/>
  <c r="AB51" i="18"/>
  <c r="AC67" i="23"/>
  <c r="AB67" i="23"/>
  <c r="AC66" i="23"/>
  <c r="AB66" i="23"/>
  <c r="AC55" i="23"/>
  <c r="AB55" i="23"/>
  <c r="AC49" i="23"/>
  <c r="AB49" i="23"/>
  <c r="AC61" i="23"/>
  <c r="AB61" i="23"/>
  <c r="AC36" i="23"/>
  <c r="AB36" i="23"/>
  <c r="AC26" i="23"/>
  <c r="AB26" i="23"/>
  <c r="AC56" i="22"/>
  <c r="AB56" i="22"/>
  <c r="AC34" i="22"/>
  <c r="AB34" i="22"/>
  <c r="AC30" i="22"/>
  <c r="AB30" i="22"/>
  <c r="AC44" i="22"/>
  <c r="AB44" i="22"/>
  <c r="AC47" i="22"/>
  <c r="AB47" i="22"/>
  <c r="AC67" i="6" l="1"/>
  <c r="AB67" i="6"/>
  <c r="AC66" i="6"/>
  <c r="AB66" i="6"/>
  <c r="AC65" i="6"/>
  <c r="AB65" i="6"/>
  <c r="AC43" i="6"/>
  <c r="AB43" i="6"/>
  <c r="AC21" i="6"/>
  <c r="AB21" i="6"/>
  <c r="AC64" i="6"/>
  <c r="AB64" i="6"/>
  <c r="AC29" i="6"/>
  <c r="AB29" i="6"/>
  <c r="AC18" i="6"/>
  <c r="AB18" i="6"/>
  <c r="AC40" i="6"/>
  <c r="AB40" i="6"/>
  <c r="AC35" i="6"/>
  <c r="AB35" i="6"/>
  <c r="AC42" i="6"/>
  <c r="AB42" i="6"/>
  <c r="AC19" i="6"/>
  <c r="AB19" i="6"/>
  <c r="AC59" i="23"/>
  <c r="AB59" i="23"/>
  <c r="AC51" i="23"/>
  <c r="AB51" i="23"/>
  <c r="AC48" i="23"/>
  <c r="AB48" i="23"/>
  <c r="AC64" i="23"/>
  <c r="AB64" i="23"/>
  <c r="AC73" i="22"/>
  <c r="AB73" i="22"/>
  <c r="AC83" i="22"/>
  <c r="AB83" i="22"/>
  <c r="AC80" i="22"/>
  <c r="AB80" i="22"/>
  <c r="AC78" i="22"/>
  <c r="AB78" i="22"/>
  <c r="AC65" i="22"/>
  <c r="AB65" i="22"/>
  <c r="AC63" i="22"/>
  <c r="AB63" i="22"/>
  <c r="AC45" i="22"/>
  <c r="AB45" i="22"/>
  <c r="AC31" i="22"/>
  <c r="AB31" i="22"/>
  <c r="AC49" i="22"/>
  <c r="AB49" i="22"/>
  <c r="AC29" i="22"/>
  <c r="AB29" i="22"/>
  <c r="AC37" i="22"/>
  <c r="AB37" i="22"/>
  <c r="AC32" i="22"/>
  <c r="AB32" i="22"/>
  <c r="AC54" i="22"/>
  <c r="AB54" i="22"/>
  <c r="AC40" i="22"/>
  <c r="AB40" i="22"/>
  <c r="AC56" i="18" l="1"/>
  <c r="AB56" i="18"/>
  <c r="AE27" i="11" l="1"/>
  <c r="AD66" i="11" l="1"/>
  <c r="AD20" i="11"/>
  <c r="AD25" i="11"/>
  <c r="AD27" i="11"/>
  <c r="AD58" i="11"/>
  <c r="AD26" i="11"/>
  <c r="AD18" i="11"/>
  <c r="AD12" i="11"/>
  <c r="AC23" i="6"/>
  <c r="AB23" i="6"/>
  <c r="AC11" i="6"/>
  <c r="AB11" i="6"/>
  <c r="AC32" i="6"/>
  <c r="AB32" i="6"/>
  <c r="AC63" i="6"/>
  <c r="AB63" i="6"/>
  <c r="AC41" i="6"/>
  <c r="AB41" i="6"/>
  <c r="AC27" i="6"/>
  <c r="AB27" i="6"/>
  <c r="AC62" i="6"/>
  <c r="AB62" i="6"/>
  <c r="AC61" i="6"/>
  <c r="AB61" i="6"/>
  <c r="AC14" i="6"/>
  <c r="AB14" i="6"/>
  <c r="AC70" i="6"/>
  <c r="AB70" i="6"/>
  <c r="AC60" i="6"/>
  <c r="AB60" i="6"/>
  <c r="AC59" i="6"/>
  <c r="AB59" i="6"/>
  <c r="AC69" i="6"/>
  <c r="AB69" i="6"/>
  <c r="AC46" i="6"/>
  <c r="AB46" i="6"/>
  <c r="AC22" i="6"/>
  <c r="AB22" i="6"/>
  <c r="AC13" i="6"/>
  <c r="AB13" i="6"/>
  <c r="AC7" i="6"/>
  <c r="AB7" i="6"/>
  <c r="AC30" i="6"/>
  <c r="AB30" i="6"/>
  <c r="AC26" i="6"/>
  <c r="AB26" i="6"/>
  <c r="AC74" i="22"/>
  <c r="AB74" i="22"/>
  <c r="AC86" i="22"/>
  <c r="AB86" i="22"/>
  <c r="AC84" i="22"/>
  <c r="AB84" i="22"/>
  <c r="AC66" i="22"/>
  <c r="AB66" i="22"/>
  <c r="AB27" i="22"/>
  <c r="AB33" i="22"/>
  <c r="AC27" i="22"/>
  <c r="AC33" i="22"/>
  <c r="AC64" i="21"/>
  <c r="AB64" i="21"/>
  <c r="AC26" i="21"/>
  <c r="AB26" i="21"/>
  <c r="AC12" i="21"/>
  <c r="AB12" i="21"/>
  <c r="AC22" i="21"/>
  <c r="AB22" i="21"/>
  <c r="AC19" i="21"/>
  <c r="AB19" i="21"/>
  <c r="AC18" i="21"/>
  <c r="AB18" i="21"/>
  <c r="AC9" i="21"/>
  <c r="AB9" i="21"/>
  <c r="AC21" i="21"/>
  <c r="AB21" i="21"/>
  <c r="AC17" i="21"/>
  <c r="AB17" i="21"/>
  <c r="AC10" i="21"/>
  <c r="AB10" i="21"/>
  <c r="AC15" i="21"/>
  <c r="AB15" i="21"/>
  <c r="AB47" i="18"/>
  <c r="AC47" i="18"/>
  <c r="AD20" i="16"/>
  <c r="AC20" i="16"/>
  <c r="AD53" i="16"/>
  <c r="AC53" i="16"/>
  <c r="AD14" i="16"/>
  <c r="AC14" i="16"/>
  <c r="AD16" i="16"/>
  <c r="AC16" i="16"/>
  <c r="AD6" i="16"/>
  <c r="AC6" i="16"/>
  <c r="AD13" i="16"/>
  <c r="AC13" i="16"/>
  <c r="AD7" i="15"/>
  <c r="AC7" i="15"/>
  <c r="AD57" i="15"/>
  <c r="AC57" i="15"/>
  <c r="AD52" i="15"/>
  <c r="AC52" i="15"/>
  <c r="AD48" i="15"/>
  <c r="AC48" i="15"/>
  <c r="AD43" i="15"/>
  <c r="AC43" i="15"/>
  <c r="AD38" i="15"/>
  <c r="AC38" i="15"/>
  <c r="AD9" i="15"/>
  <c r="AC9" i="15"/>
  <c r="AD24" i="15"/>
  <c r="AC24" i="15"/>
  <c r="AD22" i="15"/>
  <c r="AC22" i="15"/>
  <c r="AD51" i="14"/>
  <c r="AC51" i="14"/>
  <c r="AD4" i="14"/>
  <c r="AC4" i="14"/>
  <c r="AD15" i="14"/>
  <c r="AC15" i="14"/>
  <c r="AD28" i="14"/>
  <c r="AC28" i="14"/>
  <c r="AD25" i="14"/>
  <c r="AC25" i="14"/>
  <c r="AD9" i="13"/>
  <c r="AC9" i="13"/>
  <c r="AD4" i="13"/>
  <c r="AC4" i="13"/>
  <c r="AD16" i="13"/>
  <c r="AC16" i="13"/>
  <c r="AD43" i="13"/>
  <c r="AC43" i="13"/>
  <c r="AD37" i="13"/>
  <c r="AC37" i="13"/>
  <c r="AD30" i="13"/>
  <c r="AC30" i="13"/>
  <c r="AD27" i="13"/>
  <c r="AC27" i="13"/>
  <c r="AD10" i="13"/>
  <c r="AC10" i="13"/>
  <c r="AC33" i="16"/>
  <c r="AD33" i="16"/>
  <c r="AC37" i="16"/>
  <c r="AD37" i="16"/>
  <c r="AC21" i="2"/>
  <c r="AD21" i="2"/>
  <c r="AD95" i="11"/>
  <c r="AE95" i="11"/>
  <c r="AD8" i="11"/>
  <c r="AE8" i="11"/>
  <c r="AD32" i="11"/>
  <c r="AE32" i="11"/>
  <c r="AD7" i="11"/>
  <c r="AE7" i="11"/>
  <c r="AD6" i="11"/>
  <c r="AE6" i="11"/>
  <c r="AD60" i="11"/>
  <c r="AE60" i="11"/>
  <c r="AD49" i="11"/>
  <c r="AE49" i="11"/>
  <c r="AE12" i="11"/>
  <c r="AE18" i="11"/>
  <c r="AE26" i="11"/>
  <c r="AE58" i="11"/>
  <c r="AE25" i="11"/>
  <c r="AE20" i="11"/>
  <c r="AE66" i="11"/>
  <c r="AD67" i="11"/>
  <c r="AE67" i="11"/>
  <c r="AD68" i="11"/>
  <c r="AE68" i="11"/>
  <c r="AD69" i="11"/>
  <c r="AE69" i="11"/>
  <c r="AD70" i="11"/>
  <c r="AE70" i="11"/>
  <c r="AD71" i="11"/>
  <c r="AE71" i="11"/>
  <c r="AD72" i="11"/>
  <c r="AE72" i="11"/>
  <c r="AD73" i="11"/>
  <c r="AE73" i="11"/>
  <c r="AD74" i="11"/>
  <c r="AE74" i="11"/>
  <c r="AD75" i="11"/>
  <c r="AE75" i="11"/>
  <c r="AD76" i="11"/>
  <c r="AE76" i="11"/>
  <c r="AD77" i="11"/>
  <c r="AE77" i="11"/>
  <c r="AD78" i="11"/>
  <c r="AE78" i="11"/>
  <c r="AD79" i="11"/>
  <c r="AE79" i="11"/>
  <c r="AD80" i="11"/>
  <c r="AE80" i="11"/>
  <c r="AD81" i="11"/>
  <c r="AE81" i="11"/>
  <c r="AD82" i="11"/>
  <c r="AE82" i="11"/>
  <c r="AD83" i="11"/>
  <c r="AE83" i="11"/>
  <c r="AD84" i="11"/>
  <c r="AE84" i="11"/>
  <c r="AD85" i="11"/>
  <c r="AE85" i="11"/>
  <c r="AD86" i="11"/>
  <c r="AE86" i="11"/>
  <c r="AD87" i="11"/>
  <c r="AE87" i="11"/>
  <c r="AD88" i="11"/>
  <c r="AE88" i="11"/>
  <c r="AD89" i="11"/>
  <c r="AE89" i="11"/>
  <c r="AD90" i="11"/>
  <c r="AE90" i="11"/>
  <c r="AD91" i="11"/>
  <c r="AE91" i="11"/>
  <c r="AD92" i="11"/>
  <c r="AE92" i="11"/>
  <c r="AD93" i="11"/>
  <c r="AE93" i="11"/>
  <c r="AD94" i="11"/>
  <c r="AE94" i="11"/>
  <c r="AC15" i="6"/>
  <c r="AB15" i="6"/>
  <c r="AC5" i="23"/>
  <c r="AB5" i="23"/>
  <c r="AB52" i="23"/>
  <c r="AC52" i="23"/>
  <c r="AB44" i="23"/>
  <c r="AC44" i="23"/>
  <c r="AB50" i="23"/>
  <c r="AC50" i="23"/>
  <c r="AB54" i="23"/>
  <c r="AC54" i="23"/>
  <c r="AB43" i="23"/>
  <c r="AC43" i="23"/>
  <c r="AB62" i="23"/>
  <c r="AC62" i="23"/>
  <c r="AB58" i="23"/>
  <c r="AC58" i="23"/>
  <c r="AB53" i="23"/>
  <c r="AC53" i="23"/>
  <c r="AB65" i="23"/>
  <c r="AC65" i="23"/>
  <c r="AB45" i="23"/>
  <c r="AC45" i="23"/>
  <c r="AB46" i="23"/>
  <c r="AC46" i="23"/>
  <c r="AB63" i="23"/>
  <c r="AC63" i="23"/>
  <c r="AB68" i="23"/>
  <c r="AC68" i="23"/>
  <c r="AB47" i="23"/>
  <c r="AC47" i="23"/>
  <c r="AB60" i="23"/>
  <c r="AC60" i="23"/>
  <c r="AB22" i="23"/>
  <c r="AC22" i="23"/>
  <c r="AB34" i="23"/>
  <c r="AC34" i="23"/>
  <c r="AB37" i="23"/>
  <c r="AC37" i="23"/>
  <c r="AB27" i="23"/>
  <c r="AC27" i="23"/>
  <c r="AB23" i="23"/>
  <c r="AC23" i="23"/>
  <c r="AB32" i="23"/>
  <c r="AC32" i="23"/>
  <c r="AB38" i="23"/>
  <c r="AC38" i="23"/>
  <c r="AB31" i="23"/>
  <c r="AC31" i="23"/>
  <c r="AB29" i="23"/>
  <c r="AC29" i="23"/>
  <c r="AB28" i="23"/>
  <c r="AC28" i="23"/>
  <c r="AB25" i="23"/>
  <c r="AC25" i="23"/>
  <c r="AB30" i="23"/>
  <c r="AC30" i="23"/>
  <c r="AB33" i="23"/>
  <c r="AC33" i="23"/>
  <c r="AB41" i="23"/>
  <c r="AC41" i="23"/>
  <c r="AC24" i="23"/>
  <c r="AB24" i="23"/>
  <c r="AB14" i="23"/>
  <c r="AC14" i="23"/>
  <c r="AB16" i="23"/>
  <c r="AC16" i="23"/>
  <c r="AB13" i="23"/>
  <c r="AC13" i="23"/>
  <c r="AB8" i="23"/>
  <c r="AC8" i="23"/>
  <c r="AB11" i="23"/>
  <c r="AC11" i="23"/>
  <c r="AB10" i="23"/>
  <c r="AC10" i="23"/>
  <c r="AB9" i="23"/>
  <c r="AC9" i="23"/>
  <c r="AB7" i="23"/>
  <c r="AC7" i="23"/>
  <c r="AB6" i="23"/>
  <c r="AC6" i="23"/>
  <c r="AB12" i="23"/>
  <c r="AC12" i="23"/>
  <c r="AB15" i="23"/>
  <c r="AC15" i="23"/>
  <c r="AB17" i="23"/>
  <c r="AC17" i="23"/>
  <c r="AB18" i="23"/>
  <c r="AC18" i="23"/>
  <c r="AB19" i="23"/>
  <c r="AC19" i="23"/>
  <c r="AB20" i="23"/>
  <c r="AC20" i="23"/>
  <c r="AB67" i="22"/>
  <c r="AC67" i="22"/>
  <c r="AB75" i="22"/>
  <c r="AC75" i="22"/>
  <c r="AB76" i="22"/>
  <c r="AC76" i="22"/>
  <c r="AB68" i="22"/>
  <c r="AC68" i="22"/>
  <c r="AB70" i="22"/>
  <c r="AC70" i="22"/>
  <c r="AB71" i="22"/>
  <c r="AC71" i="22"/>
  <c r="AB82" i="22"/>
  <c r="AC82" i="22"/>
  <c r="AB79" i="22"/>
  <c r="AC79" i="22"/>
  <c r="AB62" i="22"/>
  <c r="AC62" i="22"/>
  <c r="AB85" i="22"/>
  <c r="AC85" i="22"/>
  <c r="AB69" i="22"/>
  <c r="AC69" i="22"/>
  <c r="AB77" i="22"/>
  <c r="AC77" i="22"/>
  <c r="AB64" i="22"/>
  <c r="AC64" i="22"/>
  <c r="AB72" i="22"/>
  <c r="AC72" i="22"/>
  <c r="AB81" i="22"/>
  <c r="AC81" i="22"/>
  <c r="AB36" i="22"/>
  <c r="AC36" i="22"/>
  <c r="AB50" i="22"/>
  <c r="AC50" i="22"/>
  <c r="AB39" i="22"/>
  <c r="AC39" i="22"/>
  <c r="AB55" i="22"/>
  <c r="AC55" i="22"/>
  <c r="AB57" i="22"/>
  <c r="AC57" i="22"/>
  <c r="AB58" i="22"/>
  <c r="AC58" i="22"/>
  <c r="AB48" i="22"/>
  <c r="AC48" i="22"/>
  <c r="AB42" i="22"/>
  <c r="AC42" i="22"/>
  <c r="AB52" i="22"/>
  <c r="AC52" i="22"/>
  <c r="AB38" i="22"/>
  <c r="AC38" i="22"/>
  <c r="AB46" i="22"/>
  <c r="AC46" i="22"/>
  <c r="AB51" i="22"/>
  <c r="AC51" i="22"/>
  <c r="AB28" i="22"/>
  <c r="AC28" i="22"/>
  <c r="AB59" i="22"/>
  <c r="AC59" i="22"/>
  <c r="AB41" i="22"/>
  <c r="AC41" i="22"/>
  <c r="AB26" i="22"/>
  <c r="AC26" i="22"/>
  <c r="AC35" i="22"/>
  <c r="AB35" i="22"/>
  <c r="AB5" i="22"/>
  <c r="AC5" i="22"/>
  <c r="AB11" i="22"/>
  <c r="AC11" i="22"/>
  <c r="AB22" i="22"/>
  <c r="AC22" i="22"/>
  <c r="AB16" i="22"/>
  <c r="AC16" i="22"/>
  <c r="AB7" i="22"/>
  <c r="AC7" i="22"/>
  <c r="AB24" i="22"/>
  <c r="AC24" i="22"/>
  <c r="AB15" i="22"/>
  <c r="AC15" i="22"/>
  <c r="AB14" i="22"/>
  <c r="AC14" i="22"/>
  <c r="AB13" i="22"/>
  <c r="AC13" i="22"/>
  <c r="AB12" i="22"/>
  <c r="AC12" i="22"/>
  <c r="AB9" i="22"/>
  <c r="AC9" i="22"/>
  <c r="AB8" i="22"/>
  <c r="AC8" i="22"/>
  <c r="AB17" i="22"/>
  <c r="AC17" i="22"/>
  <c r="AB20" i="22"/>
  <c r="AC20" i="22"/>
  <c r="AB23" i="22"/>
  <c r="AC23" i="22"/>
  <c r="AB10" i="22"/>
  <c r="AC10" i="22"/>
  <c r="AB18" i="22"/>
  <c r="AC18" i="22"/>
  <c r="AB19" i="22"/>
  <c r="AC19" i="22"/>
  <c r="AC6" i="22"/>
  <c r="AB6" i="22"/>
  <c r="AC5" i="21"/>
  <c r="AB5" i="21"/>
  <c r="AC28" i="18"/>
  <c r="AB28" i="18"/>
  <c r="AC11" i="18"/>
  <c r="AB11" i="18"/>
  <c r="AC41" i="16"/>
  <c r="AD41" i="16"/>
  <c r="AC45" i="16"/>
  <c r="AD45" i="16"/>
  <c r="AC47" i="16"/>
  <c r="AD47" i="16"/>
  <c r="AC50" i="16"/>
  <c r="AD50" i="16"/>
  <c r="AC9" i="16"/>
  <c r="AD9" i="16"/>
  <c r="AC26" i="16"/>
  <c r="AD26" i="16"/>
  <c r="AC18" i="16"/>
  <c r="AD18" i="16"/>
  <c r="AC32" i="16"/>
  <c r="AD32" i="16"/>
  <c r="AC34" i="16"/>
  <c r="AD34" i="16"/>
  <c r="AC39" i="16"/>
  <c r="AD39" i="16"/>
  <c r="AC44" i="16"/>
  <c r="AD44" i="16"/>
  <c r="AC21" i="16"/>
  <c r="AD21" i="16"/>
  <c r="AC19" i="16"/>
  <c r="AD19" i="16"/>
  <c r="AC7" i="16"/>
  <c r="AD7" i="16"/>
  <c r="AC11" i="16"/>
  <c r="AD11" i="16"/>
  <c r="AC15" i="16"/>
  <c r="AD15" i="16"/>
  <c r="AC8" i="16"/>
  <c r="AD8" i="16"/>
  <c r="AC36" i="16"/>
  <c r="AD36" i="16"/>
  <c r="AC40" i="16"/>
  <c r="AD40" i="16"/>
  <c r="AC29" i="16"/>
  <c r="AD29" i="16"/>
  <c r="AC10" i="16"/>
  <c r="AD10" i="16"/>
  <c r="AC35" i="16"/>
  <c r="AD35" i="16"/>
  <c r="AC42" i="16"/>
  <c r="AD42" i="16"/>
  <c r="AC51" i="16"/>
  <c r="AD51" i="16"/>
  <c r="AC5" i="16"/>
  <c r="AD5" i="16"/>
  <c r="AC48" i="16"/>
  <c r="AD48" i="16"/>
  <c r="AC52" i="16"/>
  <c r="AD52" i="16"/>
  <c r="AC4" i="16"/>
  <c r="AD4" i="16"/>
  <c r="AC30" i="16"/>
  <c r="AD30" i="16"/>
  <c r="AC18" i="15"/>
  <c r="AD18" i="15"/>
  <c r="AC26" i="15"/>
  <c r="AD26" i="15"/>
  <c r="AC39" i="15"/>
  <c r="AD39" i="15"/>
  <c r="AC44" i="15"/>
  <c r="AD44" i="15"/>
  <c r="AC31" i="15"/>
  <c r="AD31" i="15"/>
  <c r="AC53" i="15"/>
  <c r="AD53" i="15"/>
  <c r="AC8" i="15"/>
  <c r="AD8" i="15"/>
  <c r="AC35" i="15"/>
  <c r="AD35" i="15"/>
  <c r="AC15" i="15"/>
  <c r="AD15" i="15"/>
  <c r="AC13" i="15"/>
  <c r="AD13" i="15"/>
  <c r="AC29" i="15"/>
  <c r="AD29" i="15"/>
  <c r="AC34" i="15"/>
  <c r="AD34" i="15"/>
  <c r="AC40" i="15"/>
  <c r="AD40" i="15"/>
  <c r="AC11" i="15"/>
  <c r="AD11" i="15"/>
  <c r="AC49" i="15"/>
  <c r="AD49" i="15"/>
  <c r="AC54" i="15"/>
  <c r="AD54" i="15"/>
  <c r="AC56" i="15"/>
  <c r="AD56" i="15"/>
  <c r="AC20" i="15"/>
  <c r="AD20" i="15"/>
  <c r="AC6" i="15"/>
  <c r="AD6" i="15"/>
  <c r="AC10" i="15"/>
  <c r="AD10" i="15"/>
  <c r="AC33" i="15"/>
  <c r="AD33" i="15"/>
  <c r="AC45" i="15"/>
  <c r="AD45" i="15"/>
  <c r="AC36" i="15"/>
  <c r="AD36" i="15"/>
  <c r="AC19" i="15"/>
  <c r="AD19" i="15"/>
  <c r="AC17" i="15"/>
  <c r="AD17" i="15"/>
  <c r="AC28" i="15"/>
  <c r="AD28" i="15"/>
  <c r="AC5" i="15"/>
  <c r="AD5" i="15"/>
  <c r="AC30" i="15"/>
  <c r="AD30" i="15"/>
  <c r="AC63" i="15"/>
  <c r="AD63" i="15"/>
  <c r="AC14" i="15"/>
  <c r="AD14" i="15"/>
  <c r="AC55" i="14"/>
  <c r="AD55" i="14"/>
  <c r="AC60" i="14"/>
  <c r="AD60" i="14"/>
  <c r="AC9" i="14"/>
  <c r="AD9" i="14"/>
  <c r="AC5" i="14"/>
  <c r="AD5" i="14"/>
  <c r="AC33" i="14"/>
  <c r="AD33" i="14"/>
  <c r="AC21" i="14"/>
  <c r="AD21" i="14"/>
  <c r="AC8" i="14"/>
  <c r="AD8" i="14"/>
  <c r="AC30" i="14"/>
  <c r="AD30" i="14"/>
  <c r="AC24" i="14"/>
  <c r="AD24" i="14"/>
  <c r="AC11" i="14"/>
  <c r="AD11" i="14"/>
  <c r="AC52" i="14"/>
  <c r="AD52" i="14"/>
  <c r="AC56" i="14"/>
  <c r="AD56" i="14"/>
  <c r="AC10" i="14"/>
  <c r="AD10" i="14"/>
  <c r="AC61" i="14"/>
  <c r="AD61" i="14"/>
  <c r="AC69" i="14"/>
  <c r="AD69" i="14"/>
  <c r="AC27" i="14"/>
  <c r="AD27" i="14"/>
  <c r="AC34" i="14"/>
  <c r="AD34" i="14"/>
  <c r="AC14" i="14"/>
  <c r="AD14" i="14"/>
  <c r="AC43" i="14"/>
  <c r="AD43" i="14"/>
  <c r="AC53" i="14"/>
  <c r="AD53" i="14"/>
  <c r="AC70" i="14"/>
  <c r="AD70" i="14"/>
  <c r="AC37" i="14"/>
  <c r="AD37" i="14"/>
  <c r="AC38" i="14"/>
  <c r="AD38" i="14"/>
  <c r="AC44" i="14"/>
  <c r="AD44" i="14"/>
  <c r="AC54" i="14"/>
  <c r="AD54" i="14"/>
  <c r="AC57" i="14"/>
  <c r="AD57" i="14"/>
  <c r="AC7" i="14"/>
  <c r="AD7" i="14"/>
  <c r="AC62" i="14"/>
  <c r="AD62" i="14"/>
  <c r="AC20" i="14"/>
  <c r="AD20" i="14"/>
  <c r="AC16" i="14"/>
  <c r="AD16" i="14"/>
  <c r="AC42" i="14"/>
  <c r="AD42" i="14"/>
  <c r="AC50" i="14"/>
  <c r="AD50" i="14"/>
  <c r="AC23" i="14"/>
  <c r="AD23" i="14"/>
  <c r="AC22" i="13"/>
  <c r="AD22" i="13"/>
  <c r="AC58" i="13"/>
  <c r="AD58" i="13"/>
  <c r="AC25" i="13"/>
  <c r="AD25" i="13"/>
  <c r="AC15" i="13"/>
  <c r="AD15" i="13"/>
  <c r="AC20" i="13"/>
  <c r="AD20" i="13"/>
  <c r="AC17" i="13"/>
  <c r="AD17" i="13"/>
  <c r="AC23" i="13"/>
  <c r="AD23" i="13"/>
  <c r="AC24" i="13"/>
  <c r="AD24" i="13"/>
  <c r="AC54" i="13"/>
  <c r="AD54" i="13"/>
  <c r="AC32" i="13"/>
  <c r="AD32" i="13"/>
  <c r="AC11" i="13"/>
  <c r="AD11" i="13"/>
  <c r="AC5" i="13"/>
  <c r="AD5" i="13"/>
  <c r="AC29" i="13"/>
  <c r="AD29" i="13"/>
  <c r="AC36" i="13"/>
  <c r="AD36" i="13"/>
  <c r="AC48" i="13"/>
  <c r="AD48" i="13"/>
  <c r="AC6" i="13"/>
  <c r="AD6" i="13"/>
  <c r="AC44" i="13"/>
  <c r="AD44" i="13"/>
  <c r="AC26" i="13"/>
  <c r="AD26" i="13"/>
  <c r="AC7" i="13"/>
  <c r="AD7" i="13"/>
  <c r="AC14" i="13"/>
  <c r="AD14" i="13"/>
  <c r="AC19" i="13"/>
  <c r="AD19" i="13"/>
  <c r="AC42" i="13"/>
  <c r="AD42" i="13"/>
  <c r="AC34" i="13"/>
  <c r="AD34" i="13"/>
  <c r="AC52" i="13"/>
  <c r="AD52" i="13"/>
  <c r="AC53" i="13"/>
  <c r="AD53" i="13"/>
  <c r="AC13" i="13"/>
  <c r="AD13" i="13"/>
  <c r="AC8" i="13"/>
  <c r="AD8" i="13"/>
  <c r="AC31" i="13"/>
  <c r="AD31" i="13"/>
  <c r="AC35" i="13"/>
  <c r="AD35" i="13"/>
  <c r="AD55" i="11"/>
  <c r="AE55" i="11"/>
  <c r="AC4" i="2"/>
  <c r="AD4" i="2"/>
  <c r="AC16" i="2"/>
  <c r="AD16" i="2"/>
  <c r="AC7" i="2"/>
  <c r="AD7" i="2"/>
  <c r="AC11" i="2"/>
  <c r="AD11" i="2"/>
  <c r="AC5" i="2"/>
  <c r="AD5" i="2"/>
  <c r="AC23" i="2"/>
  <c r="AD23" i="2"/>
  <c r="AC24" i="2"/>
  <c r="AD24" i="2"/>
  <c r="AC26" i="2"/>
  <c r="AD26" i="2"/>
  <c r="AC28" i="2"/>
  <c r="AD28" i="2"/>
  <c r="AC18" i="2"/>
  <c r="AD18" i="2"/>
  <c r="AC22" i="2"/>
  <c r="AD22" i="2"/>
  <c r="AC9" i="2"/>
  <c r="AD9" i="2"/>
  <c r="AC17" i="2"/>
  <c r="AD17" i="2"/>
  <c r="AC20" i="2"/>
  <c r="AD20" i="2"/>
  <c r="AC13" i="2"/>
  <c r="AD13" i="2"/>
  <c r="AC12" i="2"/>
  <c r="AD12" i="2"/>
  <c r="AC8" i="2"/>
  <c r="AD8" i="2"/>
  <c r="AC6" i="2"/>
  <c r="AD6" i="2"/>
  <c r="AC27" i="2"/>
  <c r="AD27" i="2"/>
  <c r="AC19" i="2"/>
  <c r="AD19" i="2"/>
  <c r="AC14" i="2"/>
  <c r="AD14" i="2"/>
  <c r="AC29" i="2"/>
  <c r="AD29" i="2"/>
  <c r="AC32" i="2"/>
  <c r="AD32" i="2"/>
  <c r="AC25" i="2"/>
  <c r="AD25" i="2"/>
  <c r="AC10" i="2"/>
  <c r="AD10" i="2"/>
  <c r="AA12" i="12"/>
  <c r="AA16" i="12"/>
  <c r="AA17" i="12"/>
  <c r="AA21" i="12"/>
  <c r="AA22" i="12"/>
  <c r="AA25" i="12"/>
  <c r="AA29" i="12"/>
  <c r="AA30" i="12"/>
  <c r="AA31" i="12"/>
  <c r="AA32" i="12"/>
  <c r="AE29" i="11"/>
  <c r="AE57" i="11"/>
  <c r="AE44" i="11"/>
  <c r="AE14" i="11"/>
  <c r="AE40" i="11"/>
  <c r="AE46" i="11"/>
  <c r="AE42" i="11"/>
  <c r="AE39" i="11"/>
  <c r="AE64" i="11"/>
  <c r="AE65" i="11"/>
  <c r="AE9" i="11"/>
  <c r="AE30" i="11"/>
  <c r="AE16" i="11"/>
  <c r="AE33" i="11"/>
  <c r="AE50" i="11"/>
  <c r="AE5" i="11"/>
  <c r="AE28" i="11"/>
  <c r="AE21" i="11"/>
  <c r="AE11" i="11"/>
  <c r="AE38" i="11"/>
  <c r="AE22" i="11"/>
  <c r="AE15" i="11"/>
  <c r="AE23" i="11"/>
  <c r="AE10" i="11"/>
  <c r="AE36" i="11"/>
  <c r="AE48" i="11"/>
  <c r="AE54" i="11"/>
  <c r="AE63" i="11"/>
  <c r="AE17" i="11"/>
  <c r="AE4" i="11"/>
  <c r="AE31" i="11"/>
  <c r="AE56" i="11"/>
  <c r="AE37" i="11"/>
  <c r="AE59" i="11"/>
  <c r="AE51" i="11"/>
  <c r="AE45" i="11"/>
  <c r="AE52" i="11"/>
  <c r="AE35" i="11"/>
  <c r="AE61" i="11"/>
  <c r="AE19" i="11"/>
  <c r="AE13" i="11"/>
  <c r="AE53" i="11"/>
  <c r="AE62" i="11"/>
  <c r="AE47" i="11"/>
  <c r="AE43" i="11"/>
  <c r="AE34" i="11"/>
  <c r="AE41" i="11"/>
  <c r="AD29" i="11"/>
  <c r="AD57" i="11"/>
  <c r="AD44" i="11"/>
  <c r="AD14" i="11"/>
  <c r="AD40" i="11"/>
  <c r="AD46" i="11"/>
  <c r="AD42" i="11"/>
  <c r="AD39" i="11"/>
  <c r="AD64" i="11"/>
  <c r="AD65" i="11"/>
  <c r="AD9" i="11"/>
  <c r="AD30" i="11"/>
  <c r="AD16" i="11"/>
  <c r="AD33" i="11"/>
  <c r="AD50" i="11"/>
  <c r="AD5" i="11"/>
  <c r="AD28" i="11"/>
  <c r="AD21" i="11"/>
  <c r="AD11" i="11"/>
  <c r="AD38" i="11"/>
  <c r="AD22" i="11"/>
  <c r="AD15" i="11"/>
  <c r="AD23" i="11"/>
  <c r="AD10" i="11"/>
  <c r="AD36" i="11"/>
  <c r="AD48" i="11"/>
  <c r="AD54" i="11"/>
  <c r="AD63" i="11"/>
  <c r="AD17" i="11"/>
  <c r="AD4" i="11"/>
  <c r="AD31" i="11"/>
  <c r="AD56" i="11"/>
  <c r="AD37" i="11"/>
  <c r="AD59" i="11"/>
  <c r="AD51" i="11"/>
  <c r="AD45" i="11"/>
  <c r="AD52" i="11"/>
  <c r="AD35" i="11"/>
  <c r="AD61" i="11"/>
  <c r="AD19" i="11"/>
  <c r="AD13" i="11"/>
  <c r="AD53" i="11"/>
  <c r="AD62" i="11"/>
  <c r="AD24" i="11"/>
  <c r="AD47" i="11"/>
  <c r="AD43" i="11"/>
  <c r="AD34" i="11"/>
  <c r="AD41" i="11"/>
  <c r="AB9" i="18"/>
  <c r="AC9" i="18"/>
  <c r="AB8" i="18"/>
  <c r="AC8" i="18"/>
  <c r="AB6" i="18"/>
  <c r="AC6" i="18"/>
  <c r="AB5" i="18"/>
  <c r="AC5" i="18"/>
  <c r="AB12" i="18"/>
  <c r="AC12" i="18"/>
  <c r="AB7" i="18"/>
  <c r="AC7" i="18"/>
  <c r="AB27" i="18"/>
  <c r="AC27" i="18"/>
  <c r="AB30" i="18"/>
  <c r="AC30" i="18"/>
  <c r="AB32" i="18"/>
  <c r="AC32" i="18"/>
  <c r="AB38" i="18"/>
  <c r="AC38" i="18"/>
  <c r="AB34" i="18"/>
  <c r="AC34" i="18"/>
  <c r="AB35" i="18"/>
  <c r="AC35" i="18"/>
  <c r="AB39" i="18"/>
  <c r="AC39" i="18"/>
  <c r="AB23" i="18"/>
  <c r="AC23" i="18"/>
  <c r="AB25" i="18"/>
  <c r="AC25" i="18"/>
  <c r="AC48" i="6"/>
  <c r="AB48" i="6"/>
  <c r="AC12" i="6"/>
  <c r="AB12" i="6"/>
  <c r="AC9" i="6"/>
  <c r="AB9" i="6"/>
  <c r="AC50" i="6"/>
  <c r="AB50" i="6"/>
  <c r="AC36" i="6"/>
  <c r="AB36" i="6"/>
  <c r="AC45" i="6"/>
  <c r="AB45" i="6"/>
  <c r="AC17" i="6"/>
  <c r="AB17" i="6"/>
  <c r="AC10" i="6"/>
  <c r="AB10" i="6"/>
  <c r="AC6" i="6"/>
  <c r="AB6" i="6"/>
  <c r="AC5" i="6"/>
  <c r="AB5" i="6"/>
  <c r="AC28" i="6"/>
  <c r="AB28" i="6"/>
  <c r="AC37" i="6"/>
  <c r="AB37" i="6"/>
  <c r="AC24" i="6"/>
  <c r="AB24" i="6"/>
  <c r="AC31" i="6"/>
  <c r="AB31" i="6"/>
  <c r="AC4" i="6"/>
  <c r="AB4" i="6"/>
  <c r="AC25" i="6"/>
  <c r="AB25" i="6"/>
  <c r="AC57" i="21"/>
  <c r="AB57" i="21"/>
  <c r="AC56" i="21"/>
  <c r="AB56" i="21"/>
  <c r="AC62" i="21"/>
  <c r="AB62" i="21"/>
  <c r="AC60" i="21"/>
  <c r="AB60" i="21"/>
  <c r="AC70" i="21"/>
  <c r="AB70" i="21"/>
  <c r="AC61" i="21"/>
  <c r="AB61" i="21"/>
  <c r="AC55" i="21"/>
  <c r="AB55" i="21"/>
  <c r="AC53" i="21"/>
  <c r="AB53" i="21"/>
  <c r="AC38" i="21"/>
  <c r="AB38" i="21"/>
  <c r="AC43" i="21"/>
  <c r="AB43" i="21"/>
  <c r="AC45" i="21"/>
  <c r="AB45" i="21"/>
  <c r="AC40" i="21"/>
  <c r="AB40" i="21"/>
  <c r="AC41" i="21"/>
  <c r="AB41" i="21"/>
  <c r="AC47" i="21"/>
  <c r="AB47" i="21"/>
  <c r="AC33" i="21"/>
  <c r="AB33" i="21"/>
  <c r="AC34" i="21"/>
  <c r="AB34" i="21"/>
  <c r="AC49" i="21"/>
  <c r="AB49" i="21"/>
  <c r="AC48" i="21"/>
  <c r="AB48" i="21"/>
  <c r="AC44" i="21"/>
  <c r="AB44" i="21"/>
  <c r="AC29" i="21"/>
  <c r="AB29" i="21"/>
  <c r="AC30" i="21"/>
  <c r="AB30" i="21"/>
  <c r="AC31" i="21"/>
  <c r="AB31" i="21"/>
  <c r="AC46" i="21"/>
  <c r="AB46" i="21"/>
  <c r="AC37" i="21"/>
  <c r="AB37" i="21"/>
  <c r="AC32" i="21"/>
  <c r="AB32" i="21"/>
  <c r="AC27" i="21"/>
  <c r="AB27" i="21"/>
  <c r="AC13" i="21"/>
  <c r="AB13" i="21"/>
  <c r="AC14" i="21"/>
  <c r="AB14" i="21"/>
  <c r="AC8" i="21"/>
  <c r="AB8" i="21"/>
  <c r="AC25" i="21"/>
  <c r="AB25" i="21"/>
  <c r="AC11" i="21"/>
  <c r="AB11" i="21"/>
  <c r="AC24" i="21"/>
  <c r="AB24" i="21"/>
  <c r="AC20" i="21"/>
  <c r="AB20" i="21"/>
  <c r="AC23" i="21"/>
  <c r="AB23" i="21"/>
  <c r="AC7" i="21"/>
  <c r="AB7" i="21"/>
  <c r="AC16" i="21"/>
  <c r="AB16" i="21"/>
  <c r="AC6" i="21"/>
  <c r="AB6" i="21"/>
  <c r="AB58" i="18"/>
  <c r="AC55" i="18"/>
  <c r="AB55" i="18"/>
  <c r="AC46" i="18"/>
  <c r="AB46" i="18"/>
  <c r="AC33" i="18"/>
  <c r="AB33" i="18"/>
  <c r="AC24" i="18"/>
  <c r="AB24" i="18"/>
  <c r="AC40" i="18"/>
  <c r="AB40" i="18"/>
  <c r="AC73" i="21"/>
  <c r="AB73" i="21"/>
  <c r="AC72" i="21"/>
  <c r="AB72" i="21"/>
  <c r="AC49" i="6"/>
  <c r="AB49" i="6"/>
  <c r="AC55" i="6"/>
  <c r="AB55" i="6"/>
  <c r="AC51" i="6"/>
  <c r="AB51" i="6"/>
  <c r="AC56" i="6"/>
  <c r="AB56" i="6"/>
  <c r="AC58" i="6"/>
  <c r="AB58" i="6"/>
  <c r="AC71" i="6"/>
  <c r="AB71" i="6"/>
  <c r="AC53" i="6"/>
  <c r="AB53" i="6"/>
  <c r="AC57" i="6"/>
  <c r="AB57" i="6"/>
  <c r="AC54" i="6"/>
  <c r="AB54" i="6"/>
  <c r="AC52" i="6"/>
  <c r="AB52" i="6"/>
  <c r="AC69" i="21"/>
  <c r="AB69" i="21"/>
  <c r="AC68" i="21"/>
  <c r="AB68" i="21"/>
  <c r="AC66" i="21"/>
  <c r="AB66" i="21"/>
  <c r="AC67" i="21"/>
  <c r="AB67" i="21"/>
  <c r="AB71" i="21"/>
  <c r="AC63" i="21"/>
  <c r="AB63" i="21"/>
  <c r="AC58" i="21"/>
  <c r="AB58" i="21"/>
  <c r="AC65" i="21"/>
  <c r="AB65" i="21"/>
  <c r="AC59" i="21"/>
  <c r="AB59" i="21"/>
  <c r="AC58" i="18"/>
  <c r="AC60" i="18"/>
  <c r="AB60" i="18"/>
  <c r="AC49" i="18"/>
  <c r="AB49" i="18"/>
  <c r="AC44" i="18"/>
  <c r="AB44" i="18"/>
  <c r="AC53" i="18"/>
  <c r="AB53" i="18"/>
  <c r="AC52" i="18"/>
  <c r="AB52" i="18"/>
  <c r="AC54" i="18"/>
  <c r="AB54" i="18"/>
  <c r="AC48" i="18"/>
  <c r="AB48" i="18"/>
  <c r="AC45" i="18"/>
  <c r="AB45" i="18"/>
  <c r="AC50" i="18"/>
  <c r="AB50" i="18"/>
  <c r="AC57" i="18"/>
  <c r="AB57" i="18"/>
  <c r="AC42" i="18"/>
  <c r="AB42" i="18"/>
  <c r="AC31" i="18"/>
  <c r="AB31" i="18"/>
  <c r="AC26" i="18"/>
  <c r="AB26" i="18"/>
  <c r="AC22" i="18"/>
  <c r="AB22" i="18"/>
  <c r="AC36" i="18"/>
  <c r="AB36" i="18"/>
  <c r="AC41" i="18"/>
  <c r="AB41" i="18"/>
  <c r="AC29" i="18"/>
  <c r="AB29" i="18"/>
  <c r="AC37" i="18"/>
  <c r="AB37" i="18"/>
  <c r="AC20" i="18"/>
  <c r="AB20" i="18"/>
  <c r="AC19" i="18"/>
  <c r="AB19" i="18"/>
  <c r="AC18" i="18"/>
  <c r="AC16" i="18"/>
  <c r="AB16" i="18"/>
  <c r="AC17" i="18"/>
  <c r="AB17" i="18"/>
  <c r="AC15" i="18"/>
  <c r="AB15" i="18"/>
  <c r="AC14" i="18"/>
  <c r="AB14" i="18"/>
  <c r="AC10" i="18"/>
  <c r="AB10" i="18"/>
  <c r="AC13" i="18"/>
  <c r="AB13" i="18"/>
  <c r="AC38" i="13"/>
</calcChain>
</file>

<file path=xl/sharedStrings.xml><?xml version="1.0" encoding="utf-8"?>
<sst xmlns="http://schemas.openxmlformats.org/spreadsheetml/2006/main" count="2187" uniqueCount="790">
  <si>
    <t>FUTURE CHAMPIONS STANDINGS</t>
  </si>
  <si>
    <t>Eligible for Awards (5 or more)</t>
  </si>
  <si>
    <t>Non-Competitive Class</t>
  </si>
  <si>
    <t>Rider</t>
  </si>
  <si>
    <t>Novice Horse Standings</t>
  </si>
  <si>
    <t>AWARDS</t>
  </si>
  <si>
    <t>Points will be kept on the HORSE</t>
  </si>
  <si>
    <t>Places</t>
  </si>
  <si>
    <t>First</t>
  </si>
  <si>
    <t>Last</t>
  </si>
  <si>
    <t>Horse</t>
  </si>
  <si>
    <t>LTE Claimed</t>
  </si>
  <si>
    <t>Money Earned</t>
  </si>
  <si>
    <t>Points</t>
  </si>
  <si>
    <t>Race Count</t>
  </si>
  <si>
    <t>OPEN 1D STANDINGS</t>
  </si>
  <si>
    <t>Points are accumulated on the HORSE</t>
  </si>
  <si>
    <t>OPEN 2D STANDINGS</t>
  </si>
  <si>
    <t>OPEN 3D STANDINGS</t>
  </si>
  <si>
    <t>OPEN 4D STANDINGS</t>
  </si>
  <si>
    <t>OPEN 5D STANDINGS</t>
  </si>
  <si>
    <t>3D SENIOR STANDINGS</t>
  </si>
  <si>
    <t>1D SENIOR</t>
  </si>
  <si>
    <t>Points accumulated on RIDER however highest placing horse in the D gets points.</t>
  </si>
  <si>
    <t>2D SENIOR</t>
  </si>
  <si>
    <t>3D SENIOR</t>
  </si>
  <si>
    <t>3D ADULT STANDINGS</t>
  </si>
  <si>
    <t>1D ADULT</t>
  </si>
  <si>
    <t>2D ADULT</t>
  </si>
  <si>
    <t>3D ADULT</t>
  </si>
  <si>
    <t>3D YOUTH STANDINGS</t>
  </si>
  <si>
    <t>1D YOUTH</t>
  </si>
  <si>
    <t>2D YOUTH</t>
  </si>
  <si>
    <t>3D YOUTH</t>
  </si>
  <si>
    <t>3D JUNIOR STANDINGS</t>
  </si>
  <si>
    <t>1D JUNIOR</t>
  </si>
  <si>
    <t>2D JUNIOR</t>
  </si>
  <si>
    <t>3D JUNIOR</t>
  </si>
  <si>
    <t>Pole Standings</t>
  </si>
  <si>
    <t xml:space="preserve">Shows Attended </t>
  </si>
  <si>
    <t>10 point scale</t>
  </si>
  <si>
    <t>6 point scale</t>
  </si>
  <si>
    <t>Darryl</t>
  </si>
  <si>
    <t>Dugosh</t>
  </si>
  <si>
    <t>Bailey</t>
  </si>
  <si>
    <t>Bowers</t>
  </si>
  <si>
    <t>Shana</t>
  </si>
  <si>
    <t>Whatley</t>
  </si>
  <si>
    <t>RR Speed Bomb</t>
  </si>
  <si>
    <t>Brewer</t>
  </si>
  <si>
    <t>Stampley</t>
  </si>
  <si>
    <t>Gilliland</t>
  </si>
  <si>
    <t>Hailey</t>
  </si>
  <si>
    <t>Hannah</t>
  </si>
  <si>
    <t>Devon</t>
  </si>
  <si>
    <t>Hill</t>
  </si>
  <si>
    <t>Ann</t>
  </si>
  <si>
    <t>Miller</t>
  </si>
  <si>
    <t>Susan</t>
  </si>
  <si>
    <t>Amber</t>
  </si>
  <si>
    <t>Connie</t>
  </si>
  <si>
    <t>Roscoe Hannah</t>
  </si>
  <si>
    <t>Haley</t>
  </si>
  <si>
    <t xml:space="preserve">Repete Charge </t>
  </si>
  <si>
    <t>Slaughter</t>
  </si>
  <si>
    <t>Kristin</t>
  </si>
  <si>
    <t>Krystal</t>
  </si>
  <si>
    <t>Lauren</t>
  </si>
  <si>
    <t>Aislynn</t>
  </si>
  <si>
    <t>Malcolm</t>
  </si>
  <si>
    <t>Jessie</t>
  </si>
  <si>
    <t>January 21</t>
  </si>
  <si>
    <t>Name</t>
  </si>
  <si>
    <t>April</t>
  </si>
  <si>
    <t>Lindsay</t>
  </si>
  <si>
    <t>Dennis</t>
  </si>
  <si>
    <t>Tabitha</t>
  </si>
  <si>
    <t>Fogle</t>
  </si>
  <si>
    <t>Allison</t>
  </si>
  <si>
    <t>Frank</t>
  </si>
  <si>
    <t>Darilynn</t>
  </si>
  <si>
    <t>Garcia</t>
  </si>
  <si>
    <t xml:space="preserve">Rose </t>
  </si>
  <si>
    <t>Hedges</t>
  </si>
  <si>
    <t>Rylee</t>
  </si>
  <si>
    <t>Howton</t>
  </si>
  <si>
    <t>Kotzur</t>
  </si>
  <si>
    <t>Melanie</t>
  </si>
  <si>
    <t>Lewis</t>
  </si>
  <si>
    <t>Sherri</t>
  </si>
  <si>
    <t>Mell</t>
  </si>
  <si>
    <t>Morris</t>
  </si>
  <si>
    <t>Jessica</t>
  </si>
  <si>
    <t>Rogers</t>
  </si>
  <si>
    <t>Ryan</t>
  </si>
  <si>
    <t>Russell</t>
  </si>
  <si>
    <t>Schnitz</t>
  </si>
  <si>
    <t>Amanda</t>
  </si>
  <si>
    <t>Kenzie</t>
  </si>
  <si>
    <t>Stamps</t>
  </si>
  <si>
    <t>Mari</t>
  </si>
  <si>
    <t>Sylvester</t>
  </si>
  <si>
    <t>Jana</t>
  </si>
  <si>
    <t>Madilyn</t>
  </si>
  <si>
    <t>Thomas</t>
  </si>
  <si>
    <t>Lily</t>
  </si>
  <si>
    <t>Valentie</t>
  </si>
  <si>
    <t>Kyrsten</t>
  </si>
  <si>
    <t>Valenzuela</t>
  </si>
  <si>
    <t>Raelynn</t>
  </si>
  <si>
    <t>Wenske</t>
  </si>
  <si>
    <t>Wier</t>
  </si>
  <si>
    <t>Lacey Bailey</t>
  </si>
  <si>
    <t>SRS Sudden Glory</t>
  </si>
  <si>
    <t>Doc From Hollywood</t>
  </si>
  <si>
    <t>PFF Sweet N Rare</t>
  </si>
  <si>
    <t>CRSB Poco Bay Sprat</t>
  </si>
  <si>
    <t>UR Bodacious Dash</t>
  </si>
  <si>
    <t>Dashinchick</t>
  </si>
  <si>
    <t>Amarousredstillettos</t>
  </si>
  <si>
    <t>Dallie Fogle</t>
  </si>
  <si>
    <t>SqueekumsLiloGal</t>
  </si>
  <si>
    <t>Peanut Garcia</t>
  </si>
  <si>
    <t>Paint Horse Hannah</t>
  </si>
  <si>
    <t>Remi Hedges</t>
  </si>
  <si>
    <t>Chasingthegreenfairy</t>
  </si>
  <si>
    <t>She A Royal Fletch</t>
  </si>
  <si>
    <t>Ms Daisy Buchanan</t>
  </si>
  <si>
    <t>Im So Fansayy</t>
  </si>
  <si>
    <t>Final Cash Reward</t>
  </si>
  <si>
    <t>Game of Heart</t>
  </si>
  <si>
    <t>Ima Jewel Bar</t>
  </si>
  <si>
    <t>Ima Blazin Nugget</t>
  </si>
  <si>
    <t>CJS Blazin Jewel</t>
  </si>
  <si>
    <t>Repete Charge</t>
  </si>
  <si>
    <t>Rusty Dun It Smart</t>
  </si>
  <si>
    <t>Flash Rogers</t>
  </si>
  <si>
    <t>Jettin From The Bar</t>
  </si>
  <si>
    <t>Techtonic</t>
  </si>
  <si>
    <t>Smooth N Frosted</t>
  </si>
  <si>
    <t>Flingn Guys Money</t>
  </si>
  <si>
    <t>Boomerang Stampley</t>
  </si>
  <si>
    <t>Mr Bj 1810</t>
  </si>
  <si>
    <t>TNT Playin Withhonor</t>
  </si>
  <si>
    <t>Yolo Sylvester</t>
  </si>
  <si>
    <t>Prick Thomas</t>
  </si>
  <si>
    <t>Lacios Poppin Money</t>
  </si>
  <si>
    <t>DUI Im Hot</t>
  </si>
  <si>
    <t>Lucky Valenzuela</t>
  </si>
  <si>
    <t>Sundance Wenske</t>
  </si>
  <si>
    <t>Roxy Wenske</t>
  </si>
  <si>
    <t>Power Ta B Famous</t>
  </si>
  <si>
    <t>Fabulous Lika Diamond</t>
  </si>
  <si>
    <t>Smooth CD Music</t>
  </si>
  <si>
    <t>Beckett</t>
  </si>
  <si>
    <t>Flame N Pass Ya</t>
  </si>
  <si>
    <t xml:space="preserve">Smooth N Frosted </t>
  </si>
  <si>
    <r>
      <rPr>
        <sz val="14"/>
        <color rgb="FF202428"/>
        <rFont val="Arial"/>
        <family val="2"/>
      </rPr>
      <t>Corona Share of Fame</t>
    </r>
  </si>
  <si>
    <r>
      <rPr>
        <sz val="14"/>
        <color rgb="FF202428"/>
        <rFont val="Arial"/>
        <family val="2"/>
      </rPr>
      <t>Kenzie Stamps</t>
    </r>
  </si>
  <si>
    <t xml:space="preserve">Hemi </t>
  </si>
  <si>
    <t>Johnnie Miller</t>
  </si>
  <si>
    <t>Rachel Halbardier</t>
  </si>
  <si>
    <t>Suen To Be Smart</t>
  </si>
  <si>
    <t xml:space="preserve">SqueekumsLiloGal </t>
  </si>
  <si>
    <t>Kali Bush</t>
  </si>
  <si>
    <t>Kamrie Bowcut</t>
  </si>
  <si>
    <t>Madilyn Thomas</t>
  </si>
  <si>
    <t>Erica Halbardier</t>
  </si>
  <si>
    <t>Jasmin Medina</t>
  </si>
  <si>
    <t>Lee Bailey Bradshaw</t>
  </si>
  <si>
    <t>Gabriella Carreon</t>
  </si>
  <si>
    <t>Jackie Williams</t>
  </si>
  <si>
    <t>Abigail Saunders</t>
  </si>
  <si>
    <t>Jaden Miller</t>
  </si>
  <si>
    <t>JOJO Richter</t>
  </si>
  <si>
    <t>VVR Come Out Swing</t>
  </si>
  <si>
    <t>Shes Bound Too</t>
  </si>
  <si>
    <t>Bartenders Silkwood</t>
  </si>
  <si>
    <t>Prada Folmer</t>
  </si>
  <si>
    <t>Colonels Lil Man</t>
  </si>
  <si>
    <t>Hemi Buch</t>
  </si>
  <si>
    <t>Jake Love</t>
  </si>
  <si>
    <t>Mary's Packing Sixes</t>
  </si>
  <si>
    <t>A Streak For Sixes</t>
  </si>
  <si>
    <t>Brittani</t>
  </si>
  <si>
    <t>Richter</t>
  </si>
  <si>
    <t>Jackie</t>
  </si>
  <si>
    <t>Williams</t>
  </si>
  <si>
    <t>Celee</t>
  </si>
  <si>
    <t>Folmer</t>
  </si>
  <si>
    <t>Ischy</t>
  </si>
  <si>
    <t>Kali</t>
  </si>
  <si>
    <t>Buch</t>
  </si>
  <si>
    <t>Tabetha</t>
  </si>
  <si>
    <t>Love</t>
  </si>
  <si>
    <t>Hayley</t>
  </si>
  <si>
    <t>Gordan</t>
  </si>
  <si>
    <t>Shawn</t>
  </si>
  <si>
    <t>Martinez</t>
  </si>
  <si>
    <t>March 25</t>
  </si>
  <si>
    <t>SixShots Firewater</t>
  </si>
  <si>
    <t>Smooth n Frosted</t>
  </si>
  <si>
    <t>A Bit of Gold Dust</t>
  </si>
  <si>
    <t>Award Winng Native</t>
  </si>
  <si>
    <t>Mr JB 1810</t>
  </si>
  <si>
    <t>Liz</t>
  </si>
  <si>
    <t>Kinsel</t>
  </si>
  <si>
    <t xml:space="preserve">Leslie </t>
  </si>
  <si>
    <t xml:space="preserve">Shawn </t>
  </si>
  <si>
    <t xml:space="preserve">Amanda </t>
  </si>
  <si>
    <t xml:space="preserve">Kylie </t>
  </si>
  <si>
    <t>Ruiz</t>
  </si>
  <si>
    <t xml:space="preserve">Faith </t>
  </si>
  <si>
    <t>Edwards</t>
  </si>
  <si>
    <t xml:space="preserve">Kenzie </t>
  </si>
  <si>
    <t xml:space="preserve">Ashley </t>
  </si>
  <si>
    <t>Specht</t>
  </si>
  <si>
    <t>Fuega</t>
  </si>
  <si>
    <t xml:space="preserve">Krystal </t>
  </si>
  <si>
    <t>Boyfriend</t>
  </si>
  <si>
    <t>Renee</t>
  </si>
  <si>
    <t>Maspero</t>
  </si>
  <si>
    <t>Bugs In My Firewater</t>
  </si>
  <si>
    <t>Sushi</t>
  </si>
  <si>
    <t xml:space="preserve">Terri </t>
  </si>
  <si>
    <t>Asmussen</t>
  </si>
  <si>
    <t>Bradshaw</t>
  </si>
  <si>
    <t>Thayer</t>
  </si>
  <si>
    <t xml:space="preserve">Carolyn </t>
  </si>
  <si>
    <t xml:space="preserve">Lee Bailey </t>
  </si>
  <si>
    <t xml:space="preserve">Ashely </t>
  </si>
  <si>
    <t xml:space="preserve">Vicki </t>
  </si>
  <si>
    <t xml:space="preserve">Elizabethy </t>
  </si>
  <si>
    <t xml:space="preserve">Taylor </t>
  </si>
  <si>
    <t>King</t>
  </si>
  <si>
    <t>T An T Stanley</t>
  </si>
  <si>
    <t>Idrene</t>
  </si>
  <si>
    <t>Hollywood Espada Jax</t>
  </si>
  <si>
    <t>Gordon</t>
  </si>
  <si>
    <t>CTR Peptolena Patent</t>
  </si>
  <si>
    <t>Baylee</t>
  </si>
  <si>
    <t>Blackie Chan</t>
  </si>
  <si>
    <t xml:space="preserve">Darryl </t>
  </si>
  <si>
    <t>FC French Swiss Miss</t>
  </si>
  <si>
    <t>Prada</t>
  </si>
  <si>
    <t xml:space="preserve">Kristin </t>
  </si>
  <si>
    <t xml:space="preserve">Scarlette </t>
  </si>
  <si>
    <t>Salazar</t>
  </si>
  <si>
    <t xml:space="preserve">Russell </t>
  </si>
  <si>
    <t>She’s bound too</t>
  </si>
  <si>
    <t xml:space="preserve">Cambree </t>
  </si>
  <si>
    <t>Phillips</t>
  </si>
  <si>
    <t>Fitz On A Bridge</t>
  </si>
  <si>
    <t>Sonny</t>
  </si>
  <si>
    <t xml:space="preserve">Alyssa </t>
  </si>
  <si>
    <t>Flores</t>
  </si>
  <si>
    <t>Ok Day</t>
  </si>
  <si>
    <t>Cricket</t>
  </si>
  <si>
    <t>Valentine</t>
  </si>
  <si>
    <t>Laicos poppin Money</t>
  </si>
  <si>
    <t xml:space="preserve">Jackie </t>
  </si>
  <si>
    <t>FC Classic Oak Tree</t>
  </si>
  <si>
    <t>Bruinsma</t>
  </si>
  <si>
    <t xml:space="preserve">Erica </t>
  </si>
  <si>
    <t>Halbardier</t>
  </si>
  <si>
    <t>Bug Winner</t>
  </si>
  <si>
    <t>Abercrombi</t>
  </si>
  <si>
    <t xml:space="preserve">Kali </t>
  </si>
  <si>
    <t>Watson</t>
  </si>
  <si>
    <t>Lovorn</t>
  </si>
  <si>
    <t xml:space="preserve">Idrene </t>
  </si>
  <si>
    <t xml:space="preserve">Emma </t>
  </si>
  <si>
    <t xml:space="preserve">Haley </t>
  </si>
  <si>
    <t>Sosa</t>
  </si>
  <si>
    <t>Graves</t>
  </si>
  <si>
    <t>Brander</t>
  </si>
  <si>
    <t xml:space="preserve">Paula </t>
  </si>
  <si>
    <t xml:space="preserve">Kylee </t>
  </si>
  <si>
    <t xml:space="preserve">Kenny </t>
  </si>
  <si>
    <t xml:space="preserve">Patti </t>
  </si>
  <si>
    <t>Bar W Whatta Fire</t>
  </si>
  <si>
    <t>A Streak For Sixs</t>
  </si>
  <si>
    <t>Kamrie</t>
  </si>
  <si>
    <t>Bowcut</t>
  </si>
  <si>
    <t>Ready set go</t>
  </si>
  <si>
    <t>Alexandria</t>
  </si>
  <si>
    <t>Ojeda</t>
  </si>
  <si>
    <t xml:space="preserve">Emberly </t>
  </si>
  <si>
    <t>Kolesar</t>
  </si>
  <si>
    <t>Chevy</t>
  </si>
  <si>
    <t>Brenda Watters</t>
  </si>
  <si>
    <t>Jes A Dash Of Cash</t>
  </si>
  <si>
    <t>Naomie</t>
  </si>
  <si>
    <t xml:space="preserve">Pam </t>
  </si>
  <si>
    <t>Rone</t>
  </si>
  <si>
    <t>Dash</t>
  </si>
  <si>
    <t>Taylor</t>
  </si>
  <si>
    <t>Patrick</t>
  </si>
  <si>
    <t>Saunders</t>
  </si>
  <si>
    <t>Clute</t>
  </si>
  <si>
    <t>Hedrick</t>
  </si>
  <si>
    <t xml:space="preserve">Payton </t>
  </si>
  <si>
    <t xml:space="preserve">Mari </t>
  </si>
  <si>
    <t xml:space="preserve">Dally Jo </t>
  </si>
  <si>
    <t xml:space="preserve">Elizabeth </t>
  </si>
  <si>
    <t xml:space="preserve">Jean </t>
  </si>
  <si>
    <t xml:space="preserve">Payden </t>
  </si>
  <si>
    <t xml:space="preserve">Johnnie </t>
  </si>
  <si>
    <t xml:space="preserve">Ann </t>
  </si>
  <si>
    <t xml:space="preserve">Jaylee </t>
  </si>
  <si>
    <t>Bet N Pep</t>
  </si>
  <si>
    <t xml:space="preserve">Jessica </t>
  </si>
  <si>
    <t>Weir</t>
  </si>
  <si>
    <t xml:space="preserve">Gabriella </t>
  </si>
  <si>
    <t>Carreon</t>
  </si>
  <si>
    <t>Kevin</t>
  </si>
  <si>
    <t xml:space="preserve">David </t>
  </si>
  <si>
    <t>Leist</t>
  </si>
  <si>
    <t>Watch Bar Poco Gold</t>
  </si>
  <si>
    <t xml:space="preserve">Katina </t>
  </si>
  <si>
    <t>DeKay</t>
  </si>
  <si>
    <t>DKs Hot Tuff</t>
  </si>
  <si>
    <t>IM SO FANSAYY</t>
  </si>
  <si>
    <t>Val</t>
  </si>
  <si>
    <t>Ottis</t>
  </si>
  <si>
    <t xml:space="preserve">Jana </t>
  </si>
  <si>
    <t>Yolo</t>
  </si>
  <si>
    <t>Purdy In Pink</t>
  </si>
  <si>
    <t>Morales</t>
  </si>
  <si>
    <t>Dudman</t>
  </si>
  <si>
    <t>Herring</t>
  </si>
  <si>
    <t>Roya</t>
  </si>
  <si>
    <t>Swaim</t>
  </si>
  <si>
    <t>Nickes</t>
  </si>
  <si>
    <t>Wright</t>
  </si>
  <si>
    <t>Talamantez</t>
  </si>
  <si>
    <t xml:space="preserve">Bryndle </t>
  </si>
  <si>
    <t xml:space="preserve">Willow </t>
  </si>
  <si>
    <t xml:space="preserve">Liam </t>
  </si>
  <si>
    <t xml:space="preserve">Dario </t>
  </si>
  <si>
    <t xml:space="preserve">Lexie </t>
  </si>
  <si>
    <t xml:space="preserve">Brody </t>
  </si>
  <si>
    <t xml:space="preserve">Charlotte </t>
  </si>
  <si>
    <t xml:space="preserve">Aurelia </t>
  </si>
  <si>
    <t xml:space="preserve">Taylon </t>
  </si>
  <si>
    <t xml:space="preserve">Wyatt </t>
  </si>
  <si>
    <t xml:space="preserve">Blakely </t>
  </si>
  <si>
    <t xml:space="preserve">Kasey </t>
  </si>
  <si>
    <t xml:space="preserve">Bynlee </t>
  </si>
  <si>
    <t xml:space="preserve">Collins </t>
  </si>
  <si>
    <t xml:space="preserve">Cashlynn </t>
  </si>
  <si>
    <t xml:space="preserve">Haysleigh </t>
  </si>
  <si>
    <t xml:space="preserve">Bailey Laine </t>
  </si>
  <si>
    <t xml:space="preserve">Sabine </t>
  </si>
  <si>
    <t>Wyatt</t>
  </si>
  <si>
    <t>Riley</t>
  </si>
  <si>
    <t>Juarez</t>
  </si>
  <si>
    <t>Hapney</t>
  </si>
  <si>
    <t>Milikien</t>
  </si>
  <si>
    <t>Valdez</t>
  </si>
  <si>
    <t xml:space="preserve">Janie </t>
  </si>
  <si>
    <t xml:space="preserve">Dusty </t>
  </si>
  <si>
    <t xml:space="preserve">Brenda Watters </t>
  </si>
  <si>
    <t xml:space="preserve">Sherri </t>
  </si>
  <si>
    <t>Rydell</t>
  </si>
  <si>
    <t>Smith</t>
  </si>
  <si>
    <t xml:space="preserve">Christina </t>
  </si>
  <si>
    <t xml:space="preserve">Johnny </t>
  </si>
  <si>
    <t xml:space="preserve">Brandi </t>
  </si>
  <si>
    <t xml:space="preserve">Alice </t>
  </si>
  <si>
    <t>Campbell</t>
  </si>
  <si>
    <t xml:space="preserve">Dawn </t>
  </si>
  <si>
    <t>Bendele</t>
  </si>
  <si>
    <t>McManus</t>
  </si>
  <si>
    <t>Benke</t>
  </si>
  <si>
    <t xml:space="preserve">Liz </t>
  </si>
  <si>
    <t>Elizabeth</t>
  </si>
  <si>
    <t xml:space="preserve">Makayla </t>
  </si>
  <si>
    <t xml:space="preserve">Kristen </t>
  </si>
  <si>
    <t>Ambriz</t>
  </si>
  <si>
    <t xml:space="preserve">Hayley </t>
  </si>
  <si>
    <t xml:space="preserve">Jessie </t>
  </si>
  <si>
    <t xml:space="preserve">Bianca </t>
  </si>
  <si>
    <t xml:space="preserve">Melonie </t>
  </si>
  <si>
    <t xml:space="preserve">Lindsay </t>
  </si>
  <si>
    <t xml:space="preserve">Lauren </t>
  </si>
  <si>
    <t xml:space="preserve">Devon </t>
  </si>
  <si>
    <t xml:space="preserve">April </t>
  </si>
  <si>
    <t xml:space="preserve">Tabitha </t>
  </si>
  <si>
    <t xml:space="preserve">Lexi </t>
  </si>
  <si>
    <t>Kresta</t>
  </si>
  <si>
    <t xml:space="preserve">Allie </t>
  </si>
  <si>
    <t>Friesenhahn</t>
  </si>
  <si>
    <t xml:space="preserve">Tabetha </t>
  </si>
  <si>
    <t>Burrows</t>
  </si>
  <si>
    <t xml:space="preserve">Addison </t>
  </si>
  <si>
    <t xml:space="preserve">Hadley </t>
  </si>
  <si>
    <t xml:space="preserve">Madilyn </t>
  </si>
  <si>
    <t xml:space="preserve">Baylee </t>
  </si>
  <si>
    <t xml:space="preserve">Kamrie </t>
  </si>
  <si>
    <t>Jaylee Williams</t>
  </si>
  <si>
    <t>Hembree</t>
  </si>
  <si>
    <t>Goff</t>
  </si>
  <si>
    <t xml:space="preserve">Raelynn </t>
  </si>
  <si>
    <t xml:space="preserve">Kendall </t>
  </si>
  <si>
    <t xml:space="preserve">Macie </t>
  </si>
  <si>
    <t xml:space="preserve">KC </t>
  </si>
  <si>
    <t>Campsey</t>
  </si>
  <si>
    <t xml:space="preserve">Naomi </t>
  </si>
  <si>
    <t>Callie</t>
  </si>
  <si>
    <t>Akin</t>
  </si>
  <si>
    <t>Kenzlee</t>
  </si>
  <si>
    <t>Wallace</t>
  </si>
  <si>
    <t xml:space="preserve">Aislynn </t>
  </si>
  <si>
    <t xml:space="preserve">Marlee </t>
  </si>
  <si>
    <t>Kensi</t>
  </si>
  <si>
    <t>Adriana</t>
  </si>
  <si>
    <t>Tovar</t>
  </si>
  <si>
    <t>Camela</t>
  </si>
  <si>
    <t xml:space="preserve">Paola </t>
  </si>
  <si>
    <t>Cano</t>
  </si>
  <si>
    <t>Jaden</t>
  </si>
  <si>
    <t xml:space="preserve">Hailey </t>
  </si>
  <si>
    <t>Kasey</t>
  </si>
  <si>
    <t>Memphis Rogers</t>
  </si>
  <si>
    <t>Bryce Milikien</t>
  </si>
  <si>
    <t>Meadow Castillo</t>
  </si>
  <si>
    <t>Castillo</t>
  </si>
  <si>
    <t>Kensi Swaim</t>
  </si>
  <si>
    <t>Brielle Ervin</t>
  </si>
  <si>
    <t>Ervin</t>
  </si>
  <si>
    <t>Kasey Swaim</t>
  </si>
  <si>
    <t>Paisley Flores</t>
  </si>
  <si>
    <t>Lela Saunders</t>
  </si>
  <si>
    <t xml:space="preserve">Keaton </t>
  </si>
  <si>
    <t xml:space="preserve">Brynlee </t>
  </si>
  <si>
    <t>Hayley Gordon</t>
  </si>
  <si>
    <t>Mary’s packing sixes</t>
  </si>
  <si>
    <t>Ashley Specht</t>
  </si>
  <si>
    <t>Lindsay Dennis</t>
  </si>
  <si>
    <t>Fols Native Rocket</t>
  </si>
  <si>
    <t>Hemi</t>
  </si>
  <si>
    <t>Allie Friesenhahn</t>
  </si>
  <si>
    <t>VVR Come Out Swingin</t>
  </si>
  <si>
    <t>Hailey Hannah</t>
  </si>
  <si>
    <t>Roscoe</t>
  </si>
  <si>
    <r>
      <rPr>
        <sz val="14"/>
        <color rgb="FF202428"/>
        <rFont val="Arial"/>
        <family val="2"/>
      </rPr>
      <t>Bailey Folmer</t>
    </r>
  </si>
  <si>
    <r>
      <rPr>
        <sz val="14"/>
        <color rgb="FF202428"/>
        <rFont val="Arial"/>
        <family val="2"/>
      </rPr>
      <t>Blackie Chan</t>
    </r>
  </si>
  <si>
    <r>
      <rPr>
        <sz val="14"/>
        <color rgb="FF202428"/>
        <rFont val="Arial"/>
        <family val="2"/>
      </rPr>
      <t>Sheba</t>
    </r>
  </si>
  <si>
    <r>
      <rPr>
        <sz val="14"/>
        <color rgb="FF202428"/>
        <rFont val="Arial"/>
        <family val="2"/>
      </rPr>
      <t>Ready Set Go</t>
    </r>
  </si>
  <si>
    <r>
      <rPr>
        <sz val="14"/>
        <color rgb="FF202428"/>
        <rFont val="Arial"/>
        <family val="2"/>
      </rPr>
      <t>T An T Stanley</t>
    </r>
  </si>
  <si>
    <r>
      <rPr>
        <sz val="14"/>
        <color rgb="FF202428"/>
        <rFont val="Arial"/>
        <family val="2"/>
      </rPr>
      <t>Prick</t>
    </r>
  </si>
  <si>
    <r>
      <rPr>
        <sz val="14"/>
        <color rgb="FF202428"/>
        <rFont val="Arial"/>
        <family val="2"/>
      </rPr>
      <t>Bug Winner</t>
    </r>
  </si>
  <si>
    <r>
      <rPr>
        <sz val="14"/>
        <color rgb="FF202428"/>
        <rFont val="Arial"/>
        <family val="2"/>
      </rPr>
      <t>Gato Olena</t>
    </r>
  </si>
  <si>
    <r>
      <rPr>
        <sz val="14"/>
        <color rgb="FF202428"/>
        <rFont val="Arial"/>
        <family val="2"/>
      </rPr>
      <t>Super Tough Corona</t>
    </r>
  </si>
  <si>
    <r>
      <rPr>
        <sz val="14"/>
        <color rgb="FF202428"/>
        <rFont val="Arial"/>
        <family val="2"/>
      </rPr>
      <t>Kevin</t>
    </r>
  </si>
  <si>
    <r>
      <rPr>
        <sz val="14"/>
        <color rgb="FF202428"/>
        <rFont val="Arial"/>
        <family val="2"/>
      </rPr>
      <t>FC Classic Oak Tree</t>
    </r>
  </si>
  <si>
    <r>
      <rPr>
        <sz val="14"/>
        <color rgb="FF202428"/>
        <rFont val="Arial"/>
        <family val="2"/>
      </rPr>
      <t>Tahoe</t>
    </r>
  </si>
  <si>
    <r>
      <rPr>
        <sz val="14"/>
        <color rgb="FF202428"/>
        <rFont val="Arial"/>
        <family val="2"/>
      </rPr>
      <t>Rosie</t>
    </r>
  </si>
  <si>
    <r>
      <rPr>
        <sz val="14"/>
        <color rgb="FF202428"/>
        <rFont val="Arial"/>
        <family val="2"/>
      </rPr>
      <t>Bagger</t>
    </r>
  </si>
  <si>
    <r>
      <rPr>
        <sz val="14"/>
        <color rgb="FF202428"/>
        <rFont val="Arial"/>
        <family val="2"/>
      </rPr>
      <t>Lee Bailey Bradshaw</t>
    </r>
  </si>
  <si>
    <r>
      <rPr>
        <sz val="14"/>
        <color rgb="FF202428"/>
        <rFont val="Arial"/>
        <family val="2"/>
      </rPr>
      <t>Boom</t>
    </r>
  </si>
  <si>
    <r>
      <rPr>
        <sz val="14"/>
        <color rgb="FF202428"/>
        <rFont val="Arial"/>
        <family val="2"/>
      </rPr>
      <t>Instant Karmah</t>
    </r>
  </si>
  <si>
    <r>
      <rPr>
        <sz val="14"/>
        <color rgb="FF202428"/>
        <rFont val="Arial"/>
        <family val="2"/>
      </rPr>
      <t>Kaitlyn Lambert</t>
    </r>
  </si>
  <si>
    <r>
      <rPr>
        <sz val="14"/>
        <color rgb="FF202428"/>
        <rFont val="Arial"/>
        <family val="2"/>
      </rPr>
      <t>Sonny</t>
    </r>
  </si>
  <si>
    <r>
      <rPr>
        <sz val="14"/>
        <color rgb="FF202428"/>
        <rFont val="Arial"/>
        <family val="2"/>
      </rPr>
      <t>Brookelyn Hansen</t>
    </r>
  </si>
  <si>
    <r>
      <rPr>
        <sz val="14"/>
        <color rgb="FF202428"/>
        <rFont val="Arial"/>
        <family val="2"/>
      </rPr>
      <t>Wee Doc O Parrs</t>
    </r>
  </si>
  <si>
    <r>
      <rPr>
        <sz val="14"/>
        <color rgb="FF202428"/>
        <rFont val="Arial"/>
        <family val="2"/>
      </rPr>
      <t>Adriana Tovar</t>
    </r>
  </si>
  <si>
    <r>
      <rPr>
        <sz val="14"/>
        <color rgb="FF202428"/>
        <rFont val="Arial"/>
        <family val="2"/>
      </rPr>
      <t>Cristalina Cierra</t>
    </r>
  </si>
  <si>
    <r>
      <rPr>
        <sz val="14"/>
        <color rgb="FF202428"/>
        <rFont val="Arial"/>
        <family val="2"/>
      </rPr>
      <t>Brynlie Boeing</t>
    </r>
  </si>
  <si>
    <r>
      <rPr>
        <sz val="14"/>
        <color rgb="FF202428"/>
        <rFont val="Arial"/>
        <family val="2"/>
      </rPr>
      <t>Gizmo</t>
    </r>
  </si>
  <si>
    <r>
      <rPr>
        <sz val="14"/>
        <color rgb="FF202428"/>
        <rFont val="Arial"/>
        <family val="2"/>
      </rPr>
      <t>Samantha Cortinas</t>
    </r>
  </si>
  <si>
    <r>
      <rPr>
        <sz val="14"/>
        <color rgb="FF202428"/>
        <rFont val="Arial"/>
        <family val="2"/>
      </rPr>
      <t>Stoltee</t>
    </r>
  </si>
  <si>
    <r>
      <rPr>
        <sz val="14"/>
        <color rgb="FF202428"/>
        <rFont val="Arial"/>
        <family val="2"/>
      </rPr>
      <t>Jackie Williams</t>
    </r>
  </si>
  <si>
    <r>
      <rPr>
        <sz val="14"/>
        <color rgb="FF202428"/>
        <rFont val="Arial"/>
        <family val="2"/>
      </rPr>
      <t>Ruby</t>
    </r>
  </si>
  <si>
    <t>Shesa Lethal Boom</t>
  </si>
  <si>
    <t>FC Strait Bandera</t>
  </si>
  <si>
    <t>Callie Akin</t>
  </si>
  <si>
    <t>KC Campsey</t>
  </si>
  <si>
    <t>Russell Schnitz</t>
  </si>
  <si>
    <t>Brookelynn Hansen</t>
  </si>
  <si>
    <t>Idrene Maspero</t>
  </si>
  <si>
    <t>Macie Dennis</t>
  </si>
  <si>
    <t>Cambree Phillips</t>
  </si>
  <si>
    <t>Alexandra Ojeda</t>
  </si>
  <si>
    <t>Flaco</t>
  </si>
  <si>
    <t>Harley</t>
  </si>
  <si>
    <t>Wee Doc Par</t>
  </si>
  <si>
    <t>Tel</t>
  </si>
  <si>
    <t>BugsInMyFirewater</t>
  </si>
  <si>
    <t>HX Jessica</t>
  </si>
  <si>
    <t>Bella Crawford</t>
  </si>
  <si>
    <t>Mams Menace</t>
  </si>
  <si>
    <t>Zip Garza</t>
  </si>
  <si>
    <t>Wampin Lucky Ranger</t>
  </si>
  <si>
    <t>Julia</t>
  </si>
  <si>
    <t>Crawford</t>
  </si>
  <si>
    <t>Donna</t>
  </si>
  <si>
    <t>Garza</t>
  </si>
  <si>
    <t>Rocky</t>
  </si>
  <si>
    <t>Haggerty</t>
  </si>
  <si>
    <t>Addison</t>
  </si>
  <si>
    <t>April 15</t>
  </si>
  <si>
    <t>Coronados Barbie</t>
  </si>
  <si>
    <t>Peppermint Perk</t>
  </si>
  <si>
    <t>Faith</t>
  </si>
  <si>
    <t>Award Winning Native</t>
  </si>
  <si>
    <t>Rockin French Fire</t>
  </si>
  <si>
    <t xml:space="preserve">Mr JB 1810 </t>
  </si>
  <si>
    <t>Paula</t>
  </si>
  <si>
    <t>Pistol-Uncle Ned</t>
  </si>
  <si>
    <t>Hadley</t>
  </si>
  <si>
    <t>Mocha</t>
  </si>
  <si>
    <t>Kinzie</t>
  </si>
  <si>
    <t>Captain Pawnee Princess</t>
  </si>
  <si>
    <t>Bartender Silkwood</t>
  </si>
  <si>
    <t xml:space="preserve">RR Speed Bomb </t>
  </si>
  <si>
    <t>Oakey</t>
  </si>
  <si>
    <t>Jess A Wizard</t>
  </si>
  <si>
    <r>
      <rPr>
        <sz val="14"/>
        <color rgb="FF202428"/>
        <rFont val="Arial"/>
        <family val="2"/>
      </rPr>
      <t>Award Winning Native</t>
    </r>
  </si>
  <si>
    <r>
      <rPr>
        <sz val="14"/>
        <color rgb="FF202428"/>
        <rFont val="Arial"/>
        <family val="2"/>
      </rPr>
      <t>JTs Stick A Dynamite</t>
    </r>
  </si>
  <si>
    <r>
      <rPr>
        <sz val="14"/>
        <color rgb="FF202428"/>
        <rFont val="Arial"/>
        <family val="2"/>
      </rPr>
      <t>Down to roll one</t>
    </r>
  </si>
  <si>
    <r>
      <rPr>
        <sz val="14"/>
        <color rgb="FF202428"/>
        <rFont val="Arial"/>
        <family val="2"/>
      </rPr>
      <t>Bar W Whatta Fire</t>
    </r>
  </si>
  <si>
    <r>
      <rPr>
        <sz val="14"/>
        <color rgb="FF202428"/>
        <rFont val="Arial"/>
        <family val="2"/>
      </rPr>
      <t>Misty</t>
    </r>
  </si>
  <si>
    <t>FJ Smooth Smooth  Jet</t>
  </si>
  <si>
    <t>Jasmin</t>
  </si>
  <si>
    <t>Medina</t>
  </si>
  <si>
    <t>Gato Olena</t>
  </si>
  <si>
    <t>Makayla</t>
  </si>
  <si>
    <t>Red</t>
  </si>
  <si>
    <t>HXJessica</t>
  </si>
  <si>
    <t>Naomi</t>
  </si>
  <si>
    <t>Hennessy</t>
  </si>
  <si>
    <t>Paola</t>
  </si>
  <si>
    <t>Jlo</t>
  </si>
  <si>
    <t>Dustie</t>
  </si>
  <si>
    <t>Dawn</t>
  </si>
  <si>
    <t>Hawk</t>
  </si>
  <si>
    <r>
      <rPr>
        <sz val="14"/>
        <color rgb="FF202428"/>
        <rFont val="Arial"/>
        <family val="2"/>
      </rPr>
      <t>Riley</t>
    </r>
  </si>
  <si>
    <r>
      <rPr>
        <sz val="14"/>
        <color rgb="FF202428"/>
        <rFont val="Arial"/>
        <family val="2"/>
      </rPr>
      <t>Edwina</t>
    </r>
  </si>
  <si>
    <r>
      <rPr>
        <sz val="14"/>
        <color rgb="FF202428"/>
        <rFont val="Arial"/>
        <family val="2"/>
      </rPr>
      <t>BrokersObsession</t>
    </r>
  </si>
  <si>
    <r>
      <rPr>
        <sz val="14"/>
        <color rgb="FF202428"/>
        <rFont val="Arial"/>
        <family val="2"/>
      </rPr>
      <t>OntheRoxx</t>
    </r>
  </si>
  <si>
    <r>
      <rPr>
        <sz val="14"/>
        <color rgb="FF202428"/>
        <rFont val="Arial"/>
        <family val="2"/>
      </rPr>
      <t>Twisterniccommand</t>
    </r>
  </si>
  <si>
    <r>
      <rPr>
        <sz val="14"/>
        <color rgb="FF202428"/>
        <rFont val="Arial"/>
        <family val="2"/>
      </rPr>
      <t>Dual Playing Dixie</t>
    </r>
  </si>
  <si>
    <t>Apache</t>
  </si>
  <si>
    <t>Emma</t>
  </si>
  <si>
    <t>Kendall</t>
  </si>
  <si>
    <t>Butterecup</t>
  </si>
  <si>
    <t>Camila</t>
  </si>
  <si>
    <t>Kora</t>
  </si>
  <si>
    <t>Savvy</t>
  </si>
  <si>
    <r>
      <rPr>
        <sz val="14"/>
        <color rgb="FF202428"/>
        <rFont val="Arial"/>
        <family val="2"/>
      </rPr>
      <t>TNT Playinwithhonor</t>
    </r>
  </si>
  <si>
    <r>
      <rPr>
        <sz val="14"/>
        <color rgb="FF202428"/>
        <rFont val="Arial"/>
        <family val="2"/>
      </rPr>
      <t>Ottis</t>
    </r>
  </si>
  <si>
    <r>
      <rPr>
        <sz val="14"/>
        <color rgb="FF202428"/>
        <rFont val="Arial"/>
        <family val="2"/>
      </rPr>
      <t>KCL Ima Tuff Peppy</t>
    </r>
  </si>
  <si>
    <r>
      <rPr>
        <sz val="14"/>
        <color rgb="FF202428"/>
        <rFont val="Arial"/>
        <family val="2"/>
      </rPr>
      <t>Bus</t>
    </r>
  </si>
  <si>
    <t>Bryan</t>
  </si>
  <si>
    <t>Lexi</t>
  </si>
  <si>
    <t>Grempel</t>
  </si>
  <si>
    <t>Macie</t>
  </si>
  <si>
    <t>Marlee</t>
  </si>
  <si>
    <t>Johnnie</t>
  </si>
  <si>
    <t>Brielle</t>
  </si>
  <si>
    <t>Reese</t>
  </si>
  <si>
    <t>Bella Schultz</t>
  </si>
  <si>
    <t>Osborne</t>
  </si>
  <si>
    <t>Laci</t>
  </si>
  <si>
    <t>Talmantez</t>
  </si>
  <si>
    <t>Sabine</t>
  </si>
  <si>
    <t>DDD Watch Spark Two</t>
  </si>
  <si>
    <t>Lexi Grempel</t>
  </si>
  <si>
    <t>Kinzie Valentine</t>
  </si>
  <si>
    <t>Amanda Lovorn</t>
  </si>
  <si>
    <t>Hes Got Lovin Feelin</t>
  </si>
  <si>
    <t xml:space="preserve">RustyDunItSmart </t>
  </si>
  <si>
    <t>Susan Morris</t>
  </si>
  <si>
    <t>Scotch</t>
  </si>
  <si>
    <t>Rocky Haggerty</t>
  </si>
  <si>
    <t>TAMU Dundee Deelux</t>
  </si>
  <si>
    <t>Camilia Ojeda</t>
  </si>
  <si>
    <t>Ruby</t>
  </si>
  <si>
    <t>Scotch Tovar</t>
  </si>
  <si>
    <t>May 20</t>
  </si>
  <si>
    <t>SR Taxin Fame</t>
  </si>
  <si>
    <t xml:space="preserve">Kayleigh </t>
  </si>
  <si>
    <t>MC Doves Dandy Doll</t>
  </si>
  <si>
    <t>JTs Stick A Dynamite</t>
  </si>
  <si>
    <r>
      <rPr>
        <sz val="14"/>
        <color rgb="FF202428"/>
        <rFont val="Arial"/>
        <family val="2"/>
      </rPr>
      <t>Oakey</t>
    </r>
  </si>
  <si>
    <t>Fritzy</t>
  </si>
  <si>
    <t>She's Bound Too</t>
  </si>
  <si>
    <r>
      <rPr>
        <sz val="14"/>
        <color rgb="FF202428"/>
        <rFont val="Arial"/>
        <family val="2"/>
      </rPr>
      <t>BOXCAR LILLY</t>
    </r>
  </si>
  <si>
    <r>
      <rPr>
        <sz val="14"/>
        <color rgb="FF202428"/>
        <rFont val="Arial"/>
        <family val="2"/>
      </rPr>
      <t>A Bit Of Gold Dust</t>
    </r>
  </si>
  <si>
    <r>
      <rPr>
        <sz val="14"/>
        <color rgb="FF202428"/>
        <rFont val="Arial"/>
        <family val="2"/>
      </rPr>
      <t>Blue Eyed Jackson</t>
    </r>
  </si>
  <si>
    <r>
      <rPr>
        <sz val="14"/>
        <color rgb="FF202428"/>
        <rFont val="Arial"/>
        <family val="2"/>
      </rPr>
      <t>Jerrys Miz Fame 37</t>
    </r>
  </si>
  <si>
    <r>
      <rPr>
        <sz val="14"/>
        <color rgb="FF202428"/>
        <rFont val="Arial"/>
        <family val="2"/>
      </rPr>
      <t>Jess Seis So</t>
    </r>
  </si>
  <si>
    <r>
      <rPr>
        <sz val="14"/>
        <color rgb="FF202428"/>
        <rFont val="Arial"/>
        <family val="2"/>
      </rPr>
      <t>Thunder Stones</t>
    </r>
  </si>
  <si>
    <r>
      <rPr>
        <sz val="14"/>
        <color rgb="FF202428"/>
        <rFont val="Arial"/>
        <family val="2"/>
      </rPr>
      <t>Dashin Puma</t>
    </r>
  </si>
  <si>
    <r>
      <rPr>
        <sz val="14"/>
        <color rgb="FF202428"/>
        <rFont val="Arial"/>
        <family val="2"/>
      </rPr>
      <t>Mink Of Honor</t>
    </r>
  </si>
  <si>
    <t>Dakotfancyslipper</t>
  </si>
  <si>
    <t>Instant Karmah</t>
  </si>
  <si>
    <t xml:space="preserve">Karen </t>
  </si>
  <si>
    <t>Serpa</t>
  </si>
  <si>
    <t xml:space="preserve">Laci </t>
  </si>
  <si>
    <t>FInal Cash Reward</t>
  </si>
  <si>
    <r>
      <rPr>
        <sz val="14"/>
        <color rgb="FF202428"/>
        <rFont val="Arial"/>
        <family val="2"/>
      </rPr>
      <t>Docs Magic Budha</t>
    </r>
  </si>
  <si>
    <r>
      <rPr>
        <sz val="14"/>
        <color rgb="FF202428"/>
        <rFont val="Arial"/>
        <family val="2"/>
      </rPr>
      <t>Dual Playin Dixie</t>
    </r>
  </si>
  <si>
    <t>Sundance</t>
  </si>
  <si>
    <t>Big</t>
  </si>
  <si>
    <r>
      <rPr>
        <sz val="14"/>
        <color rgb="FF202428"/>
        <rFont val="Arial"/>
        <family val="2"/>
      </rPr>
      <t>Peppys Six Rap</t>
    </r>
  </si>
  <si>
    <t xml:space="preserve">Reese </t>
  </si>
  <si>
    <t>Magic</t>
  </si>
  <si>
    <t>Flame N Pass You</t>
  </si>
  <si>
    <t xml:space="preserve">Brynlie </t>
  </si>
  <si>
    <t>Boenig</t>
  </si>
  <si>
    <r>
      <rPr>
        <sz val="14"/>
        <color rgb="FF202428"/>
        <rFont val="Arial"/>
        <family val="2"/>
      </rPr>
      <t>Sunny</t>
    </r>
  </si>
  <si>
    <r>
      <rPr>
        <sz val="14"/>
        <color rgb="FF202428"/>
        <rFont val="Arial"/>
        <family val="2"/>
      </rPr>
      <t>Miracle Pie</t>
    </r>
  </si>
  <si>
    <r>
      <rPr>
        <sz val="14"/>
        <color rgb="FF202428"/>
        <rFont val="Arial"/>
        <family val="2"/>
      </rPr>
      <t>Gismo</t>
    </r>
  </si>
  <si>
    <t xml:space="preserve">Savana </t>
  </si>
  <si>
    <t>Helweg</t>
  </si>
  <si>
    <t>Rooster</t>
  </si>
  <si>
    <t>Keaton Hedweg</t>
  </si>
  <si>
    <t>Breezy</t>
  </si>
  <si>
    <t>Marge</t>
  </si>
  <si>
    <t>Emmerson Richter</t>
  </si>
  <si>
    <t>Gypsy</t>
  </si>
  <si>
    <t>Heartlynn Davila</t>
  </si>
  <si>
    <t>Blaze</t>
  </si>
  <si>
    <t>Laci Grempel</t>
  </si>
  <si>
    <t>June 17</t>
  </si>
  <si>
    <t>June 18</t>
  </si>
  <si>
    <t>Kaitlyn</t>
  </si>
  <si>
    <t>Annie</t>
  </si>
  <si>
    <t>Picken</t>
  </si>
  <si>
    <t>Kash</t>
  </si>
  <si>
    <t>Huitron</t>
  </si>
  <si>
    <t>Kayleigh Ischy</t>
  </si>
  <si>
    <t>Canela</t>
  </si>
  <si>
    <t>Macie Goff</t>
  </si>
  <si>
    <t>Wyatt Buch</t>
  </si>
  <si>
    <t>Twilight</t>
  </si>
  <si>
    <t>Fancy</t>
  </si>
  <si>
    <t>Kylie</t>
  </si>
  <si>
    <t>JTS Stick A Dynamite</t>
  </si>
  <si>
    <t>Leslie</t>
  </si>
  <si>
    <t>Corona Share of Fame</t>
  </si>
  <si>
    <t>Fame Us Rolex</t>
  </si>
  <si>
    <t>Cascabell Cash</t>
  </si>
  <si>
    <t>Kristen</t>
  </si>
  <si>
    <t>PFF Sweet N Rate</t>
  </si>
  <si>
    <t>Cali</t>
  </si>
  <si>
    <t>Firewater Belle</t>
  </si>
  <si>
    <t>Vicki</t>
  </si>
  <si>
    <t>Katy Does</t>
  </si>
  <si>
    <t>Alyssa</t>
  </si>
  <si>
    <t>OK Day</t>
  </si>
  <si>
    <t>Melonie</t>
  </si>
  <si>
    <t>Final cash reward</t>
  </si>
  <si>
    <t>Lee Bailey</t>
  </si>
  <si>
    <t>Lady in Red</t>
  </si>
  <si>
    <t>Pam</t>
  </si>
  <si>
    <t>FJ Smooth Smooth Jet</t>
  </si>
  <si>
    <t>Power to be Famous</t>
  </si>
  <si>
    <t>Joe C Jammin</t>
  </si>
  <si>
    <t>BET N PEP</t>
  </si>
  <si>
    <t>6 or more</t>
  </si>
  <si>
    <t>Fame us Rolex</t>
  </si>
  <si>
    <t>A Special Fiesta</t>
  </si>
  <si>
    <t>Six Shots Firewater</t>
  </si>
  <si>
    <t>Diva</t>
  </si>
  <si>
    <t>RR speed Bomb</t>
  </si>
  <si>
    <t>RMC Buckelews lawman</t>
  </si>
  <si>
    <t>Blakely</t>
  </si>
  <si>
    <t>Peppys Six Rap</t>
  </si>
  <si>
    <t>Payton</t>
  </si>
  <si>
    <t>LD Bartender in Vegas</t>
  </si>
  <si>
    <t>JULIA</t>
  </si>
  <si>
    <t>CRAWFORD</t>
  </si>
  <si>
    <t>JUDYS CUP</t>
  </si>
  <si>
    <t>Scarlett</t>
  </si>
  <si>
    <t>Rose</t>
  </si>
  <si>
    <t>Remi</t>
  </si>
  <si>
    <t>Jaylee</t>
  </si>
  <si>
    <t>Sylester</t>
  </si>
  <si>
    <t>TNT Playin With Honor</t>
  </si>
  <si>
    <t>Aug. 19</t>
  </si>
  <si>
    <t>Ryder</t>
  </si>
  <si>
    <t>Owens</t>
  </si>
  <si>
    <t>Coy</t>
  </si>
  <si>
    <t>Demi</t>
  </si>
  <si>
    <t>Pudge Hannah</t>
  </si>
  <si>
    <t>Aug 19</t>
  </si>
  <si>
    <t>Chico</t>
  </si>
  <si>
    <t>Vodka Makes Me Famus</t>
  </si>
  <si>
    <t>Jerry's Miz Fame 37</t>
  </si>
  <si>
    <t>Ima Oro On Fire</t>
  </si>
  <si>
    <t>Heza Rare Stone</t>
  </si>
  <si>
    <t>Keaton</t>
  </si>
  <si>
    <t>Pudge</t>
  </si>
  <si>
    <t>Carolyn</t>
  </si>
  <si>
    <t>Ontheroxx</t>
  </si>
  <si>
    <t>Kk mrs piloto speed</t>
  </si>
  <si>
    <t>Janie</t>
  </si>
  <si>
    <t>Sliver Re Boon</t>
  </si>
  <si>
    <t>Amaretta"s Echo</t>
  </si>
  <si>
    <t>Allie</t>
  </si>
  <si>
    <t>Scarlette</t>
  </si>
  <si>
    <t>Aug 18</t>
  </si>
  <si>
    <t>Emerson</t>
  </si>
  <si>
    <t>Amanda Slaughter</t>
  </si>
  <si>
    <t>Iceman</t>
  </si>
  <si>
    <t>Sept. 9</t>
  </si>
  <si>
    <t>Sept. 10</t>
  </si>
  <si>
    <t>Ashley</t>
  </si>
  <si>
    <t>Spect</t>
  </si>
  <si>
    <t>Clyde</t>
  </si>
  <si>
    <t>Let A Superstar Do it</t>
  </si>
  <si>
    <t>Dashin Puma</t>
  </si>
  <si>
    <t>Double on Jet / DJ</t>
  </si>
  <si>
    <t>Tres Rounds of Vodka</t>
  </si>
  <si>
    <t>Lee bailey</t>
  </si>
  <si>
    <t>Edwina</t>
  </si>
  <si>
    <t>Patricia</t>
  </si>
  <si>
    <t>A Royal Firewater</t>
  </si>
  <si>
    <t>Smooth as CD Music</t>
  </si>
  <si>
    <t>Special fiesta</t>
  </si>
  <si>
    <t>This Tigers on Fire</t>
  </si>
  <si>
    <t>Peppys Six Wrap</t>
  </si>
  <si>
    <t xml:space="preserve">Dash </t>
  </si>
  <si>
    <t>Sundace</t>
  </si>
  <si>
    <t>Cambree</t>
  </si>
  <si>
    <t>Nala</t>
  </si>
  <si>
    <t>Bon Jovi</t>
  </si>
  <si>
    <t>Kinsley Wyatt</t>
  </si>
  <si>
    <t>Rottenwithatwist</t>
  </si>
  <si>
    <t>Oct. 7</t>
  </si>
  <si>
    <t>HXJESSICA</t>
  </si>
  <si>
    <t>Aislynn Malcolm</t>
  </si>
  <si>
    <t>Rose Hedges</t>
  </si>
  <si>
    <t xml:space="preserve">Oct. 7 </t>
  </si>
  <si>
    <t>VF Heza Red Stone</t>
  </si>
  <si>
    <t>Letta superstar do it</t>
  </si>
  <si>
    <t>Spyder Monkey</t>
  </si>
  <si>
    <t>Vodka Makes Me Famous</t>
  </si>
  <si>
    <t>Super tough corona</t>
  </si>
  <si>
    <t>Rmc buckelews lawman</t>
  </si>
  <si>
    <t>Jean</t>
  </si>
  <si>
    <t>KCL Ima Tuff Peppy</t>
  </si>
  <si>
    <t>Katina</t>
  </si>
  <si>
    <t>Dks Rainin Paychecks</t>
  </si>
  <si>
    <t>Workpoints</t>
  </si>
  <si>
    <t>Savana</t>
  </si>
  <si>
    <t>Herbie Atalentedbug</t>
  </si>
  <si>
    <t>Nov. 4</t>
  </si>
  <si>
    <t>Nov. 5</t>
  </si>
  <si>
    <t>pi</t>
  </si>
  <si>
    <t>Amanda/Lexi</t>
  </si>
  <si>
    <t>Lovorn/Grempel</t>
  </si>
  <si>
    <t>Haven Alverez</t>
  </si>
  <si>
    <r>
      <rPr>
        <sz val="12"/>
        <color rgb="FF202428"/>
        <rFont val="Arial"/>
        <family val="2"/>
      </rPr>
      <t>Idrene Maspero</t>
    </r>
    <r>
      <rPr>
        <sz val="12"/>
        <rFont val="Arial"/>
        <family val="2"/>
      </rPr>
      <t>/Renee Maspero</t>
    </r>
  </si>
  <si>
    <t>Sr Taxin Fame</t>
  </si>
  <si>
    <t>Kail</t>
  </si>
  <si>
    <t xml:space="preserve"> $       -  </t>
  </si>
  <si>
    <t>Sunny</t>
  </si>
  <si>
    <t>Prudy In Pink</t>
  </si>
  <si>
    <t>Peyton</t>
  </si>
  <si>
    <t>LD Bartender In Vegas</t>
  </si>
  <si>
    <r>
      <rPr>
        <b/>
        <sz val="14"/>
        <color rgb="FF202428"/>
        <rFont val="Arial"/>
        <family val="2"/>
      </rPr>
      <t>Misty</t>
    </r>
  </si>
  <si>
    <t>Aubrey</t>
  </si>
  <si>
    <t>Jess Is A Flash</t>
  </si>
  <si>
    <t>Lucifer</t>
  </si>
  <si>
    <t>Nov.5</t>
  </si>
  <si>
    <t>A Royal Frewater</t>
  </si>
  <si>
    <r>
      <rPr>
        <b/>
        <sz val="14"/>
        <color rgb="FF202428"/>
        <rFont val="Arial"/>
        <family val="2"/>
      </rPr>
      <t>Hez Good N Famous</t>
    </r>
  </si>
  <si>
    <t>Hayey</t>
  </si>
  <si>
    <t>A special fiesta</t>
  </si>
  <si>
    <r>
      <rPr>
        <b/>
        <sz val="14"/>
        <color rgb="FF202428"/>
        <rFont val="Arial"/>
        <family val="2"/>
      </rPr>
      <t>Super Tough Corona</t>
    </r>
  </si>
  <si>
    <r>
      <rPr>
        <b/>
        <sz val="14"/>
        <color rgb="FF202428"/>
        <rFont val="Arial"/>
        <family val="2"/>
      </rPr>
      <t>Fuega</t>
    </r>
  </si>
  <si>
    <t>Silver Re Boon</t>
  </si>
  <si>
    <r>
      <rPr>
        <b/>
        <sz val="14"/>
        <color rgb="FF202428"/>
        <rFont val="Arial"/>
        <family val="2"/>
      </rPr>
      <t>Hollywood Espada Jax</t>
    </r>
  </si>
  <si>
    <r>
      <rPr>
        <b/>
        <sz val="14"/>
        <color rgb="FF202428"/>
        <rFont val="Arial"/>
        <family val="2"/>
      </rPr>
      <t>RMC Buckelews Lawman</t>
    </r>
  </si>
  <si>
    <r>
      <rPr>
        <b/>
        <sz val="14"/>
        <color rgb="FF202428"/>
        <rFont val="Arial"/>
        <family val="2"/>
      </rPr>
      <t>A Special Fiesta</t>
    </r>
  </si>
  <si>
    <t>YES</t>
  </si>
  <si>
    <t>Junicorn</t>
  </si>
  <si>
    <r>
      <rPr>
        <b/>
        <sz val="14"/>
        <color rgb="FF202428"/>
        <rFont val="Arial"/>
        <family val="2"/>
      </rPr>
      <t>LD Bartender N Vegas</t>
    </r>
  </si>
  <si>
    <r>
      <rPr>
        <b/>
        <sz val="14"/>
        <color rgb="FF202428"/>
        <rFont val="Arial"/>
        <family val="2"/>
      </rPr>
      <t>Taylor King</t>
    </r>
  </si>
  <si>
    <r>
      <rPr>
        <b/>
        <sz val="14"/>
        <color rgb="FF202428"/>
        <rFont val="Arial"/>
        <family val="2"/>
      </rPr>
      <t>T An T Stanley</t>
    </r>
  </si>
  <si>
    <r>
      <rPr>
        <b/>
        <sz val="14"/>
        <color rgb="FF202428"/>
        <rFont val="Arial"/>
        <family val="2"/>
      </rPr>
      <t>Allison Frank</t>
    </r>
  </si>
  <si>
    <r>
      <rPr>
        <b/>
        <sz val="14"/>
        <color rgb="FF202428"/>
        <rFont val="Arial"/>
        <family val="2"/>
      </rPr>
      <t>CTR Peptolena Patent</t>
    </r>
  </si>
  <si>
    <r>
      <rPr>
        <b/>
        <sz val="14"/>
        <color rgb="FF202428"/>
        <rFont val="Arial"/>
        <family val="2"/>
      </rPr>
      <t>Raelynn Wenske</t>
    </r>
  </si>
  <si>
    <r>
      <rPr>
        <b/>
        <sz val="14"/>
        <color rgb="FF202428"/>
        <rFont val="Arial"/>
        <family val="2"/>
      </rPr>
      <t>Sundance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</si>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</sst>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  <numFmt numFmtId="168" formatCode="0.000"/>
    <numFmt numFmtId="169" formatCode="&quot;$&quot;#,##0.0000"/>
    <numFmt numFmtId="170" formatCode="#,##0.0"/>
  </numFmts>
  <fonts count="52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14"/>
      <color theme="7" tint="-0.249977111117893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4"/>
      <color theme="1"/>
      <name val="Georgia"/>
      <family val="1"/>
    </font>
    <font>
      <b/>
      <sz val="18"/>
      <name val="Andalus"/>
      <family val="1"/>
    </font>
    <font>
      <b/>
      <sz val="18"/>
      <color theme="1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b/>
      <sz val="16"/>
      <color theme="1"/>
      <name val="Andalus"/>
    </font>
    <font>
      <sz val="16"/>
      <color theme="1"/>
      <name val="Arial"/>
      <family val="2"/>
    </font>
    <font>
      <sz val="12"/>
      <name val="Andalus"/>
      <family val="1"/>
    </font>
    <font>
      <sz val="18"/>
      <color theme="1"/>
      <name val="Andalus"/>
    </font>
    <font>
      <sz val="20"/>
      <color theme="1"/>
      <name val="Andalus"/>
      <family val="1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6"/>
      <color theme="1"/>
      <name val="Andalus"/>
      <family val="1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i/>
      <sz val="14"/>
      <name val="Arial"/>
      <family val="2"/>
    </font>
    <font>
      <b/>
      <sz val="18"/>
      <name val="Arial"/>
      <family val="2"/>
    </font>
    <font>
      <b/>
      <sz val="18"/>
      <color rgb="FF000000"/>
      <name val="Arial"/>
      <family val="2"/>
    </font>
    <font>
      <sz val="14"/>
      <color theme="1"/>
      <name val="Andalus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202428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4"/>
      <color rgb="FF000000"/>
      <name val="Andalus"/>
      <family val="1"/>
    </font>
    <font>
      <sz val="14"/>
      <color rgb="FF000000"/>
      <name val="Andalus"/>
      <family val="1"/>
    </font>
    <font>
      <b/>
      <i/>
      <sz val="14"/>
      <name val="Arial"/>
      <family val="2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56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CC99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9999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99FF"/>
        <bgColor rgb="FF000000"/>
      </patternFill>
    </fill>
    <fill>
      <patternFill patternType="solid">
        <fgColor rgb="FFB1A0C7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61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3" fillId="0" borderId="1" xfId="0" applyFont="1" applyBorder="1"/>
    <xf numFmtId="0" fontId="13" fillId="2" borderId="1" xfId="0" applyFont="1" applyFill="1" applyBorder="1"/>
    <xf numFmtId="0" fontId="18" fillId="2" borderId="2" xfId="0" applyFont="1" applyFill="1" applyBorder="1"/>
    <xf numFmtId="0" fontId="18" fillId="0" borderId="1" xfId="0" applyFont="1" applyBorder="1"/>
    <xf numFmtId="0" fontId="1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/>
    <xf numFmtId="0" fontId="19" fillId="4" borderId="0" xfId="0" applyFont="1" applyFill="1"/>
    <xf numFmtId="165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 wrapText="1"/>
    </xf>
    <xf numFmtId="165" fontId="22" fillId="0" borderId="1" xfId="0" applyNumberFormat="1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0" fontId="24" fillId="0" borderId="0" xfId="0" applyFont="1"/>
    <xf numFmtId="165" fontId="22" fillId="0" borderId="1" xfId="0" applyNumberFormat="1" applyFont="1" applyBorder="1" applyAlignment="1">
      <alignment vertical="center"/>
    </xf>
    <xf numFmtId="166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5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5" fillId="0" borderId="1" xfId="0" applyFont="1" applyBorder="1"/>
    <xf numFmtId="0" fontId="18" fillId="0" borderId="2" xfId="0" applyFont="1" applyBorder="1"/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12" fillId="0" borderId="1" xfId="0" quotePrefix="1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 wrapText="1"/>
    </xf>
    <xf numFmtId="167" fontId="7" fillId="0" borderId="0" xfId="0" applyNumberFormat="1" applyFont="1"/>
    <xf numFmtId="167" fontId="9" fillId="0" borderId="0" xfId="0" applyNumberFormat="1" applyFont="1"/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22" fillId="0" borderId="1" xfId="1" applyNumberFormat="1" applyFont="1" applyFill="1" applyBorder="1" applyAlignment="1">
      <alignment horizontal="right" vertical="center"/>
    </xf>
    <xf numFmtId="166" fontId="23" fillId="0" borderId="1" xfId="1" applyNumberFormat="1" applyFont="1" applyFill="1" applyBorder="1" applyAlignment="1">
      <alignment horizontal="right" vertical="center"/>
    </xf>
    <xf numFmtId="166" fontId="17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2" fillId="10" borderId="1" xfId="0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7" fillId="0" borderId="0" xfId="1" applyNumberFormat="1" applyFont="1" applyFill="1" applyAlignment="1">
      <alignment horizontal="right" vertical="center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6" fillId="0" borderId="1" xfId="0" applyFont="1" applyBorder="1"/>
    <xf numFmtId="0" fontId="6" fillId="2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7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7" fontId="9" fillId="0" borderId="9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/>
    </xf>
    <xf numFmtId="1" fontId="10" fillId="0" borderId="1" xfId="470" applyNumberFormat="1" applyFont="1" applyBorder="1" applyAlignment="1">
      <alignment horizontal="center" vertical="center"/>
    </xf>
    <xf numFmtId="1" fontId="17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166" fontId="5" fillId="0" borderId="0" xfId="0" applyNumberFormat="1" applyFont="1"/>
    <xf numFmtId="167" fontId="5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67" fontId="12" fillId="0" borderId="0" xfId="0" applyNumberFormat="1" applyFont="1"/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6" borderId="3" xfId="0" applyNumberFormat="1" applyFont="1" applyFill="1" applyBorder="1" applyAlignment="1">
      <alignment horizontal="center" vertical="center"/>
    </xf>
    <xf numFmtId="1" fontId="17" fillId="0" borderId="1" xfId="0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32" fillId="0" borderId="1" xfId="0" applyFont="1" applyBorder="1"/>
    <xf numFmtId="0" fontId="6" fillId="2" borderId="1" xfId="0" applyFont="1" applyFill="1" applyBorder="1" applyAlignment="1">
      <alignment horizontal="left"/>
    </xf>
    <xf numFmtId="0" fontId="32" fillId="0" borderId="3" xfId="0" applyFont="1" applyBorder="1"/>
    <xf numFmtId="0" fontId="32" fillId="0" borderId="9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0" xfId="0" applyFont="1" applyBorder="1"/>
    <xf numFmtId="0" fontId="32" fillId="12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/>
    <xf numFmtId="0" fontId="5" fillId="0" borderId="10" xfId="0" applyFont="1" applyBorder="1"/>
    <xf numFmtId="1" fontId="12" fillId="0" borderId="2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/>
    <xf numFmtId="0" fontId="5" fillId="2" borderId="9" xfId="0" applyFont="1" applyFill="1" applyBorder="1" applyAlignment="1">
      <alignment horizontal="left"/>
    </xf>
    <xf numFmtId="0" fontId="6" fillId="0" borderId="10" xfId="0" applyFont="1" applyBorder="1"/>
    <xf numFmtId="165" fontId="12" fillId="0" borderId="1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4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32" fillId="0" borderId="9" xfId="0" applyFont="1" applyBorder="1"/>
    <xf numFmtId="0" fontId="6" fillId="0" borderId="10" xfId="0" applyFont="1" applyBorder="1" applyAlignment="1">
      <alignment horizontal="left" wrapText="1"/>
    </xf>
    <xf numFmtId="0" fontId="31" fillId="6" borderId="1" xfId="0" applyFont="1" applyFill="1" applyBorder="1" applyAlignment="1">
      <alignment horizontal="center" vertical="center"/>
    </xf>
    <xf numFmtId="0" fontId="5" fillId="0" borderId="1" xfId="471" applyFont="1" applyBorder="1"/>
    <xf numFmtId="0" fontId="6" fillId="0" borderId="1" xfId="471" applyFont="1" applyBorder="1"/>
    <xf numFmtId="0" fontId="5" fillId="0" borderId="9" xfId="0" applyFont="1" applyBorder="1"/>
    <xf numFmtId="0" fontId="5" fillId="2" borderId="1" xfId="471" applyFont="1" applyFill="1" applyBorder="1"/>
    <xf numFmtId="166" fontId="31" fillId="0" borderId="1" xfId="0" applyNumberFormat="1" applyFont="1" applyBorder="1" applyAlignment="1">
      <alignment vertical="center"/>
    </xf>
    <xf numFmtId="0" fontId="31" fillId="7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9" fillId="0" borderId="1" xfId="0" applyNumberFormat="1" applyFont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5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1" fontId="9" fillId="0" borderId="0" xfId="0" applyNumberFormat="1" applyFont="1"/>
    <xf numFmtId="0" fontId="5" fillId="0" borderId="9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6" fillId="0" borderId="3" xfId="471" applyFont="1" applyBorder="1"/>
    <xf numFmtId="0" fontId="5" fillId="0" borderId="3" xfId="471" applyFont="1" applyBorder="1"/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4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/>
    </xf>
    <xf numFmtId="165" fontId="5" fillId="0" borderId="10" xfId="1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" fontId="12" fillId="0" borderId="9" xfId="0" quotePrefix="1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34" fillId="0" borderId="9" xfId="0" applyFont="1" applyBorder="1" applyAlignment="1">
      <alignment horizontal="center" wrapText="1"/>
    </xf>
    <xf numFmtId="0" fontId="6" fillId="0" borderId="9" xfId="0" applyFont="1" applyBorder="1"/>
    <xf numFmtId="0" fontId="34" fillId="0" borderId="2" xfId="0" applyFont="1" applyBorder="1" applyAlignment="1">
      <alignment horizontal="left" wrapText="1"/>
    </xf>
    <xf numFmtId="0" fontId="26" fillId="17" borderId="0" xfId="0" applyFont="1" applyFill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6" fillId="17" borderId="0" xfId="0" applyFont="1" applyFill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17" borderId="0" xfId="0" applyFont="1" applyFill="1" applyAlignment="1">
      <alignment vertical="center"/>
    </xf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left"/>
    </xf>
    <xf numFmtId="166" fontId="9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6" fontId="5" fillId="0" borderId="1" xfId="0" applyNumberFormat="1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6" fontId="2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6" fontId="12" fillId="16" borderId="1" xfId="1" applyNumberFormat="1" applyFont="1" applyFill="1" applyBorder="1" applyAlignment="1">
      <alignment horizontal="center"/>
    </xf>
    <xf numFmtId="166" fontId="12" fillId="0" borderId="1" xfId="1" applyNumberFormat="1" applyFont="1" applyFill="1" applyBorder="1" applyAlignment="1">
      <alignment horizontal="center"/>
    </xf>
    <xf numFmtId="166" fontId="17" fillId="16" borderId="1" xfId="0" applyNumberFormat="1" applyFont="1" applyFill="1" applyBorder="1" applyAlignment="1">
      <alignment horizontal="center" vertical="center"/>
    </xf>
    <xf numFmtId="6" fontId="17" fillId="0" borderId="1" xfId="0" applyNumberFormat="1" applyFont="1" applyBorder="1" applyAlignment="1">
      <alignment horizont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166" fontId="12" fillId="0" borderId="1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 wrapText="1"/>
    </xf>
    <xf numFmtId="166" fontId="43" fillId="0" borderId="1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166" fontId="43" fillId="0" borderId="3" xfId="0" applyNumberFormat="1" applyFont="1" applyBorder="1" applyAlignment="1">
      <alignment horizontal="center" vertical="center" wrapText="1"/>
    </xf>
    <xf numFmtId="165" fontId="12" fillId="0" borderId="0" xfId="0" applyNumberFormat="1" applyFont="1"/>
    <xf numFmtId="165" fontId="9" fillId="0" borderId="0" xfId="0" applyNumberFormat="1" applyFont="1"/>
    <xf numFmtId="166" fontId="12" fillId="0" borderId="1" xfId="0" applyNumberFormat="1" applyFont="1" applyBorder="1" applyAlignment="1">
      <alignment vertical="center"/>
    </xf>
    <xf numFmtId="168" fontId="12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 wrapText="1"/>
    </xf>
    <xf numFmtId="166" fontId="9" fillId="0" borderId="0" xfId="0" applyNumberFormat="1" applyFont="1" applyAlignment="1">
      <alignment horizontal="center"/>
    </xf>
    <xf numFmtId="166" fontId="12" fillId="0" borderId="11" xfId="0" applyNumberFormat="1" applyFont="1" applyBorder="1" applyAlignment="1">
      <alignment horizontal="right" vertical="center"/>
    </xf>
    <xf numFmtId="166" fontId="12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165" fontId="12" fillId="0" borderId="1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0" fontId="7" fillId="17" borderId="0" xfId="0" applyFont="1" applyFill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wrapText="1"/>
    </xf>
    <xf numFmtId="166" fontId="47" fillId="0" borderId="1" xfId="0" applyNumberFormat="1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166" fontId="43" fillId="0" borderId="15" xfId="0" applyNumberFormat="1" applyFont="1" applyBorder="1" applyAlignment="1">
      <alignment horizontal="center" vertical="center" wrapText="1"/>
    </xf>
    <xf numFmtId="165" fontId="12" fillId="0" borderId="3" xfId="1" applyNumberFormat="1" applyFont="1" applyFill="1" applyBorder="1" applyAlignment="1">
      <alignment horizontal="center" vertical="center" wrapText="1"/>
    </xf>
    <xf numFmtId="3" fontId="12" fillId="6" borderId="12" xfId="0" applyNumberFormat="1" applyFont="1" applyFill="1" applyBorder="1" applyAlignment="1">
      <alignment horizontal="center" vertical="center"/>
    </xf>
    <xf numFmtId="166" fontId="12" fillId="0" borderId="14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Fill="1" applyBorder="1" applyAlignment="1">
      <alignment horizontal="center" vertical="center"/>
    </xf>
    <xf numFmtId="3" fontId="12" fillId="6" borderId="1" xfId="0" quotePrefix="1" applyNumberFormat="1" applyFont="1" applyFill="1" applyBorder="1" applyAlignment="1">
      <alignment horizontal="center" vertical="center"/>
    </xf>
    <xf numFmtId="165" fontId="12" fillId="0" borderId="4" xfId="1" applyNumberFormat="1" applyFont="1" applyFill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wrapText="1"/>
    </xf>
    <xf numFmtId="0" fontId="43" fillId="13" borderId="1" xfId="0" applyFont="1" applyFill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3" fontId="12" fillId="6" borderId="9" xfId="0" applyNumberFormat="1" applyFont="1" applyFill="1" applyBorder="1" applyAlignment="1">
      <alignment horizontal="center" vertical="center"/>
    </xf>
    <xf numFmtId="0" fontId="43" fillId="13" borderId="9" xfId="0" applyFont="1" applyFill="1" applyBorder="1" applyAlignment="1">
      <alignment horizontal="center" vertical="center"/>
    </xf>
    <xf numFmtId="164" fontId="43" fillId="0" borderId="15" xfId="0" applyNumberFormat="1" applyFont="1" applyBorder="1" applyAlignment="1">
      <alignment horizontal="center" vertical="center" wrapText="1"/>
    </xf>
    <xf numFmtId="165" fontId="12" fillId="0" borderId="15" xfId="1" applyNumberFormat="1" applyFont="1" applyFill="1" applyBorder="1" applyAlignment="1">
      <alignment horizontal="center" vertical="center" wrapText="1"/>
    </xf>
    <xf numFmtId="166" fontId="43" fillId="0" borderId="14" xfId="0" applyNumberFormat="1" applyFont="1" applyBorder="1" applyAlignment="1">
      <alignment horizontal="center" vertical="center" wrapText="1"/>
    </xf>
    <xf numFmtId="165" fontId="12" fillId="0" borderId="15" xfId="0" applyNumberFormat="1" applyFont="1" applyBorder="1" applyAlignment="1">
      <alignment horizontal="center" vertical="center"/>
    </xf>
    <xf numFmtId="0" fontId="12" fillId="7" borderId="1" xfId="0" quotePrefix="1" applyFont="1" applyFill="1" applyBorder="1" applyAlignment="1">
      <alignment horizontal="center" vertical="center"/>
    </xf>
    <xf numFmtId="170" fontId="12" fillId="8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14" fontId="7" fillId="0" borderId="0" xfId="0" applyNumberFormat="1" applyFont="1" applyAlignment="1">
      <alignment horizontal="left"/>
    </xf>
    <xf numFmtId="166" fontId="46" fillId="0" borderId="1" xfId="0" applyNumberFormat="1" applyFont="1" applyBorder="1" applyAlignment="1">
      <alignment horizontal="center" shrinkToFit="1"/>
    </xf>
    <xf numFmtId="166" fontId="12" fillId="0" borderId="9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9" fillId="17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167" fontId="9" fillId="0" borderId="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2" fillId="12" borderId="1" xfId="0" applyFont="1" applyFill="1" applyBorder="1"/>
    <xf numFmtId="165" fontId="12" fillId="0" borderId="1" xfId="0" applyNumberFormat="1" applyFont="1" applyBorder="1" applyAlignment="1">
      <alignment horizontal="center" wrapText="1"/>
    </xf>
    <xf numFmtId="0" fontId="6" fillId="2" borderId="1" xfId="471" applyFont="1" applyFill="1" applyBorder="1"/>
    <xf numFmtId="168" fontId="12" fillId="0" borderId="1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166" fontId="43" fillId="0" borderId="1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0" fontId="12" fillId="6" borderId="3" xfId="0" applyFont="1" applyFill="1" applyBorder="1" applyAlignment="1">
      <alignment horizontal="center" vertical="center"/>
    </xf>
    <xf numFmtId="166" fontId="43" fillId="0" borderId="1" xfId="0" applyNumberFormat="1" applyFont="1" applyBorder="1" applyAlignment="1">
      <alignment horizontal="center" vertical="center"/>
    </xf>
    <xf numFmtId="0" fontId="43" fillId="19" borderId="1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43" fillId="20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43" fillId="15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43" fillId="21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43" fillId="22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165" fontId="43" fillId="0" borderId="1" xfId="0" applyNumberFormat="1" applyFont="1" applyBorder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1" fontId="12" fillId="0" borderId="3" xfId="0" quotePrefix="1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166" fontId="12" fillId="0" borderId="9" xfId="1" applyNumberFormat="1" applyFont="1" applyFill="1" applyBorder="1" applyAlignment="1">
      <alignment horizontal="center" vertical="center"/>
    </xf>
    <xf numFmtId="165" fontId="17" fillId="0" borderId="14" xfId="1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top" wrapText="1"/>
    </xf>
    <xf numFmtId="0" fontId="34" fillId="17" borderId="1" xfId="0" applyFont="1" applyFill="1" applyBorder="1" applyAlignment="1">
      <alignment horizontal="center" vertical="top" wrapText="1"/>
    </xf>
    <xf numFmtId="0" fontId="6" fillId="17" borderId="1" xfId="0" applyFont="1" applyFill="1" applyBorder="1" applyAlignment="1">
      <alignment horizontal="center" vertical="top" wrapText="1"/>
    </xf>
    <xf numFmtId="0" fontId="5" fillId="17" borderId="1" xfId="0" applyFont="1" applyFill="1" applyBorder="1" applyAlignment="1">
      <alignment horizontal="center"/>
    </xf>
    <xf numFmtId="0" fontId="34" fillId="17" borderId="1" xfId="0" applyFont="1" applyFill="1" applyBorder="1" applyAlignment="1">
      <alignment horizontal="center" wrapText="1"/>
    </xf>
    <xf numFmtId="166" fontId="43" fillId="0" borderId="3" xfId="0" applyNumberFormat="1" applyFont="1" applyBorder="1" applyAlignment="1">
      <alignment horizontal="center" vertical="center"/>
    </xf>
    <xf numFmtId="0" fontId="43" fillId="20" borderId="3" xfId="0" applyFont="1" applyFill="1" applyBorder="1" applyAlignment="1">
      <alignment horizontal="center" vertical="center"/>
    </xf>
    <xf numFmtId="0" fontId="43" fillId="15" borderId="3" xfId="0" applyFont="1" applyFill="1" applyBorder="1" applyAlignment="1">
      <alignment horizontal="center" vertical="center"/>
    </xf>
    <xf numFmtId="0" fontId="43" fillId="21" borderId="3" xfId="0" applyFont="1" applyFill="1" applyBorder="1" applyAlignment="1">
      <alignment horizontal="center" vertical="center"/>
    </xf>
    <xf numFmtId="0" fontId="43" fillId="22" borderId="3" xfId="0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165" fontId="43" fillId="0" borderId="3" xfId="0" applyNumberFormat="1" applyFont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right" vertical="center"/>
    </xf>
    <xf numFmtId="0" fontId="32" fillId="13" borderId="1" xfId="0" applyFont="1" applyFill="1" applyBorder="1" applyAlignment="1">
      <alignment horizontal="center" vertical="center"/>
    </xf>
    <xf numFmtId="166" fontId="32" fillId="0" borderId="1" xfId="0" applyNumberFormat="1" applyFont="1" applyBorder="1" applyAlignment="1">
      <alignment horizontal="center" vertical="center"/>
    </xf>
    <xf numFmtId="0" fontId="32" fillId="19" borderId="1" xfId="0" applyFont="1" applyFill="1" applyBorder="1" applyAlignment="1">
      <alignment horizontal="center" vertical="center"/>
    </xf>
    <xf numFmtId="0" fontId="32" fillId="20" borderId="1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0" fontId="32" fillId="21" borderId="1" xfId="0" applyFont="1" applyFill="1" applyBorder="1" applyAlignment="1">
      <alignment horizontal="center" vertical="center"/>
    </xf>
    <xf numFmtId="0" fontId="32" fillId="22" borderId="1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5" fillId="0" borderId="9" xfId="471" applyFont="1" applyBorder="1"/>
    <xf numFmtId="0" fontId="32" fillId="12" borderId="3" xfId="0" applyFont="1" applyFill="1" applyBorder="1" applyAlignment="1">
      <alignment horizontal="left"/>
    </xf>
    <xf numFmtId="0" fontId="5" fillId="0" borderId="10" xfId="471" applyFont="1" applyBorder="1"/>
    <xf numFmtId="0" fontId="6" fillId="0" borderId="0" xfId="0" applyFont="1"/>
    <xf numFmtId="0" fontId="6" fillId="0" borderId="10" xfId="471" applyFont="1" applyBorder="1"/>
    <xf numFmtId="0" fontId="6" fillId="12" borderId="1" xfId="0" applyFont="1" applyFill="1" applyBorder="1"/>
    <xf numFmtId="0" fontId="17" fillId="0" borderId="1" xfId="0" applyFont="1" applyBorder="1"/>
    <xf numFmtId="0" fontId="12" fillId="0" borderId="1" xfId="0" applyFont="1" applyBorder="1"/>
    <xf numFmtId="0" fontId="49" fillId="0" borderId="1" xfId="0" applyFont="1" applyBorder="1" applyAlignment="1">
      <alignment horizontal="center"/>
    </xf>
    <xf numFmtId="0" fontId="46" fillId="17" borderId="1" xfId="0" applyFont="1" applyFill="1" applyBorder="1" applyAlignment="1">
      <alignment horizontal="left" wrapText="1"/>
    </xf>
    <xf numFmtId="0" fontId="17" fillId="17" borderId="1" xfId="0" applyFont="1" applyFill="1" applyBorder="1" applyAlignment="1">
      <alignment horizontal="left" wrapText="1"/>
    </xf>
    <xf numFmtId="0" fontId="12" fillId="17" borderId="1" xfId="0" applyFont="1" applyFill="1" applyBorder="1" applyAlignment="1">
      <alignment horizontal="left"/>
    </xf>
    <xf numFmtId="0" fontId="12" fillId="17" borderId="1" xfId="0" applyFont="1" applyFill="1" applyBorder="1"/>
    <xf numFmtId="0" fontId="17" fillId="17" borderId="1" xfId="0" applyFont="1" applyFill="1" applyBorder="1"/>
    <xf numFmtId="0" fontId="32" fillId="12" borderId="10" xfId="0" applyFont="1" applyFill="1" applyBorder="1"/>
    <xf numFmtId="165" fontId="17" fillId="0" borderId="1" xfId="0" applyNumberFormat="1" applyFont="1" applyBorder="1" applyAlignment="1">
      <alignment horizontal="center" wrapText="1"/>
    </xf>
    <xf numFmtId="168" fontId="12" fillId="0" borderId="1" xfId="0" applyNumberFormat="1" applyFont="1" applyBorder="1" applyAlignment="1">
      <alignment horizontal="center" wrapText="1"/>
    </xf>
    <xf numFmtId="0" fontId="43" fillId="17" borderId="1" xfId="0" applyFont="1" applyFill="1" applyBorder="1" applyAlignment="1">
      <alignment horizontal="left"/>
    </xf>
    <xf numFmtId="0" fontId="6" fillId="12" borderId="10" xfId="0" applyFont="1" applyFill="1" applyBorder="1"/>
    <xf numFmtId="0" fontId="13" fillId="0" borderId="3" xfId="0" applyFont="1" applyBorder="1"/>
    <xf numFmtId="0" fontId="6" fillId="0" borderId="0" xfId="0" applyFont="1" applyAlignment="1">
      <alignment horizontal="left"/>
    </xf>
    <xf numFmtId="0" fontId="43" fillId="17" borderId="1" xfId="0" applyFont="1" applyFill="1" applyBorder="1"/>
    <xf numFmtId="0" fontId="17" fillId="17" borderId="1" xfId="0" applyFont="1" applyFill="1" applyBorder="1" applyAlignment="1">
      <alignment horizontal="left"/>
    </xf>
    <xf numFmtId="0" fontId="40" fillId="18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46" fillId="17" borderId="1" xfId="0" applyFont="1" applyFill="1" applyBorder="1" applyAlignment="1">
      <alignment horizontal="center" wrapText="1"/>
    </xf>
    <xf numFmtId="0" fontId="17" fillId="17" borderId="1" xfId="0" applyFont="1" applyFill="1" applyBorder="1" applyAlignment="1">
      <alignment horizontal="center" wrapText="1"/>
    </xf>
    <xf numFmtId="0" fontId="12" fillId="0" borderId="2" xfId="0" applyFont="1" applyBorder="1"/>
    <xf numFmtId="165" fontId="31" fillId="0" borderId="1" xfId="0" applyNumberFormat="1" applyFont="1" applyBorder="1" applyAlignment="1">
      <alignment vertical="center"/>
    </xf>
    <xf numFmtId="0" fontId="17" fillId="17" borderId="1" xfId="0" applyFont="1" applyFill="1" applyBorder="1" applyAlignment="1">
      <alignment horizontal="center"/>
    </xf>
    <xf numFmtId="14" fontId="17" fillId="17" borderId="1" xfId="0" applyNumberFormat="1" applyFont="1" applyFill="1" applyBorder="1" applyAlignment="1">
      <alignment horizontal="center"/>
    </xf>
    <xf numFmtId="0" fontId="50" fillId="17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8" fillId="0" borderId="3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5" fillId="2" borderId="3" xfId="0" applyFont="1" applyFill="1" applyBorder="1"/>
    <xf numFmtId="0" fontId="6" fillId="2" borderId="3" xfId="0" applyFont="1" applyFill="1" applyBorder="1"/>
    <xf numFmtId="0" fontId="12" fillId="17" borderId="1" xfId="471" applyFont="1" applyFill="1" applyBorder="1"/>
    <xf numFmtId="0" fontId="51" fillId="17" borderId="1" xfId="0" applyFont="1" applyFill="1" applyBorder="1" applyAlignment="1">
      <alignment horizontal="left"/>
    </xf>
    <xf numFmtId="0" fontId="46" fillId="17" borderId="1" xfId="0" applyFont="1" applyFill="1" applyBorder="1" applyAlignment="1">
      <alignment horizontal="center" vertical="top" wrapText="1"/>
    </xf>
    <xf numFmtId="0" fontId="17" fillId="17" borderId="1" xfId="0" applyFont="1" applyFill="1" applyBorder="1" applyAlignment="1">
      <alignment horizontal="center" vertical="top" wrapText="1"/>
    </xf>
    <xf numFmtId="0" fontId="43" fillId="18" borderId="1" xfId="0" applyFont="1" applyFill="1" applyBorder="1" applyAlignment="1">
      <alignment horizontal="center"/>
    </xf>
    <xf numFmtId="0" fontId="43" fillId="17" borderId="1" xfId="0" applyFont="1" applyFill="1" applyBorder="1" applyAlignment="1">
      <alignment horizontal="center"/>
    </xf>
    <xf numFmtId="0" fontId="17" fillId="17" borderId="3" xfId="0" applyFont="1" applyFill="1" applyBorder="1" applyAlignment="1">
      <alignment horizontal="center" vertical="top" wrapText="1"/>
    </xf>
    <xf numFmtId="0" fontId="12" fillId="17" borderId="9" xfId="0" applyFont="1" applyFill="1" applyBorder="1" applyAlignment="1">
      <alignment horizontal="left"/>
    </xf>
    <xf numFmtId="0" fontId="17" fillId="17" borderId="2" xfId="0" applyFont="1" applyFill="1" applyBorder="1" applyAlignment="1">
      <alignment horizontal="center" wrapText="1"/>
    </xf>
    <xf numFmtId="0" fontId="46" fillId="17" borderId="2" xfId="0" applyFont="1" applyFill="1" applyBorder="1" applyAlignment="1">
      <alignment horizontal="center" wrapText="1"/>
    </xf>
    <xf numFmtId="0" fontId="12" fillId="17" borderId="2" xfId="0" applyFont="1" applyFill="1" applyBorder="1" applyAlignment="1">
      <alignment horizontal="center"/>
    </xf>
    <xf numFmtId="0" fontId="9" fillId="17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18" borderId="3" xfId="0" applyFont="1" applyFill="1" applyBorder="1" applyAlignment="1">
      <alignment horizontal="center" vertical="center"/>
    </xf>
    <xf numFmtId="0" fontId="17" fillId="18" borderId="18" xfId="0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 wrapText="1"/>
    </xf>
    <xf numFmtId="49" fontId="21" fillId="5" borderId="3" xfId="0" applyNumberFormat="1" applyFont="1" applyFill="1" applyBorder="1" applyAlignment="1">
      <alignment horizontal="center" vertical="center" wrapText="1"/>
    </xf>
    <xf numFmtId="49" fontId="20" fillId="15" borderId="2" xfId="0" applyNumberFormat="1" applyFont="1" applyFill="1" applyBorder="1" applyAlignment="1">
      <alignment horizontal="center" vertical="center" wrapText="1"/>
    </xf>
    <xf numFmtId="49" fontId="20" fillId="15" borderId="3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49" fontId="20" fillId="9" borderId="2" xfId="0" applyNumberFormat="1" applyFont="1" applyFill="1" applyBorder="1" applyAlignment="1">
      <alignment horizontal="center" vertical="center" wrapText="1"/>
    </xf>
    <xf numFmtId="49" fontId="20" fillId="9" borderId="3" xfId="0" applyNumberFormat="1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49" fontId="20" fillId="10" borderId="2" xfId="0" applyNumberFormat="1" applyFont="1" applyFill="1" applyBorder="1" applyAlignment="1">
      <alignment horizontal="center" vertical="center" wrapText="1"/>
    </xf>
    <xf numFmtId="49" fontId="20" fillId="10" borderId="3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33" fillId="6" borderId="1" xfId="0" applyNumberFormat="1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49" fontId="20" fillId="8" borderId="2" xfId="0" applyNumberFormat="1" applyFont="1" applyFill="1" applyBorder="1" applyAlignment="1">
      <alignment horizontal="center" vertical="center" wrapText="1"/>
    </xf>
    <xf numFmtId="49" fontId="20" fillId="8" borderId="3" xfId="0" applyNumberFormat="1" applyFont="1" applyFill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 wrapText="1"/>
    </xf>
    <xf numFmtId="49" fontId="21" fillId="9" borderId="3" xfId="0" applyNumberFormat="1" applyFont="1" applyFill="1" applyBorder="1" applyAlignment="1">
      <alignment horizontal="center" vertical="center" wrapText="1"/>
    </xf>
    <xf numFmtId="49" fontId="21" fillId="10" borderId="2" xfId="0" applyNumberFormat="1" applyFont="1" applyFill="1" applyBorder="1" applyAlignment="1">
      <alignment horizontal="center" vertical="center" wrapText="1"/>
    </xf>
    <xf numFmtId="49" fontId="21" fillId="10" borderId="3" xfId="0" applyNumberFormat="1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9" fontId="20" fillId="6" borderId="3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7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17" fillId="8" borderId="2" xfId="0" applyNumberFormat="1" applyFont="1" applyFill="1" applyBorder="1" applyAlignment="1">
      <alignment horizontal="center" vertical="center" wrapText="1"/>
    </xf>
    <xf numFmtId="49" fontId="17" fillId="8" borderId="3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9" fontId="20" fillId="21" borderId="2" xfId="0" applyNumberFormat="1" applyFont="1" applyFill="1" applyBorder="1" applyAlignment="1">
      <alignment horizontal="center" vertical="center" wrapText="1"/>
    </xf>
    <xf numFmtId="49" fontId="20" fillId="21" borderId="3" xfId="0" applyNumberFormat="1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14" fontId="9" fillId="0" borderId="16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49" fontId="33" fillId="6" borderId="2" xfId="0" applyNumberFormat="1" applyFont="1" applyFill="1" applyBorder="1" applyAlignment="1">
      <alignment horizontal="center" vertical="center" wrapText="1"/>
    </xf>
    <xf numFmtId="49" fontId="33" fillId="6" borderId="3" xfId="0" applyNumberFormat="1" applyFont="1" applyFill="1" applyBorder="1" applyAlignment="1">
      <alignment horizontal="center" vertical="center" wrapText="1"/>
    </xf>
    <xf numFmtId="49" fontId="21" fillId="7" borderId="2" xfId="0" applyNumberFormat="1" applyFont="1" applyFill="1" applyBorder="1" applyAlignment="1">
      <alignment horizontal="center" vertical="center" wrapText="1"/>
    </xf>
    <xf numFmtId="49" fontId="21" fillId="7" borderId="3" xfId="0" applyNumberFormat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  <color rgb="FF00CC99"/>
      <color rgb="FF3399FF"/>
      <color rgb="FFFF9999"/>
      <color rgb="FFFF66CC"/>
      <color rgb="FF66FFCC"/>
      <color rgb="FFFFFF99"/>
      <color rgb="FF9900CC"/>
      <color rgb="FF00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1964837</xdr:colOff>
      <xdr:row>8</xdr:row>
      <xdr:rowOff>269875</xdr:rowOff>
    </xdr:from>
    <xdr:ext cx="7620" cy="88265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2B8DE3ED-DECB-1F4A-8F92-5ACCDDEC7D67}"/>
            </a:ext>
          </a:extLst>
        </xdr:cNvPr>
        <xdr:cNvSpPr/>
      </xdr:nvSpPr>
      <xdr:spPr>
        <a:xfrm>
          <a:off x="5330337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15" y="0"/>
              </a:moveTo>
              <a:lnTo>
                <a:pt x="0" y="0"/>
              </a:lnTo>
              <a:lnTo>
                <a:pt x="0" y="87833"/>
              </a:lnTo>
              <a:lnTo>
                <a:pt x="7315" y="87833"/>
              </a:lnTo>
              <a:lnTo>
                <a:pt x="7315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  <xdr:oneCellAnchor>
    <xdr:from>
      <xdr:col>2</xdr:col>
      <xdr:colOff>631333</xdr:colOff>
      <xdr:row>8</xdr:row>
      <xdr:rowOff>269875</xdr:rowOff>
    </xdr:from>
    <xdr:ext cx="7620" cy="8826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A0354341-96D6-BF48-AC99-6B2DB14972E2}"/>
            </a:ext>
          </a:extLst>
        </xdr:cNvPr>
        <xdr:cNvSpPr/>
      </xdr:nvSpPr>
      <xdr:spPr>
        <a:xfrm>
          <a:off x="2853833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15" y="0"/>
              </a:moveTo>
              <a:lnTo>
                <a:pt x="0" y="0"/>
              </a:lnTo>
              <a:lnTo>
                <a:pt x="0" y="87833"/>
              </a:lnTo>
              <a:lnTo>
                <a:pt x="7315" y="87833"/>
              </a:lnTo>
              <a:lnTo>
                <a:pt x="7315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  <xdr:oneCellAnchor>
    <xdr:from>
      <xdr:col>1</xdr:col>
      <xdr:colOff>1837831</xdr:colOff>
      <xdr:row>8</xdr:row>
      <xdr:rowOff>269875</xdr:rowOff>
    </xdr:from>
    <xdr:ext cx="7620" cy="8826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F35D91EF-5F9D-A045-961B-DE4778D6FC7D}"/>
            </a:ext>
          </a:extLst>
        </xdr:cNvPr>
        <xdr:cNvSpPr/>
      </xdr:nvSpPr>
      <xdr:spPr>
        <a:xfrm>
          <a:off x="2218831" y="26050875"/>
          <a:ext cx="7620" cy="88265"/>
        </a:xfrm>
        <a:custGeom>
          <a:avLst/>
          <a:gdLst/>
          <a:ahLst/>
          <a:cxnLst/>
          <a:rect l="0" t="0" r="0" b="0"/>
          <a:pathLst>
            <a:path w="7620" h="88265">
              <a:moveTo>
                <a:pt x="7327" y="0"/>
              </a:moveTo>
              <a:lnTo>
                <a:pt x="0" y="0"/>
              </a:lnTo>
              <a:lnTo>
                <a:pt x="0" y="87833"/>
              </a:lnTo>
              <a:lnTo>
                <a:pt x="7327" y="87833"/>
              </a:lnTo>
              <a:lnTo>
                <a:pt x="7327" y="0"/>
              </a:lnTo>
              <a:close/>
            </a:path>
          </a:pathLst>
        </a:custGeom>
        <a:solidFill>
          <a:srgbClr val="DDE1E5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D32"/>
  <sheetViews>
    <sheetView zoomScale="70" zoomScaleNormal="70" zoomScalePageLayoutView="90" workbookViewId="0">
      <selection activeCell="O35" sqref="O35"/>
    </sheetView>
  </sheetViews>
  <sheetFormatPr baseColWidth="10" defaultColWidth="8.85546875" defaultRowHeight="18"/>
  <cols>
    <col min="1" max="2" width="18.140625" style="1" customWidth="1"/>
    <col min="3" max="3" width="6.140625" style="5" customWidth="1"/>
    <col min="4" max="4" width="4.42578125" style="4" customWidth="1"/>
    <col min="5" max="5" width="6.140625" style="6" customWidth="1"/>
    <col min="6" max="6" width="4.42578125" style="4" customWidth="1"/>
    <col min="7" max="7" width="6.140625" style="6" customWidth="1"/>
    <col min="8" max="8" width="4.42578125" style="4" customWidth="1"/>
    <col min="9" max="9" width="6.140625" style="6" customWidth="1"/>
    <col min="10" max="10" width="4.42578125" style="4" customWidth="1"/>
    <col min="11" max="11" width="6.140625" style="6" customWidth="1"/>
    <col min="12" max="12" width="4.42578125" style="4" customWidth="1"/>
    <col min="13" max="13" width="6.140625" style="6" customWidth="1"/>
    <col min="14" max="14" width="4.42578125" style="4" customWidth="1"/>
    <col min="15" max="15" width="6.140625" style="4" customWidth="1"/>
    <col min="16" max="16" width="4.42578125" style="4" customWidth="1"/>
    <col min="17" max="17" width="6.140625" style="7" customWidth="1"/>
    <col min="18" max="18" width="4.42578125" style="8" customWidth="1"/>
    <col min="19" max="19" width="6.140625" style="4" customWidth="1"/>
    <col min="20" max="20" width="4.42578125" style="4" customWidth="1"/>
    <col min="21" max="21" width="6.140625" style="4" customWidth="1"/>
    <col min="22" max="22" width="4.42578125" style="4" customWidth="1"/>
    <col min="23" max="23" width="6.140625" style="4" customWidth="1"/>
    <col min="24" max="24" width="4.42578125" style="4" customWidth="1"/>
    <col min="25" max="25" width="6.140625" style="4" customWidth="1"/>
    <col min="26" max="26" width="4.42578125" style="4" customWidth="1"/>
    <col min="27" max="27" width="18" style="4" customWidth="1"/>
    <col min="28" max="28" width="17.42578125" style="4" customWidth="1"/>
    <col min="29" max="29" width="8.85546875" style="1"/>
    <col min="30" max="30" width="8.85546875" style="1" customWidth="1"/>
    <col min="31" max="16384" width="8.85546875" style="1"/>
  </cols>
  <sheetData>
    <row r="1" spans="1:30" ht="68" customHeight="1">
      <c r="A1" s="493" t="s">
        <v>0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258" t="s">
        <v>1</v>
      </c>
    </row>
    <row r="2" spans="1:30" s="2" customFormat="1" ht="45" customHeight="1">
      <c r="A2" s="509" t="s">
        <v>2</v>
      </c>
      <c r="B2" s="510"/>
      <c r="C2" s="489">
        <v>1</v>
      </c>
      <c r="D2" s="490"/>
      <c r="E2" s="491">
        <v>2</v>
      </c>
      <c r="F2" s="492"/>
      <c r="G2" s="511">
        <v>3</v>
      </c>
      <c r="H2" s="512"/>
      <c r="I2" s="487">
        <v>4</v>
      </c>
      <c r="J2" s="488"/>
      <c r="K2" s="479">
        <v>5</v>
      </c>
      <c r="L2" s="480"/>
      <c r="M2" s="483">
        <v>6</v>
      </c>
      <c r="N2" s="484"/>
      <c r="O2" s="489">
        <v>7</v>
      </c>
      <c r="P2" s="490"/>
      <c r="Q2" s="491">
        <v>8</v>
      </c>
      <c r="R2" s="492"/>
      <c r="S2" s="511">
        <v>9</v>
      </c>
      <c r="T2" s="512"/>
      <c r="U2" s="487">
        <v>10</v>
      </c>
      <c r="V2" s="488"/>
      <c r="W2" s="479">
        <v>11</v>
      </c>
      <c r="X2" s="480"/>
      <c r="Y2" s="483">
        <v>12</v>
      </c>
      <c r="Z2" s="484"/>
      <c r="AA2" s="509"/>
      <c r="AB2" s="510"/>
      <c r="AC2" s="49"/>
      <c r="AD2" s="49"/>
    </row>
    <row r="3" spans="1:30" s="2" customFormat="1" ht="48.25" customHeight="1">
      <c r="A3" s="494" t="s">
        <v>3</v>
      </c>
      <c r="B3" s="495"/>
      <c r="C3" s="496" t="s">
        <v>71</v>
      </c>
      <c r="D3" s="496"/>
      <c r="E3" s="497" t="s">
        <v>199</v>
      </c>
      <c r="F3" s="497"/>
      <c r="G3" s="506" t="s">
        <v>502</v>
      </c>
      <c r="H3" s="506"/>
      <c r="I3" s="498" t="s">
        <v>581</v>
      </c>
      <c r="J3" s="499"/>
      <c r="K3" s="500" t="s">
        <v>627</v>
      </c>
      <c r="L3" s="501"/>
      <c r="M3" s="502" t="s">
        <v>628</v>
      </c>
      <c r="N3" s="503"/>
      <c r="O3" s="504" t="s">
        <v>683</v>
      </c>
      <c r="P3" s="505"/>
      <c r="Q3" s="507" t="s">
        <v>709</v>
      </c>
      <c r="R3" s="508"/>
      <c r="S3" s="475" t="s">
        <v>710</v>
      </c>
      <c r="T3" s="476"/>
      <c r="U3" s="477" t="s">
        <v>733</v>
      </c>
      <c r="V3" s="478"/>
      <c r="W3" s="481" t="s">
        <v>751</v>
      </c>
      <c r="X3" s="482"/>
      <c r="Y3" s="485" t="s">
        <v>752</v>
      </c>
      <c r="Z3" s="486"/>
      <c r="AA3" s="50" t="s">
        <v>39</v>
      </c>
      <c r="AB3" s="108" t="s">
        <v>748</v>
      </c>
      <c r="AC3" s="49"/>
      <c r="AD3" s="49"/>
    </row>
    <row r="4" spans="1:30" ht="25.25" customHeight="1">
      <c r="A4" s="401" t="s">
        <v>336</v>
      </c>
      <c r="B4" s="443" t="s">
        <v>49</v>
      </c>
      <c r="C4" s="448"/>
      <c r="D4" s="206">
        <v>1</v>
      </c>
      <c r="E4" s="211"/>
      <c r="F4" s="212">
        <v>1</v>
      </c>
      <c r="G4" s="211"/>
      <c r="H4" s="213"/>
      <c r="I4" s="211"/>
      <c r="J4" s="214">
        <v>1</v>
      </c>
      <c r="K4" s="211"/>
      <c r="L4" s="215">
        <v>1</v>
      </c>
      <c r="M4" s="211"/>
      <c r="N4" s="216">
        <v>1</v>
      </c>
      <c r="O4" s="217"/>
      <c r="P4" s="206"/>
      <c r="Q4" s="218"/>
      <c r="R4" s="219">
        <v>1</v>
      </c>
      <c r="S4" s="217"/>
      <c r="T4" s="213">
        <v>1</v>
      </c>
      <c r="U4" s="217"/>
      <c r="V4" s="214">
        <v>1</v>
      </c>
      <c r="W4" s="217"/>
      <c r="X4" s="215">
        <v>1</v>
      </c>
      <c r="Y4" s="217"/>
      <c r="Z4" s="216">
        <v>1</v>
      </c>
      <c r="AA4" s="259">
        <f t="shared" ref="AA4:AA25" si="0">SUM(D4+F4+H4+J4+L4+N4+P4+R4+T4+V4+X4+Z4)</f>
        <v>10</v>
      </c>
      <c r="AB4" s="259" t="s">
        <v>780</v>
      </c>
      <c r="AC4" s="54"/>
      <c r="AD4" s="54"/>
    </row>
    <row r="5" spans="1:30" ht="25.25" customHeight="1">
      <c r="A5" s="401" t="s">
        <v>346</v>
      </c>
      <c r="B5" s="443" t="s">
        <v>262</v>
      </c>
      <c r="C5" s="426"/>
      <c r="D5" s="206">
        <v>1</v>
      </c>
      <c r="E5" s="211"/>
      <c r="F5" s="212">
        <v>1</v>
      </c>
      <c r="G5" s="211"/>
      <c r="H5" s="213">
        <v>1</v>
      </c>
      <c r="I5" s="211"/>
      <c r="J5" s="214"/>
      <c r="K5" s="211"/>
      <c r="L5" s="215"/>
      <c r="M5" s="211"/>
      <c r="N5" s="216">
        <v>1</v>
      </c>
      <c r="O5" s="138"/>
      <c r="P5" s="206"/>
      <c r="Q5" s="218"/>
      <c r="R5" s="219"/>
      <c r="S5" s="138"/>
      <c r="T5" s="213"/>
      <c r="U5" s="138"/>
      <c r="V5" s="214">
        <v>1</v>
      </c>
      <c r="W5" s="138"/>
      <c r="X5" s="215"/>
      <c r="Y5" s="138"/>
      <c r="Z5" s="216"/>
      <c r="AA5" s="259">
        <f t="shared" si="0"/>
        <v>5</v>
      </c>
      <c r="AB5" s="259" t="s">
        <v>780</v>
      </c>
      <c r="AC5" s="54"/>
      <c r="AD5" s="54"/>
    </row>
    <row r="6" spans="1:30" ht="25.25" customHeight="1">
      <c r="A6" s="400" t="s">
        <v>354</v>
      </c>
      <c r="B6" s="400" t="s">
        <v>192</v>
      </c>
      <c r="C6" s="449"/>
      <c r="D6" s="206"/>
      <c r="E6" s="211"/>
      <c r="F6" s="212">
        <v>1</v>
      </c>
      <c r="G6" s="211"/>
      <c r="H6" s="213"/>
      <c r="I6" s="211"/>
      <c r="J6" s="214">
        <v>1</v>
      </c>
      <c r="K6" s="211"/>
      <c r="L6" s="215">
        <v>1</v>
      </c>
      <c r="M6" s="211"/>
      <c r="N6" s="216">
        <v>1</v>
      </c>
      <c r="O6" s="138"/>
      <c r="P6" s="206">
        <v>1</v>
      </c>
      <c r="Q6" s="218"/>
      <c r="R6" s="219"/>
      <c r="S6" s="138"/>
      <c r="T6" s="213"/>
      <c r="U6" s="138"/>
      <c r="V6" s="214"/>
      <c r="W6" s="138"/>
      <c r="X6" s="215">
        <v>1</v>
      </c>
      <c r="Y6" s="138"/>
      <c r="Z6" s="216"/>
      <c r="AA6" s="259">
        <f t="shared" si="0"/>
        <v>6</v>
      </c>
      <c r="AB6" s="259" t="s">
        <v>780</v>
      </c>
      <c r="AC6" s="54"/>
      <c r="AD6" s="54"/>
    </row>
    <row r="7" spans="1:30" ht="25.25" customHeight="1">
      <c r="A7" s="444" t="s">
        <v>340</v>
      </c>
      <c r="B7" s="445" t="s">
        <v>75</v>
      </c>
      <c r="C7" s="426"/>
      <c r="D7" s="206">
        <v>1</v>
      </c>
      <c r="E7" s="211"/>
      <c r="F7" s="212"/>
      <c r="G7" s="211"/>
      <c r="H7" s="213"/>
      <c r="I7" s="211"/>
      <c r="J7" s="214"/>
      <c r="K7" s="211"/>
      <c r="L7" s="215"/>
      <c r="M7" s="211"/>
      <c r="N7" s="216"/>
      <c r="O7" s="138"/>
      <c r="P7" s="206"/>
      <c r="Q7" s="218"/>
      <c r="R7" s="219"/>
      <c r="S7" s="138"/>
      <c r="T7" s="213"/>
      <c r="U7" s="138"/>
      <c r="V7" s="214"/>
      <c r="W7" s="138"/>
      <c r="X7" s="215"/>
      <c r="Y7" s="138"/>
      <c r="Z7" s="216"/>
      <c r="AA7" s="138"/>
      <c r="AB7" s="138"/>
      <c r="AC7" s="54"/>
      <c r="AD7" s="54"/>
    </row>
    <row r="8" spans="1:30" ht="25.25" customHeight="1">
      <c r="A8" s="444" t="s">
        <v>343</v>
      </c>
      <c r="B8" s="445" t="s">
        <v>329</v>
      </c>
      <c r="C8" s="425"/>
      <c r="D8" s="206">
        <v>1</v>
      </c>
      <c r="E8" s="211"/>
      <c r="F8" s="212"/>
      <c r="G8" s="211"/>
      <c r="H8" s="213"/>
      <c r="I8" s="211"/>
      <c r="J8" s="214"/>
      <c r="K8" s="211"/>
      <c r="L8" s="215"/>
      <c r="M8" s="211"/>
      <c r="N8" s="216"/>
      <c r="O8" s="138"/>
      <c r="P8" s="206"/>
      <c r="Q8" s="218"/>
      <c r="R8" s="219"/>
      <c r="S8" s="138"/>
      <c r="T8" s="213"/>
      <c r="U8" s="138"/>
      <c r="V8" s="214"/>
      <c r="W8" s="138"/>
      <c r="X8" s="215"/>
      <c r="Y8" s="138"/>
      <c r="Z8" s="216"/>
      <c r="AA8" s="138"/>
      <c r="AB8" s="138"/>
      <c r="AC8" s="54"/>
      <c r="AD8" s="54"/>
    </row>
    <row r="9" spans="1:30" ht="25.25" customHeight="1">
      <c r="A9" s="444" t="s">
        <v>348</v>
      </c>
      <c r="B9" s="445" t="s">
        <v>77</v>
      </c>
      <c r="C9" s="426"/>
      <c r="D9" s="206">
        <v>1</v>
      </c>
      <c r="E9" s="211"/>
      <c r="F9" s="212"/>
      <c r="G9" s="211"/>
      <c r="H9" s="213"/>
      <c r="I9" s="211"/>
      <c r="J9" s="214"/>
      <c r="K9" s="211"/>
      <c r="L9" s="215"/>
      <c r="M9" s="211"/>
      <c r="N9" s="216"/>
      <c r="O9" s="138"/>
      <c r="P9" s="206"/>
      <c r="Q9" s="218"/>
      <c r="R9" s="219"/>
      <c r="S9" s="138"/>
      <c r="T9" s="213"/>
      <c r="U9" s="138"/>
      <c r="V9" s="214"/>
      <c r="W9" s="138"/>
      <c r="X9" s="215"/>
      <c r="Y9" s="138"/>
      <c r="Z9" s="216"/>
      <c r="AA9" s="138"/>
      <c r="AB9" s="138"/>
      <c r="AC9" s="54"/>
      <c r="AD9" s="54"/>
    </row>
    <row r="10" spans="1:30" ht="25.25" customHeight="1">
      <c r="A10" s="222" t="s">
        <v>501</v>
      </c>
      <c r="B10" s="222" t="s">
        <v>77</v>
      </c>
      <c r="C10" s="449"/>
      <c r="D10" s="220"/>
      <c r="E10" s="211"/>
      <c r="F10" s="220"/>
      <c r="G10" s="211"/>
      <c r="H10" s="213">
        <v>1</v>
      </c>
      <c r="I10" s="211"/>
      <c r="J10" s="214"/>
      <c r="K10" s="211"/>
      <c r="L10" s="215"/>
      <c r="M10" s="211"/>
      <c r="N10" s="216"/>
      <c r="O10" s="138"/>
      <c r="P10" s="206"/>
      <c r="Q10" s="218"/>
      <c r="R10" s="219"/>
      <c r="S10" s="138"/>
      <c r="T10" s="213"/>
      <c r="U10" s="138"/>
      <c r="V10" s="214"/>
      <c r="W10" s="138"/>
      <c r="X10" s="215"/>
      <c r="Y10" s="138"/>
      <c r="Z10" s="216"/>
      <c r="AA10" s="138"/>
      <c r="AB10" s="138"/>
      <c r="AC10" s="54"/>
      <c r="AD10" s="54"/>
    </row>
    <row r="11" spans="1:30" ht="25.25" customHeight="1">
      <c r="A11" s="444" t="s">
        <v>339</v>
      </c>
      <c r="B11" s="445" t="s">
        <v>81</v>
      </c>
      <c r="C11" s="426"/>
      <c r="D11" s="206">
        <v>1</v>
      </c>
      <c r="E11" s="211"/>
      <c r="F11" s="212"/>
      <c r="G11" s="211"/>
      <c r="H11" s="213"/>
      <c r="I11" s="211"/>
      <c r="J11" s="214"/>
      <c r="K11" s="211"/>
      <c r="L11" s="215"/>
      <c r="M11" s="211"/>
      <c r="N11" s="216"/>
      <c r="O11" s="217"/>
      <c r="P11" s="206"/>
      <c r="Q11" s="218"/>
      <c r="R11" s="219"/>
      <c r="S11" s="217"/>
      <c r="T11" s="213"/>
      <c r="U11" s="217"/>
      <c r="V11" s="214"/>
      <c r="W11" s="217"/>
      <c r="X11" s="215"/>
      <c r="Y11" s="217"/>
      <c r="Z11" s="216"/>
      <c r="AA11" s="138"/>
      <c r="AB11" s="138"/>
      <c r="AC11" s="58"/>
      <c r="AD11" s="54"/>
    </row>
    <row r="12" spans="1:30" ht="25.25" customHeight="1">
      <c r="A12" s="401" t="s">
        <v>344</v>
      </c>
      <c r="B12" s="443" t="s">
        <v>330</v>
      </c>
      <c r="C12" s="426"/>
      <c r="D12" s="206">
        <v>1</v>
      </c>
      <c r="E12" s="221"/>
      <c r="F12" s="212">
        <v>1</v>
      </c>
      <c r="G12" s="221"/>
      <c r="H12" s="213">
        <v>1</v>
      </c>
      <c r="I12" s="221"/>
      <c r="J12" s="214"/>
      <c r="K12" s="221"/>
      <c r="L12" s="215">
        <v>1</v>
      </c>
      <c r="M12" s="221"/>
      <c r="N12" s="216">
        <v>1</v>
      </c>
      <c r="O12" s="217"/>
      <c r="P12" s="206">
        <v>1</v>
      </c>
      <c r="Q12" s="218"/>
      <c r="R12" s="219">
        <v>1</v>
      </c>
      <c r="S12" s="217"/>
      <c r="T12" s="213"/>
      <c r="U12" s="217"/>
      <c r="V12" s="214"/>
      <c r="W12" s="217"/>
      <c r="X12" s="215">
        <v>1</v>
      </c>
      <c r="Y12" s="217"/>
      <c r="Z12" s="216"/>
      <c r="AA12" s="259">
        <f t="shared" si="0"/>
        <v>8</v>
      </c>
      <c r="AB12" s="259" t="s">
        <v>780</v>
      </c>
      <c r="AC12" s="54"/>
      <c r="AD12" s="54"/>
    </row>
    <row r="13" spans="1:30" ht="25.25" customHeight="1">
      <c r="A13" s="400" t="s">
        <v>355</v>
      </c>
      <c r="B13" s="400" t="s">
        <v>356</v>
      </c>
      <c r="C13" s="449"/>
      <c r="D13" s="220"/>
      <c r="E13" s="211"/>
      <c r="F13" s="212">
        <v>1</v>
      </c>
      <c r="G13" s="211"/>
      <c r="H13" s="213"/>
      <c r="I13" s="211"/>
      <c r="J13" s="214">
        <v>1</v>
      </c>
      <c r="K13" s="211"/>
      <c r="L13" s="215">
        <v>1</v>
      </c>
      <c r="M13" s="211"/>
      <c r="N13" s="216">
        <v>1</v>
      </c>
      <c r="O13" s="138"/>
      <c r="P13" s="206">
        <v>1</v>
      </c>
      <c r="Q13" s="218"/>
      <c r="R13" s="219">
        <v>1</v>
      </c>
      <c r="S13" s="138"/>
      <c r="T13" s="213">
        <v>1</v>
      </c>
      <c r="U13" s="138"/>
      <c r="V13" s="214">
        <v>1</v>
      </c>
      <c r="W13" s="138"/>
      <c r="X13" s="215">
        <v>1</v>
      </c>
      <c r="Y13" s="138"/>
      <c r="Z13" s="216">
        <v>1</v>
      </c>
      <c r="AA13" s="259">
        <f t="shared" si="0"/>
        <v>10</v>
      </c>
      <c r="AB13" s="259" t="s">
        <v>780</v>
      </c>
      <c r="AC13" s="54"/>
      <c r="AD13" s="54"/>
    </row>
    <row r="14" spans="1:30" ht="25.25" customHeight="1">
      <c r="A14" s="401" t="s">
        <v>337</v>
      </c>
      <c r="B14" s="443" t="s">
        <v>288</v>
      </c>
      <c r="C14" s="426"/>
      <c r="D14" s="206">
        <v>1</v>
      </c>
      <c r="E14" s="211"/>
      <c r="F14" s="212">
        <v>1</v>
      </c>
      <c r="G14" s="211"/>
      <c r="H14" s="213">
        <v>1</v>
      </c>
      <c r="I14" s="211"/>
      <c r="J14" s="214">
        <v>1</v>
      </c>
      <c r="K14" s="211"/>
      <c r="L14" s="215"/>
      <c r="M14" s="211"/>
      <c r="N14" s="216"/>
      <c r="O14" s="138"/>
      <c r="P14" s="206">
        <v>1</v>
      </c>
      <c r="Q14" s="218"/>
      <c r="R14" s="219">
        <v>1</v>
      </c>
      <c r="S14" s="138"/>
      <c r="T14" s="213">
        <v>1</v>
      </c>
      <c r="U14" s="138"/>
      <c r="V14" s="214">
        <v>1</v>
      </c>
      <c r="W14" s="138"/>
      <c r="X14" s="215">
        <v>1</v>
      </c>
      <c r="Y14" s="138"/>
      <c r="Z14" s="216">
        <v>1</v>
      </c>
      <c r="AA14" s="259">
        <f t="shared" si="0"/>
        <v>10</v>
      </c>
      <c r="AB14" s="259" t="s">
        <v>780</v>
      </c>
      <c r="AC14" s="54"/>
      <c r="AD14" s="54"/>
    </row>
    <row r="15" spans="1:30" ht="25.25" customHeight="1">
      <c r="A15" s="444" t="s">
        <v>349</v>
      </c>
      <c r="B15" s="445" t="s">
        <v>86</v>
      </c>
      <c r="C15" s="425"/>
      <c r="D15" s="206">
        <v>1</v>
      </c>
      <c r="E15" s="211"/>
      <c r="F15" s="212">
        <v>1</v>
      </c>
      <c r="G15" s="211"/>
      <c r="H15" s="213">
        <v>1</v>
      </c>
      <c r="I15" s="211"/>
      <c r="J15" s="214"/>
      <c r="K15" s="211"/>
      <c r="L15" s="215"/>
      <c r="M15" s="211"/>
      <c r="N15" s="216"/>
      <c r="O15" s="138"/>
      <c r="P15" s="206"/>
      <c r="Q15" s="218"/>
      <c r="R15" s="219"/>
      <c r="S15" s="138"/>
      <c r="T15" s="213"/>
      <c r="U15" s="138"/>
      <c r="V15" s="214"/>
      <c r="W15" s="138"/>
      <c r="X15" s="215"/>
      <c r="Y15" s="138"/>
      <c r="Z15" s="216"/>
      <c r="AA15" s="138"/>
      <c r="AB15" s="138"/>
    </row>
    <row r="16" spans="1:30" ht="25.25" customHeight="1">
      <c r="A16" s="446" t="s">
        <v>353</v>
      </c>
      <c r="B16" s="447" t="s">
        <v>88</v>
      </c>
      <c r="C16" s="426"/>
      <c r="D16" s="206">
        <v>1</v>
      </c>
      <c r="E16" s="211"/>
      <c r="F16" s="212">
        <v>1</v>
      </c>
      <c r="G16" s="211"/>
      <c r="H16" s="213">
        <v>1</v>
      </c>
      <c r="I16" s="211"/>
      <c r="J16" s="214">
        <v>1</v>
      </c>
      <c r="K16" s="211"/>
      <c r="L16" s="215">
        <v>1</v>
      </c>
      <c r="M16" s="211"/>
      <c r="N16" s="216">
        <v>1</v>
      </c>
      <c r="O16" s="138"/>
      <c r="P16" s="206">
        <v>1</v>
      </c>
      <c r="Q16" s="218"/>
      <c r="R16" s="219">
        <v>1</v>
      </c>
      <c r="S16" s="138"/>
      <c r="T16" s="213">
        <v>1</v>
      </c>
      <c r="U16" s="138"/>
      <c r="V16" s="214">
        <v>1</v>
      </c>
      <c r="W16" s="217"/>
      <c r="X16" s="215">
        <v>1</v>
      </c>
      <c r="Y16" s="138"/>
      <c r="Z16" s="216">
        <v>1</v>
      </c>
      <c r="AA16" s="259">
        <f t="shared" si="0"/>
        <v>12</v>
      </c>
      <c r="AB16" s="259" t="s">
        <v>780</v>
      </c>
    </row>
    <row r="17" spans="1:30" ht="25.25" customHeight="1">
      <c r="A17" s="446" t="s">
        <v>341</v>
      </c>
      <c r="B17" s="447" t="s">
        <v>328</v>
      </c>
      <c r="C17" s="449"/>
      <c r="D17" s="206">
        <v>1</v>
      </c>
      <c r="E17" s="221"/>
      <c r="F17" s="212">
        <v>1</v>
      </c>
      <c r="G17" s="221"/>
      <c r="H17" s="213">
        <v>1</v>
      </c>
      <c r="I17" s="221"/>
      <c r="J17" s="214">
        <v>1</v>
      </c>
      <c r="K17" s="221"/>
      <c r="L17" s="215">
        <v>1</v>
      </c>
      <c r="M17" s="221"/>
      <c r="N17" s="216">
        <v>1</v>
      </c>
      <c r="O17" s="217"/>
      <c r="P17" s="206">
        <v>1</v>
      </c>
      <c r="Q17" s="218"/>
      <c r="R17" s="219"/>
      <c r="S17" s="138"/>
      <c r="T17" s="213">
        <v>1</v>
      </c>
      <c r="U17" s="138"/>
      <c r="V17" s="214"/>
      <c r="W17" s="138"/>
      <c r="X17" s="215">
        <v>1</v>
      </c>
      <c r="Y17" s="138"/>
      <c r="Z17" s="216"/>
      <c r="AA17" s="259">
        <f t="shared" si="0"/>
        <v>9</v>
      </c>
      <c r="AB17" s="259" t="s">
        <v>780</v>
      </c>
    </row>
    <row r="18" spans="1:30" ht="25.25" customHeight="1">
      <c r="A18" s="444" t="s">
        <v>350</v>
      </c>
      <c r="B18" s="445" t="s">
        <v>333</v>
      </c>
      <c r="C18" s="449"/>
      <c r="D18" s="206">
        <v>1</v>
      </c>
      <c r="E18" s="211"/>
      <c r="F18" s="212"/>
      <c r="G18" s="211"/>
      <c r="H18" s="213"/>
      <c r="I18" s="211"/>
      <c r="J18" s="214"/>
      <c r="K18" s="211"/>
      <c r="L18" s="215"/>
      <c r="M18" s="211"/>
      <c r="N18" s="216"/>
      <c r="O18" s="138"/>
      <c r="P18" s="206"/>
      <c r="Q18" s="218"/>
      <c r="R18" s="219"/>
      <c r="S18" s="138"/>
      <c r="T18" s="213"/>
      <c r="U18" s="138"/>
      <c r="V18" s="214"/>
      <c r="W18" s="138"/>
      <c r="X18" s="215"/>
      <c r="Y18" s="138"/>
      <c r="Z18" s="216"/>
      <c r="AA18" s="138"/>
      <c r="AB18" s="138"/>
    </row>
    <row r="19" spans="1:30" ht="25.25" customHeight="1">
      <c r="A19" s="401" t="s">
        <v>684</v>
      </c>
      <c r="B19" s="443" t="s">
        <v>685</v>
      </c>
      <c r="C19" s="449"/>
      <c r="D19" s="220"/>
      <c r="E19" s="211"/>
      <c r="F19" s="220"/>
      <c r="G19" s="211"/>
      <c r="H19" s="220"/>
      <c r="I19" s="211"/>
      <c r="J19" s="220"/>
      <c r="K19" s="211"/>
      <c r="L19" s="220"/>
      <c r="M19" s="211"/>
      <c r="N19" s="220"/>
      <c r="O19" s="138"/>
      <c r="P19" s="206">
        <v>1</v>
      </c>
      <c r="Q19" s="218"/>
      <c r="R19" s="219">
        <v>1</v>
      </c>
      <c r="S19" s="138"/>
      <c r="T19" s="213">
        <v>1</v>
      </c>
      <c r="U19" s="138"/>
      <c r="V19" s="214">
        <v>1</v>
      </c>
      <c r="W19" s="138"/>
      <c r="X19" s="215">
        <v>1</v>
      </c>
      <c r="Y19" s="138"/>
      <c r="Z19" s="216">
        <v>1</v>
      </c>
      <c r="AA19" s="259">
        <f t="shared" si="0"/>
        <v>6</v>
      </c>
      <c r="AB19" s="259" t="s">
        <v>780</v>
      </c>
    </row>
    <row r="20" spans="1:30" ht="25.25" customHeight="1">
      <c r="A20" s="401" t="s">
        <v>687</v>
      </c>
      <c r="B20" s="443" t="s">
        <v>185</v>
      </c>
      <c r="C20" s="449"/>
      <c r="D20" s="220"/>
      <c r="E20" s="211"/>
      <c r="F20" s="220"/>
      <c r="G20" s="211"/>
      <c r="H20" s="220"/>
      <c r="I20" s="211"/>
      <c r="J20" s="220"/>
      <c r="K20" s="211"/>
      <c r="L20" s="220"/>
      <c r="M20" s="211"/>
      <c r="N20" s="220"/>
      <c r="O20" s="138"/>
      <c r="P20" s="206">
        <v>1</v>
      </c>
      <c r="Q20" s="218"/>
      <c r="R20" s="219">
        <v>1</v>
      </c>
      <c r="S20" s="138"/>
      <c r="T20" s="213">
        <v>1</v>
      </c>
      <c r="U20" s="138"/>
      <c r="V20" s="214">
        <v>1</v>
      </c>
      <c r="W20" s="138"/>
      <c r="X20" s="215">
        <v>1</v>
      </c>
      <c r="Y20" s="138"/>
      <c r="Z20" s="216">
        <v>1</v>
      </c>
      <c r="AA20" s="259">
        <f t="shared" si="0"/>
        <v>6</v>
      </c>
      <c r="AB20" s="259" t="s">
        <v>780</v>
      </c>
    </row>
    <row r="21" spans="1:30" ht="25.25" customHeight="1">
      <c r="A21" s="401" t="s">
        <v>345</v>
      </c>
      <c r="B21" s="443" t="s">
        <v>331</v>
      </c>
      <c r="C21" s="449"/>
      <c r="D21" s="206">
        <v>1</v>
      </c>
      <c r="E21" s="211"/>
      <c r="F21" s="212">
        <v>1</v>
      </c>
      <c r="G21" s="211"/>
      <c r="H21" s="213">
        <v>1</v>
      </c>
      <c r="I21" s="211"/>
      <c r="J21" s="214">
        <v>1</v>
      </c>
      <c r="K21" s="211"/>
      <c r="L21" s="215"/>
      <c r="M21" s="211"/>
      <c r="N21" s="216">
        <v>1</v>
      </c>
      <c r="O21" s="217"/>
      <c r="P21" s="206">
        <v>1</v>
      </c>
      <c r="Q21" s="218"/>
      <c r="R21" s="219"/>
      <c r="S21" s="138"/>
      <c r="T21" s="213"/>
      <c r="U21" s="138"/>
      <c r="V21" s="214"/>
      <c r="W21" s="138"/>
      <c r="X21" s="215"/>
      <c r="Y21" s="138"/>
      <c r="Z21" s="216"/>
      <c r="AA21" s="259">
        <f t="shared" si="0"/>
        <v>6</v>
      </c>
      <c r="AB21" s="259" t="s">
        <v>780</v>
      </c>
    </row>
    <row r="22" spans="1:30" ht="25.25" customHeight="1">
      <c r="A22" s="401" t="s">
        <v>342</v>
      </c>
      <c r="B22" s="443" t="s">
        <v>64</v>
      </c>
      <c r="C22" s="449"/>
      <c r="D22" s="206">
        <v>1</v>
      </c>
      <c r="E22" s="211"/>
      <c r="F22" s="212">
        <v>1</v>
      </c>
      <c r="G22" s="211"/>
      <c r="H22" s="213">
        <v>1</v>
      </c>
      <c r="I22" s="211"/>
      <c r="J22" s="214">
        <v>1</v>
      </c>
      <c r="K22" s="211"/>
      <c r="L22" s="215">
        <v>1</v>
      </c>
      <c r="M22" s="211"/>
      <c r="N22" s="216">
        <v>1</v>
      </c>
      <c r="O22" s="138"/>
      <c r="P22" s="206">
        <v>1</v>
      </c>
      <c r="Q22" s="218"/>
      <c r="R22" s="219">
        <v>1</v>
      </c>
      <c r="S22" s="217"/>
      <c r="T22" s="213">
        <v>1</v>
      </c>
      <c r="U22" s="217"/>
      <c r="V22" s="214">
        <v>1</v>
      </c>
      <c r="W22" s="217"/>
      <c r="X22" s="215">
        <v>1</v>
      </c>
      <c r="Y22" s="217"/>
      <c r="Z22" s="216">
        <v>1</v>
      </c>
      <c r="AA22" s="259">
        <f t="shared" si="0"/>
        <v>12</v>
      </c>
      <c r="AB22" s="259" t="s">
        <v>780</v>
      </c>
    </row>
    <row r="23" spans="1:30" ht="25.25" customHeight="1">
      <c r="A23" s="401" t="s">
        <v>686</v>
      </c>
      <c r="B23" s="443" t="s">
        <v>365</v>
      </c>
      <c r="C23" s="449"/>
      <c r="D23" s="220"/>
      <c r="E23" s="211"/>
      <c r="F23" s="220"/>
      <c r="G23" s="211"/>
      <c r="H23" s="220"/>
      <c r="I23" s="211"/>
      <c r="J23" s="220"/>
      <c r="K23" s="211"/>
      <c r="L23" s="220"/>
      <c r="M23" s="211"/>
      <c r="N23" s="220"/>
      <c r="O23" s="138"/>
      <c r="P23" s="206">
        <v>1</v>
      </c>
      <c r="Q23" s="218"/>
      <c r="R23" s="219">
        <v>1</v>
      </c>
      <c r="S23" s="138"/>
      <c r="T23" s="213">
        <v>1</v>
      </c>
      <c r="U23" s="138"/>
      <c r="V23" s="214">
        <v>1</v>
      </c>
      <c r="W23" s="138"/>
      <c r="X23" s="215">
        <v>1</v>
      </c>
      <c r="Y23" s="138"/>
      <c r="Z23" s="216">
        <v>1</v>
      </c>
      <c r="AA23" s="259">
        <f t="shared" ref="AA23" si="1">SUM(D23+F23+H23+J23+L23+N23+P23+R23+T23+V23+X23+Z23)</f>
        <v>6</v>
      </c>
      <c r="AB23" s="259" t="s">
        <v>780</v>
      </c>
    </row>
    <row r="24" spans="1:30" ht="25.25" customHeight="1">
      <c r="A24" s="444" t="s">
        <v>347</v>
      </c>
      <c r="B24" s="445" t="s">
        <v>332</v>
      </c>
      <c r="C24" s="449"/>
      <c r="D24" s="206">
        <v>1</v>
      </c>
      <c r="E24" s="211"/>
      <c r="F24" s="212"/>
      <c r="G24" s="211"/>
      <c r="H24" s="213"/>
      <c r="I24" s="211"/>
      <c r="J24" s="214"/>
      <c r="K24" s="211"/>
      <c r="L24" s="215"/>
      <c r="M24" s="211"/>
      <c r="N24" s="216"/>
      <c r="O24" s="138"/>
      <c r="P24" s="206"/>
      <c r="Q24" s="218"/>
      <c r="R24" s="219"/>
      <c r="S24" s="138"/>
      <c r="T24" s="213"/>
      <c r="U24" s="138"/>
      <c r="V24" s="214"/>
      <c r="W24" s="138"/>
      <c r="X24" s="215"/>
      <c r="Y24" s="138"/>
      <c r="Z24" s="216"/>
      <c r="AA24" s="138"/>
      <c r="AB24" s="138"/>
    </row>
    <row r="25" spans="1:30" ht="25.25" customHeight="1">
      <c r="A25" s="401" t="s">
        <v>352</v>
      </c>
      <c r="B25" s="443" t="s">
        <v>335</v>
      </c>
      <c r="C25" s="449"/>
      <c r="D25" s="206">
        <v>1</v>
      </c>
      <c r="E25" s="211"/>
      <c r="F25" s="212">
        <v>1</v>
      </c>
      <c r="G25" s="211"/>
      <c r="H25" s="213">
        <v>1</v>
      </c>
      <c r="I25" s="211"/>
      <c r="J25" s="214"/>
      <c r="K25" s="211"/>
      <c r="L25" s="215"/>
      <c r="M25" s="211"/>
      <c r="N25" s="216"/>
      <c r="O25" s="138"/>
      <c r="P25" s="206"/>
      <c r="Q25" s="218"/>
      <c r="R25" s="219"/>
      <c r="S25" s="138"/>
      <c r="T25" s="213"/>
      <c r="U25" s="138"/>
      <c r="V25" s="214">
        <v>1</v>
      </c>
      <c r="W25" s="138"/>
      <c r="X25" s="215">
        <v>1</v>
      </c>
      <c r="Y25" s="138"/>
      <c r="Z25" s="216"/>
      <c r="AA25" s="259">
        <f t="shared" si="0"/>
        <v>5</v>
      </c>
      <c r="AB25" s="259" t="s">
        <v>780</v>
      </c>
    </row>
    <row r="26" spans="1:30" ht="25.25" customHeight="1">
      <c r="A26" s="444" t="s">
        <v>338</v>
      </c>
      <c r="B26" s="445" t="s">
        <v>296</v>
      </c>
      <c r="C26" s="449"/>
      <c r="D26" s="206">
        <v>1</v>
      </c>
      <c r="E26" s="211"/>
      <c r="F26" s="212"/>
      <c r="G26" s="211"/>
      <c r="H26" s="213">
        <v>1</v>
      </c>
      <c r="I26" s="211"/>
      <c r="J26" s="214"/>
      <c r="K26" s="211"/>
      <c r="L26" s="215"/>
      <c r="M26" s="211"/>
      <c r="N26" s="216"/>
      <c r="O26" s="138"/>
      <c r="P26" s="206"/>
      <c r="Q26" s="218"/>
      <c r="R26" s="219"/>
      <c r="S26" s="138"/>
      <c r="T26" s="213"/>
      <c r="U26" s="138"/>
      <c r="V26" s="214"/>
      <c r="W26" s="138"/>
      <c r="X26" s="215"/>
      <c r="Y26" s="138"/>
      <c r="Z26" s="216"/>
      <c r="AA26" s="138"/>
      <c r="AB26" s="138"/>
    </row>
    <row r="27" spans="1:30" ht="25.25" customHeight="1">
      <c r="A27" s="401" t="s">
        <v>351</v>
      </c>
      <c r="B27" s="443" t="s">
        <v>334</v>
      </c>
      <c r="C27" s="449"/>
      <c r="D27" s="206">
        <v>1</v>
      </c>
      <c r="E27" s="211"/>
      <c r="F27" s="212"/>
      <c r="G27" s="211"/>
      <c r="H27" s="213">
        <v>1</v>
      </c>
      <c r="I27" s="211"/>
      <c r="J27" s="214"/>
      <c r="K27" s="211"/>
      <c r="L27" s="215">
        <v>1</v>
      </c>
      <c r="M27" s="211"/>
      <c r="N27" s="216"/>
      <c r="O27" s="138"/>
      <c r="P27" s="206">
        <v>1</v>
      </c>
      <c r="Q27" s="218"/>
      <c r="R27" s="219">
        <v>1</v>
      </c>
      <c r="S27" s="138"/>
      <c r="T27" s="213"/>
      <c r="U27" s="138"/>
      <c r="V27" s="214"/>
      <c r="W27" s="138"/>
      <c r="X27" s="215">
        <v>1</v>
      </c>
      <c r="Y27" s="138"/>
      <c r="Z27" s="216"/>
      <c r="AA27" s="442">
        <v>5</v>
      </c>
      <c r="AB27" s="259" t="s">
        <v>780</v>
      </c>
    </row>
    <row r="28" spans="1:30" ht="25.25" customHeight="1">
      <c r="A28" s="162"/>
      <c r="B28" s="162"/>
      <c r="C28" s="449"/>
      <c r="D28" s="206"/>
      <c r="E28" s="211"/>
      <c r="F28" s="212"/>
      <c r="G28" s="211"/>
      <c r="H28" s="213"/>
      <c r="I28" s="211"/>
      <c r="J28" s="214"/>
      <c r="K28" s="211"/>
      <c r="L28" s="215"/>
      <c r="M28" s="211"/>
      <c r="N28" s="216"/>
      <c r="O28" s="138"/>
      <c r="P28" s="206"/>
      <c r="Q28" s="218"/>
      <c r="R28" s="219"/>
      <c r="S28" s="217"/>
      <c r="T28" s="213"/>
      <c r="U28" s="217"/>
      <c r="V28" s="214"/>
      <c r="W28" s="217"/>
      <c r="X28" s="215"/>
      <c r="Y28" s="217"/>
      <c r="Z28" s="216"/>
      <c r="AA28" s="138"/>
      <c r="AB28" s="138"/>
    </row>
    <row r="29" spans="1:30" ht="25.25" hidden="1" customHeight="1">
      <c r="A29" s="162"/>
      <c r="B29" s="162"/>
      <c r="C29" s="55"/>
      <c r="D29" s="64"/>
      <c r="E29" s="52"/>
      <c r="F29" s="65"/>
      <c r="G29" s="52"/>
      <c r="H29" s="66"/>
      <c r="I29" s="52"/>
      <c r="J29" s="69"/>
      <c r="K29" s="52"/>
      <c r="L29" s="67"/>
      <c r="M29" s="52"/>
      <c r="N29" s="96"/>
      <c r="O29" s="51"/>
      <c r="P29" s="64"/>
      <c r="Q29" s="53"/>
      <c r="R29" s="68"/>
      <c r="S29" s="57"/>
      <c r="T29" s="66"/>
      <c r="U29" s="57"/>
      <c r="V29" s="69"/>
      <c r="W29" s="57"/>
      <c r="X29" s="67"/>
      <c r="Y29" s="57"/>
      <c r="Z29" s="96"/>
      <c r="AA29" s="138">
        <f t="shared" ref="AA29:AA32" si="2">SUM(D29+F29+H29+J29+L29+N29+P29+R29+T29+V29+X29+Z29)</f>
        <v>0</v>
      </c>
      <c r="AB29" s="119"/>
      <c r="AC29" s="54"/>
      <c r="AD29" s="54"/>
    </row>
    <row r="30" spans="1:30" ht="25.25" hidden="1" customHeight="1">
      <c r="A30" s="162"/>
      <c r="B30" s="162"/>
      <c r="C30" s="51"/>
      <c r="D30" s="64"/>
      <c r="E30" s="52"/>
      <c r="F30" s="65"/>
      <c r="G30" s="52"/>
      <c r="H30" s="66"/>
      <c r="I30" s="52"/>
      <c r="J30" s="69"/>
      <c r="K30" s="52"/>
      <c r="L30" s="67"/>
      <c r="M30" s="52"/>
      <c r="N30" s="96"/>
      <c r="O30" s="51"/>
      <c r="P30" s="64"/>
      <c r="Q30" s="53"/>
      <c r="R30" s="68"/>
      <c r="S30" s="57"/>
      <c r="T30" s="66"/>
      <c r="U30" s="57"/>
      <c r="V30" s="69"/>
      <c r="W30" s="57"/>
      <c r="X30" s="67"/>
      <c r="Y30" s="57"/>
      <c r="Z30" s="96"/>
      <c r="AA30" s="138">
        <f t="shared" si="2"/>
        <v>0</v>
      </c>
      <c r="AB30" s="119"/>
    </row>
    <row r="31" spans="1:30" ht="25.25" hidden="1" customHeight="1">
      <c r="A31" s="162"/>
      <c r="B31" s="162"/>
      <c r="C31" s="55"/>
      <c r="D31" s="64"/>
      <c r="E31" s="56"/>
      <c r="F31" s="65"/>
      <c r="G31" s="56"/>
      <c r="H31" s="66"/>
      <c r="I31" s="56"/>
      <c r="J31" s="69"/>
      <c r="K31" s="56"/>
      <c r="L31" s="67"/>
      <c r="M31" s="56"/>
      <c r="N31" s="96"/>
      <c r="O31" s="57"/>
      <c r="P31" s="64"/>
      <c r="Q31" s="53"/>
      <c r="R31" s="68"/>
      <c r="S31" s="57"/>
      <c r="T31" s="66"/>
      <c r="U31" s="57"/>
      <c r="V31" s="69"/>
      <c r="W31" s="57"/>
      <c r="X31" s="67"/>
      <c r="Y31" s="57"/>
      <c r="Z31" s="96"/>
      <c r="AA31" s="138">
        <f t="shared" si="2"/>
        <v>0</v>
      </c>
      <c r="AB31" s="119"/>
    </row>
    <row r="32" spans="1:30" ht="25.25" hidden="1" customHeight="1">
      <c r="A32" s="162"/>
      <c r="B32" s="162"/>
      <c r="C32" s="55"/>
      <c r="D32" s="64"/>
      <c r="E32" s="56"/>
      <c r="F32" s="65"/>
      <c r="G32" s="56"/>
      <c r="H32" s="66"/>
      <c r="I32" s="56"/>
      <c r="J32" s="69"/>
      <c r="K32" s="56"/>
      <c r="L32" s="67"/>
      <c r="M32" s="56"/>
      <c r="N32" s="96"/>
      <c r="O32" s="57"/>
      <c r="P32" s="64"/>
      <c r="Q32" s="53"/>
      <c r="R32" s="68"/>
      <c r="S32" s="57"/>
      <c r="T32" s="66"/>
      <c r="U32" s="57"/>
      <c r="V32" s="69"/>
      <c r="W32" s="57"/>
      <c r="X32" s="67"/>
      <c r="Y32" s="57"/>
      <c r="Z32" s="96"/>
      <c r="AA32" s="138">
        <f t="shared" si="2"/>
        <v>0</v>
      </c>
      <c r="AB32" s="119"/>
    </row>
  </sheetData>
  <sortState xmlns:xlrd2="http://schemas.microsoft.com/office/spreadsheetml/2017/richdata2" ref="A4:AB27">
    <sortCondition ref="B4:B27"/>
  </sortState>
  <mergeCells count="28"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  <mergeCell ref="I2:J2"/>
    <mergeCell ref="K2:L2"/>
    <mergeCell ref="M2:N2"/>
    <mergeCell ref="O2:P2"/>
    <mergeCell ref="Q2:R2"/>
    <mergeCell ref="S3:T3"/>
    <mergeCell ref="U3:V3"/>
    <mergeCell ref="W2:X2"/>
    <mergeCell ref="W3:X3"/>
    <mergeCell ref="Y2:Z2"/>
    <mergeCell ref="Y3:Z3"/>
    <mergeCell ref="U2:V2"/>
  </mergeCells>
  <conditionalFormatting sqref="A4">
    <cfRule type="expression" dxfId="30" priority="1">
      <formula>#REF!="1"</formula>
    </cfRule>
  </conditionalFormatting>
  <pageMargins left="0" right="0" top="0" bottom="0" header="0" footer="0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DF112"/>
  <sheetViews>
    <sheetView topLeftCell="A48" zoomScaleNormal="100" zoomScalePageLayoutView="70" workbookViewId="0">
      <selection activeCell="E49" sqref="E49"/>
    </sheetView>
  </sheetViews>
  <sheetFormatPr baseColWidth="10" defaultColWidth="8.85546875" defaultRowHeight="18"/>
  <cols>
    <col min="1" max="1" width="7" style="28" bestFit="1" customWidth="1"/>
    <col min="2" max="2" width="10.85546875" style="1" customWidth="1"/>
    <col min="3" max="3" width="14.140625" style="1" customWidth="1"/>
    <col min="4" max="4" width="8.42578125" style="105" customWidth="1"/>
    <col min="5" max="5" width="4.42578125" style="83" customWidth="1"/>
    <col min="6" max="6" width="7.42578125" style="105" customWidth="1"/>
    <col min="7" max="7" width="4.42578125" style="83" customWidth="1"/>
    <col min="8" max="8" width="9.140625" style="105" customWidth="1"/>
    <col min="9" max="9" width="4.42578125" style="83" customWidth="1"/>
    <col min="10" max="10" width="7.42578125" style="105" customWidth="1"/>
    <col min="11" max="11" width="4.42578125" style="83" customWidth="1"/>
    <col min="12" max="12" width="7.42578125" style="105" customWidth="1"/>
    <col min="13" max="13" width="4.42578125" style="83" customWidth="1"/>
    <col min="14" max="14" width="7.42578125" style="105" customWidth="1"/>
    <col min="15" max="15" width="4.42578125" style="83" customWidth="1"/>
    <col min="16" max="16" width="7.42578125" style="106" customWidth="1"/>
    <col min="17" max="17" width="4.42578125" style="83" customWidth="1"/>
    <col min="18" max="18" width="7.42578125" style="106" customWidth="1"/>
    <col min="19" max="19" width="4.42578125" style="83" customWidth="1"/>
    <col min="20" max="20" width="7.42578125" style="281" customWidth="1"/>
    <col min="21" max="21" width="4.42578125" style="83" customWidth="1"/>
    <col min="22" max="22" width="7.42578125" style="281" customWidth="1"/>
    <col min="23" max="23" width="4.42578125" style="83" customWidth="1"/>
    <col min="24" max="24" width="7.42578125" style="106" customWidth="1"/>
    <col min="25" max="25" width="4.42578125" style="83" customWidth="1"/>
    <col min="26" max="26" width="7.42578125" style="106" customWidth="1"/>
    <col min="27" max="27" width="4.42578125" style="83" customWidth="1"/>
    <col min="28" max="28" width="11.140625" style="5" customWidth="1"/>
    <col min="29" max="29" width="7" style="89" customWidth="1"/>
    <col min="30" max="30" width="12.85546875" style="4" customWidth="1"/>
    <col min="31" max="31" width="10.5703125" style="1" customWidth="1"/>
    <col min="32" max="32" width="10.85546875" style="1" customWidth="1"/>
    <col min="33" max="53" width="8.85546875" style="1" customWidth="1"/>
    <col min="54" max="54" width="5.42578125" style="1" customWidth="1"/>
    <col min="55" max="55" width="9.42578125" style="1" customWidth="1"/>
    <col min="56" max="56" width="11.42578125" style="1" customWidth="1"/>
    <col min="57" max="81" width="0" style="1" hidden="1" customWidth="1"/>
    <col min="82" max="82" width="5.42578125" style="1" customWidth="1"/>
    <col min="83" max="83" width="9.42578125" style="1" customWidth="1"/>
    <col min="84" max="84" width="11.42578125" style="1" customWidth="1"/>
    <col min="85" max="109" width="0" style="1" hidden="1" customWidth="1"/>
    <col min="110" max="110" width="5.42578125" style="1" customWidth="1"/>
    <col min="111" max="111" width="8.85546875" style="1" customWidth="1"/>
    <col min="112" max="16384" width="8.85546875" style="1"/>
  </cols>
  <sheetData>
    <row r="1" spans="1:110" ht="35">
      <c r="A1" s="533" t="s">
        <v>30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133" t="s">
        <v>5</v>
      </c>
    </row>
    <row r="2" spans="1:110" ht="26">
      <c r="A2" s="534" t="s">
        <v>31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15" t="s">
        <v>40</v>
      </c>
    </row>
    <row r="3" spans="1:110" s="15" customFormat="1" ht="23" customHeight="1">
      <c r="A3" s="536"/>
      <c r="B3" s="537"/>
      <c r="C3" s="538"/>
      <c r="D3" s="489">
        <v>1</v>
      </c>
      <c r="E3" s="490"/>
      <c r="F3" s="491">
        <v>2</v>
      </c>
      <c r="G3" s="492"/>
      <c r="H3" s="511">
        <v>3</v>
      </c>
      <c r="I3" s="512"/>
      <c r="J3" s="487">
        <v>4</v>
      </c>
      <c r="K3" s="488"/>
      <c r="L3" s="479">
        <v>5</v>
      </c>
      <c r="M3" s="480"/>
      <c r="N3" s="483">
        <v>6</v>
      </c>
      <c r="O3" s="484"/>
      <c r="P3" s="489">
        <v>7</v>
      </c>
      <c r="Q3" s="490"/>
      <c r="R3" s="491">
        <v>8</v>
      </c>
      <c r="S3" s="492"/>
      <c r="T3" s="511">
        <v>9</v>
      </c>
      <c r="U3" s="512"/>
      <c r="V3" s="487">
        <v>10</v>
      </c>
      <c r="W3" s="488"/>
      <c r="X3" s="479">
        <v>11</v>
      </c>
      <c r="Y3" s="480"/>
      <c r="Z3" s="483">
        <v>12</v>
      </c>
      <c r="AA3" s="484"/>
      <c r="AB3" s="539" t="s">
        <v>23</v>
      </c>
      <c r="AC3" s="540"/>
      <c r="AD3" s="540"/>
      <c r="AE3" s="540"/>
      <c r="AF3" s="541"/>
      <c r="AG3" s="48"/>
      <c r="AH3" s="48"/>
      <c r="AI3" s="47"/>
    </row>
    <row r="4" spans="1:110" s="34" customFormat="1" ht="35" customHeight="1">
      <c r="A4" s="27" t="s">
        <v>7</v>
      </c>
      <c r="B4" s="526" t="s">
        <v>72</v>
      </c>
      <c r="C4" s="527"/>
      <c r="D4" s="496" t="s">
        <v>71</v>
      </c>
      <c r="E4" s="496"/>
      <c r="F4" s="497" t="s">
        <v>199</v>
      </c>
      <c r="G4" s="497"/>
      <c r="H4" s="506" t="s">
        <v>502</v>
      </c>
      <c r="I4" s="506"/>
      <c r="J4" s="498" t="s">
        <v>581</v>
      </c>
      <c r="K4" s="499"/>
      <c r="L4" s="500" t="s">
        <v>627</v>
      </c>
      <c r="M4" s="501"/>
      <c r="N4" s="502" t="s">
        <v>628</v>
      </c>
      <c r="O4" s="503"/>
      <c r="P4" s="504" t="s">
        <v>689</v>
      </c>
      <c r="Q4" s="505"/>
      <c r="R4" s="507" t="s">
        <v>709</v>
      </c>
      <c r="S4" s="508"/>
      <c r="T4" s="475" t="s">
        <v>710</v>
      </c>
      <c r="U4" s="476"/>
      <c r="V4" s="498" t="s">
        <v>733</v>
      </c>
      <c r="W4" s="499"/>
      <c r="X4" s="542" t="s">
        <v>751</v>
      </c>
      <c r="Y4" s="543"/>
      <c r="Z4" s="485" t="s">
        <v>769</v>
      </c>
      <c r="AA4" s="486"/>
      <c r="AB4" s="45" t="s">
        <v>12</v>
      </c>
      <c r="AC4" s="365" t="s">
        <v>13</v>
      </c>
      <c r="AD4" s="27" t="s">
        <v>14</v>
      </c>
      <c r="AE4" s="364" t="s">
        <v>748</v>
      </c>
      <c r="AF4" s="95"/>
      <c r="AG4" s="531"/>
      <c r="AH4" s="531"/>
      <c r="AI4" s="531"/>
      <c r="AJ4" s="531"/>
      <c r="AK4" s="531"/>
      <c r="AL4" s="531"/>
      <c r="AM4" s="531"/>
      <c r="AN4" s="531"/>
      <c r="AO4" s="528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31"/>
      <c r="BB4" s="95"/>
      <c r="BC4" s="531"/>
      <c r="BD4" s="531"/>
      <c r="BE4" s="532"/>
      <c r="BF4" s="531"/>
      <c r="BG4" s="532"/>
      <c r="BH4" s="531"/>
      <c r="BI4" s="531"/>
      <c r="BJ4" s="531"/>
      <c r="BK4" s="531"/>
      <c r="BL4" s="531"/>
      <c r="BM4" s="531"/>
      <c r="BN4" s="531"/>
      <c r="BO4" s="531"/>
      <c r="BP4" s="531"/>
      <c r="BQ4" s="528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31"/>
      <c r="CD4" s="95"/>
      <c r="CE4" s="531"/>
      <c r="CF4" s="531"/>
      <c r="CG4" s="532"/>
      <c r="CH4" s="531"/>
      <c r="CI4" s="532"/>
      <c r="CJ4" s="531"/>
      <c r="CK4" s="531"/>
      <c r="CL4" s="531"/>
      <c r="CM4" s="531"/>
      <c r="CN4" s="531"/>
      <c r="CO4" s="531"/>
      <c r="CP4" s="531"/>
      <c r="CQ4" s="531"/>
      <c r="CR4" s="531"/>
      <c r="CS4" s="528"/>
      <c r="CT4" s="528"/>
      <c r="CU4" s="528"/>
      <c r="CV4" s="528"/>
      <c r="CW4" s="528"/>
      <c r="CX4" s="528"/>
      <c r="CY4" s="528"/>
      <c r="CZ4" s="528"/>
      <c r="DA4" s="528"/>
      <c r="DB4" s="528"/>
      <c r="DC4" s="528"/>
      <c r="DD4" s="528"/>
      <c r="DE4" s="31"/>
      <c r="DF4" s="95"/>
    </row>
    <row r="5" spans="1:110" s="152" customFormat="1" ht="18.75" customHeight="1">
      <c r="A5" s="10">
        <v>1</v>
      </c>
      <c r="B5" s="462" t="s">
        <v>210</v>
      </c>
      <c r="C5" s="463" t="s">
        <v>211</v>
      </c>
      <c r="D5" s="283">
        <v>107</v>
      </c>
      <c r="E5" s="70">
        <v>9</v>
      </c>
      <c r="F5" s="60">
        <v>183</v>
      </c>
      <c r="G5" s="71">
        <v>10</v>
      </c>
      <c r="H5" s="60">
        <v>235</v>
      </c>
      <c r="I5" s="72">
        <v>10</v>
      </c>
      <c r="J5" s="60">
        <v>36</v>
      </c>
      <c r="K5" s="73">
        <v>8</v>
      </c>
      <c r="L5" s="60">
        <v>145</v>
      </c>
      <c r="M5" s="74">
        <v>10</v>
      </c>
      <c r="N5" s="60">
        <v>158</v>
      </c>
      <c r="O5" s="99">
        <v>10</v>
      </c>
      <c r="P5" s="60">
        <v>216</v>
      </c>
      <c r="Q5" s="70">
        <v>10</v>
      </c>
      <c r="R5" s="93">
        <v>158</v>
      </c>
      <c r="S5" s="75">
        <v>10</v>
      </c>
      <c r="T5" s="60"/>
      <c r="U5" s="72">
        <v>6</v>
      </c>
      <c r="V5" s="60">
        <v>145</v>
      </c>
      <c r="W5" s="73">
        <v>10</v>
      </c>
      <c r="X5" s="60"/>
      <c r="Y5" s="74"/>
      <c r="Z5" s="60"/>
      <c r="AA5" s="99">
        <v>8</v>
      </c>
      <c r="AB5" s="60">
        <f t="shared" ref="AB5:AB24" si="0">D5+F5+H5+J5+L5+N5+P5+R5+T5+V5+X5+Z5</f>
        <v>1383</v>
      </c>
      <c r="AC5" s="188">
        <f t="shared" ref="AC5:AC24" si="1">E5+G5+I5+K5+M5+O5+Q5+S5+U5+W5+Y5+AA5</f>
        <v>101</v>
      </c>
      <c r="AD5" s="267" t="s">
        <v>663</v>
      </c>
      <c r="AE5" s="278" t="s">
        <v>780</v>
      </c>
      <c r="AF5" s="156"/>
      <c r="AG5" s="154"/>
      <c r="AH5" s="156"/>
      <c r="AI5" s="157"/>
      <c r="AJ5" s="156"/>
      <c r="AK5" s="157"/>
      <c r="AL5" s="156"/>
      <c r="AM5" s="157"/>
      <c r="AN5" s="156"/>
      <c r="AO5" s="157"/>
      <c r="AP5" s="156"/>
      <c r="AQ5" s="154"/>
      <c r="AR5" s="156"/>
      <c r="AS5" s="154"/>
      <c r="AT5" s="156"/>
      <c r="AU5" s="157"/>
      <c r="AV5" s="156"/>
      <c r="AW5" s="157"/>
      <c r="AX5" s="156"/>
      <c r="AY5" s="157"/>
      <c r="AZ5" s="156"/>
      <c r="BA5" s="158"/>
      <c r="BB5" s="156"/>
      <c r="BC5" s="159"/>
      <c r="BD5" s="159"/>
      <c r="BE5" s="154"/>
      <c r="BF5" s="156"/>
      <c r="BG5" s="158"/>
      <c r="BI5" s="158"/>
      <c r="BJ5" s="156"/>
      <c r="BK5" s="157"/>
      <c r="BL5" s="156"/>
      <c r="BM5" s="157"/>
      <c r="BN5" s="156"/>
      <c r="BO5" s="157"/>
      <c r="BP5" s="156"/>
      <c r="BQ5" s="157"/>
      <c r="BR5" s="156"/>
      <c r="BS5" s="156"/>
      <c r="BT5" s="156"/>
      <c r="BU5" s="154"/>
      <c r="BV5" s="156"/>
      <c r="BW5" s="157"/>
      <c r="BX5" s="156"/>
      <c r="BY5" s="157"/>
      <c r="BZ5" s="156"/>
      <c r="CA5" s="156"/>
      <c r="CB5" s="156"/>
      <c r="CC5" s="158"/>
      <c r="CD5" s="156"/>
      <c r="CE5" s="159"/>
      <c r="CF5" s="159"/>
      <c r="CG5" s="154"/>
      <c r="CH5" s="156"/>
      <c r="CI5" s="158"/>
      <c r="CK5" s="158"/>
      <c r="CL5" s="156"/>
      <c r="CM5" s="157"/>
      <c r="CN5" s="156"/>
      <c r="CO5" s="157"/>
      <c r="CP5" s="156"/>
      <c r="CQ5" s="157"/>
      <c r="CR5" s="156"/>
      <c r="CS5" s="157"/>
      <c r="CT5" s="156"/>
      <c r="CU5" s="156"/>
      <c r="CV5" s="156"/>
      <c r="CW5" s="154"/>
      <c r="CX5" s="156"/>
      <c r="CY5" s="157"/>
      <c r="CZ5" s="156"/>
      <c r="DA5" s="157"/>
      <c r="DB5" s="156"/>
      <c r="DC5" s="156"/>
      <c r="DD5" s="156"/>
      <c r="DE5" s="158"/>
      <c r="DF5" s="156"/>
    </row>
    <row r="6" spans="1:110" s="152" customFormat="1" ht="18.75" customHeight="1">
      <c r="A6" s="10">
        <v>2</v>
      </c>
      <c r="B6" s="462" t="s">
        <v>214</v>
      </c>
      <c r="C6" s="463" t="s">
        <v>99</v>
      </c>
      <c r="D6" s="283">
        <v>143</v>
      </c>
      <c r="E6" s="70">
        <v>10</v>
      </c>
      <c r="F6" s="60">
        <v>137</v>
      </c>
      <c r="G6" s="71">
        <v>9</v>
      </c>
      <c r="H6" s="60">
        <v>117</v>
      </c>
      <c r="I6" s="72">
        <v>8</v>
      </c>
      <c r="J6" s="60"/>
      <c r="K6" s="73">
        <v>7</v>
      </c>
      <c r="L6" s="60"/>
      <c r="M6" s="74">
        <v>7</v>
      </c>
      <c r="N6" s="60"/>
      <c r="O6" s="99"/>
      <c r="P6" s="60"/>
      <c r="Q6" s="70">
        <v>7</v>
      </c>
      <c r="R6" s="93"/>
      <c r="S6" s="75"/>
      <c r="T6" s="60">
        <v>155</v>
      </c>
      <c r="U6" s="72">
        <v>10</v>
      </c>
      <c r="V6" s="60"/>
      <c r="W6" s="73"/>
      <c r="X6" s="60">
        <v>161</v>
      </c>
      <c r="Y6" s="74">
        <v>10</v>
      </c>
      <c r="Z6" s="60"/>
      <c r="AA6" s="99">
        <v>6</v>
      </c>
      <c r="AB6" s="60">
        <f t="shared" si="0"/>
        <v>713</v>
      </c>
      <c r="AC6" s="188">
        <f t="shared" si="1"/>
        <v>74</v>
      </c>
      <c r="AD6" s="267" t="s">
        <v>663</v>
      </c>
      <c r="AE6" s="278" t="s">
        <v>780</v>
      </c>
      <c r="AF6" s="156"/>
      <c r="AG6" s="154"/>
      <c r="AH6" s="156"/>
      <c r="AI6" s="157"/>
      <c r="AJ6" s="156"/>
      <c r="AK6" s="157"/>
      <c r="AL6" s="156"/>
      <c r="AM6" s="157"/>
      <c r="AN6" s="156"/>
      <c r="AO6" s="157"/>
      <c r="AP6" s="156"/>
      <c r="AQ6" s="154"/>
      <c r="AR6" s="156"/>
      <c r="AS6" s="154"/>
      <c r="AT6" s="156"/>
      <c r="AU6" s="157"/>
      <c r="AV6" s="156"/>
      <c r="AW6" s="157"/>
      <c r="AX6" s="156"/>
      <c r="AY6" s="157"/>
      <c r="AZ6" s="156"/>
      <c r="BA6" s="158"/>
      <c r="BB6" s="156"/>
      <c r="BC6" s="159"/>
      <c r="BD6" s="159"/>
      <c r="BE6" s="158"/>
      <c r="BG6" s="154"/>
      <c r="BH6" s="156"/>
      <c r="BI6" s="154"/>
      <c r="BJ6" s="156"/>
      <c r="BK6" s="157"/>
      <c r="BL6" s="156"/>
      <c r="BM6" s="157"/>
      <c r="BN6" s="156"/>
      <c r="BO6" s="157"/>
      <c r="BP6" s="156"/>
      <c r="BQ6" s="157"/>
      <c r="BR6" s="156"/>
      <c r="BS6" s="154"/>
      <c r="BT6" s="156"/>
      <c r="BU6" s="154"/>
      <c r="BV6" s="156"/>
      <c r="BW6" s="157"/>
      <c r="BX6" s="156"/>
      <c r="BY6" s="157"/>
      <c r="BZ6" s="156"/>
      <c r="CA6" s="156"/>
      <c r="CB6" s="156"/>
      <c r="CC6" s="158"/>
      <c r="CD6" s="156"/>
      <c r="CE6" s="159"/>
      <c r="CF6" s="159"/>
      <c r="CG6" s="154"/>
      <c r="CH6" s="156"/>
      <c r="CI6" s="158"/>
      <c r="CK6" s="158"/>
      <c r="CL6" s="156"/>
      <c r="CM6" s="157"/>
      <c r="CN6" s="156"/>
      <c r="CO6" s="157"/>
      <c r="CP6" s="156"/>
      <c r="CQ6" s="157"/>
      <c r="CR6" s="156"/>
      <c r="CS6" s="157"/>
      <c r="CT6" s="156"/>
      <c r="CU6" s="156"/>
      <c r="CV6" s="156"/>
      <c r="CW6" s="154"/>
      <c r="CX6" s="156"/>
      <c r="CY6" s="157"/>
      <c r="CZ6" s="156"/>
      <c r="DA6" s="157"/>
      <c r="DB6" s="156"/>
      <c r="DC6" s="156"/>
      <c r="DD6" s="156"/>
      <c r="DE6" s="158"/>
      <c r="DF6" s="156"/>
    </row>
    <row r="7" spans="1:110" s="12" customFormat="1" ht="18.75" customHeight="1">
      <c r="A7" s="10">
        <v>3</v>
      </c>
      <c r="B7" s="279" t="s">
        <v>246</v>
      </c>
      <c r="C7" s="279" t="s">
        <v>247</v>
      </c>
      <c r="D7" s="300"/>
      <c r="E7" s="70"/>
      <c r="F7" s="60"/>
      <c r="G7" s="71">
        <v>5</v>
      </c>
      <c r="H7" s="60"/>
      <c r="I7" s="72">
        <v>5</v>
      </c>
      <c r="J7" s="60">
        <v>109</v>
      </c>
      <c r="K7" s="73">
        <v>10</v>
      </c>
      <c r="L7" s="60"/>
      <c r="M7" s="74">
        <v>6</v>
      </c>
      <c r="N7" s="60"/>
      <c r="O7" s="99">
        <v>5</v>
      </c>
      <c r="P7" s="60"/>
      <c r="Q7" s="70"/>
      <c r="R7" s="93"/>
      <c r="S7" s="75"/>
      <c r="T7" s="60"/>
      <c r="U7" s="72">
        <v>3</v>
      </c>
      <c r="V7" s="60"/>
      <c r="W7" s="73">
        <v>4</v>
      </c>
      <c r="X7" s="60"/>
      <c r="Y7" s="74">
        <v>4</v>
      </c>
      <c r="Z7" s="60"/>
      <c r="AA7" s="99">
        <v>5</v>
      </c>
      <c r="AB7" s="60">
        <f t="shared" si="0"/>
        <v>109</v>
      </c>
      <c r="AC7" s="188">
        <f t="shared" si="1"/>
        <v>47</v>
      </c>
      <c r="AD7" s="267" t="s">
        <v>663</v>
      </c>
      <c r="AE7" s="278" t="s">
        <v>780</v>
      </c>
      <c r="AF7" s="14"/>
      <c r="AG7" s="32"/>
      <c r="AH7" s="14"/>
      <c r="AI7" s="16"/>
      <c r="AJ7" s="14"/>
      <c r="AK7" s="16"/>
      <c r="AL7" s="14"/>
      <c r="AM7" s="16"/>
      <c r="AN7" s="14"/>
      <c r="AO7" s="16"/>
      <c r="AP7" s="14"/>
      <c r="AQ7" s="32"/>
      <c r="AR7" s="14"/>
      <c r="AS7" s="32"/>
      <c r="AT7" s="14"/>
      <c r="AU7" s="16"/>
      <c r="AV7" s="14"/>
      <c r="AW7" s="16"/>
      <c r="AX7" s="14"/>
      <c r="AY7" s="16"/>
      <c r="AZ7" s="14"/>
      <c r="BA7" s="18"/>
      <c r="BB7" s="14"/>
      <c r="BC7" s="33"/>
      <c r="BD7" s="33"/>
      <c r="BE7" s="32"/>
      <c r="BF7" s="14"/>
      <c r="BG7" s="18"/>
      <c r="BI7" s="18"/>
      <c r="BJ7" s="14"/>
      <c r="BK7" s="16"/>
      <c r="BL7" s="14"/>
      <c r="BM7" s="16"/>
      <c r="BN7" s="14"/>
      <c r="BO7" s="16"/>
      <c r="BP7" s="14"/>
      <c r="BQ7" s="16"/>
      <c r="BR7" s="14"/>
      <c r="BS7" s="32"/>
      <c r="BT7" s="14"/>
      <c r="BU7" s="32"/>
      <c r="BV7" s="14"/>
      <c r="BW7" s="16"/>
      <c r="BX7" s="14"/>
      <c r="BY7" s="16"/>
      <c r="BZ7" s="14"/>
      <c r="CA7" s="14"/>
      <c r="CB7" s="14"/>
      <c r="CC7" s="18"/>
      <c r="CD7" s="14"/>
      <c r="CE7" s="33"/>
      <c r="CF7" s="33"/>
      <c r="CG7" s="18"/>
      <c r="CI7" s="32"/>
      <c r="CJ7" s="14"/>
      <c r="CK7" s="32"/>
      <c r="CL7" s="14"/>
      <c r="CM7" s="16"/>
      <c r="CN7" s="14"/>
      <c r="CO7" s="16"/>
      <c r="CP7" s="14"/>
      <c r="CQ7" s="16"/>
      <c r="CR7" s="14"/>
      <c r="CS7" s="16"/>
      <c r="CT7" s="14"/>
      <c r="CU7" s="14"/>
      <c r="CV7" s="14"/>
      <c r="CW7" s="32"/>
      <c r="CX7" s="14"/>
      <c r="CY7" s="16"/>
      <c r="CZ7" s="14"/>
      <c r="DA7" s="16"/>
      <c r="DB7" s="14"/>
      <c r="DC7" s="14"/>
      <c r="DD7" s="14"/>
      <c r="DE7" s="18"/>
      <c r="DF7" s="14"/>
    </row>
    <row r="8" spans="1:110" s="12" customFormat="1" ht="18.75" customHeight="1">
      <c r="A8" s="10">
        <v>4</v>
      </c>
      <c r="B8" s="279" t="s">
        <v>630</v>
      </c>
      <c r="C8" s="279" t="s">
        <v>631</v>
      </c>
      <c r="D8" s="300"/>
      <c r="E8" s="70"/>
      <c r="F8" s="60"/>
      <c r="G8" s="71"/>
      <c r="H8" s="60"/>
      <c r="I8" s="72"/>
      <c r="J8" s="60"/>
      <c r="K8" s="73"/>
      <c r="L8" s="60">
        <v>73</v>
      </c>
      <c r="M8" s="74">
        <v>9</v>
      </c>
      <c r="N8" s="60"/>
      <c r="O8" s="99"/>
      <c r="P8" s="60">
        <v>54</v>
      </c>
      <c r="Q8" s="70">
        <v>8</v>
      </c>
      <c r="R8" s="93">
        <v>63</v>
      </c>
      <c r="S8" s="75">
        <v>9</v>
      </c>
      <c r="T8" s="60">
        <v>39</v>
      </c>
      <c r="U8" s="72">
        <v>8</v>
      </c>
      <c r="V8" s="60"/>
      <c r="W8" s="73"/>
      <c r="X8" s="60"/>
      <c r="Y8" s="74">
        <v>6</v>
      </c>
      <c r="Z8" s="60"/>
      <c r="AA8" s="99"/>
      <c r="AB8" s="60">
        <f t="shared" si="0"/>
        <v>229</v>
      </c>
      <c r="AC8" s="188">
        <f t="shared" si="1"/>
        <v>40</v>
      </c>
      <c r="AD8" s="267" t="s">
        <v>663</v>
      </c>
      <c r="AE8" s="278" t="s">
        <v>780</v>
      </c>
      <c r="AG8" s="18"/>
      <c r="AH8" s="14"/>
      <c r="AI8" s="16"/>
      <c r="AJ8" s="14"/>
      <c r="AK8" s="16"/>
      <c r="AL8" s="14"/>
      <c r="AM8" s="16"/>
      <c r="AN8" s="14"/>
      <c r="AO8" s="16"/>
      <c r="AP8" s="14"/>
      <c r="AQ8" s="32"/>
      <c r="AR8" s="14"/>
      <c r="AS8" s="32"/>
      <c r="AT8" s="14"/>
      <c r="AU8" s="16"/>
      <c r="AV8" s="14"/>
      <c r="AW8" s="16"/>
      <c r="AX8" s="14"/>
      <c r="AY8" s="16"/>
      <c r="AZ8" s="14"/>
      <c r="BA8" s="18"/>
      <c r="BB8" s="14"/>
      <c r="BC8" s="33"/>
      <c r="BD8" s="33"/>
      <c r="BE8" s="18"/>
      <c r="BG8" s="32"/>
      <c r="BH8" s="14"/>
      <c r="BI8" s="32"/>
      <c r="BJ8" s="14"/>
      <c r="BK8" s="16"/>
      <c r="BL8" s="14"/>
      <c r="BM8" s="16"/>
      <c r="BN8" s="14"/>
      <c r="BO8" s="16"/>
      <c r="BP8" s="14"/>
      <c r="BQ8" s="16"/>
      <c r="BR8" s="14"/>
      <c r="BS8" s="32"/>
      <c r="BT8" s="14"/>
      <c r="BU8" s="32"/>
      <c r="BV8" s="14"/>
      <c r="BW8" s="16"/>
      <c r="BX8" s="14"/>
      <c r="BY8" s="16"/>
      <c r="BZ8" s="14"/>
      <c r="CA8" s="14"/>
      <c r="CB8" s="14"/>
      <c r="CC8" s="18"/>
      <c r="CD8" s="14"/>
      <c r="CG8" s="18"/>
      <c r="CI8" s="18"/>
      <c r="CK8" s="18"/>
      <c r="CL8" s="14"/>
      <c r="CM8" s="16"/>
      <c r="CN8" s="14"/>
      <c r="CO8" s="16"/>
      <c r="CP8" s="14"/>
      <c r="CQ8" s="16"/>
      <c r="CR8" s="14"/>
      <c r="CS8" s="16"/>
      <c r="CT8" s="14"/>
      <c r="CU8" s="14"/>
      <c r="CV8" s="14"/>
      <c r="CW8" s="32"/>
      <c r="CX8" s="14"/>
      <c r="CY8" s="16"/>
      <c r="CZ8" s="14"/>
      <c r="DA8" s="16"/>
      <c r="DB8" s="14"/>
      <c r="DC8" s="14"/>
      <c r="DD8" s="14"/>
      <c r="DE8" s="18"/>
      <c r="DF8" s="14"/>
    </row>
    <row r="9" spans="1:110" s="12" customFormat="1" ht="18.75" customHeight="1">
      <c r="A9" s="10">
        <v>5</v>
      </c>
      <c r="B9" s="465" t="s">
        <v>68</v>
      </c>
      <c r="C9" s="465" t="s">
        <v>69</v>
      </c>
      <c r="D9" s="300"/>
      <c r="E9" s="70"/>
      <c r="F9" s="60"/>
      <c r="G9" s="71"/>
      <c r="H9" s="60"/>
      <c r="I9" s="72">
        <v>2</v>
      </c>
      <c r="J9" s="60"/>
      <c r="K9" s="73"/>
      <c r="L9" s="60"/>
      <c r="M9" s="74"/>
      <c r="N9" s="60">
        <v>63</v>
      </c>
      <c r="O9" s="99">
        <v>8</v>
      </c>
      <c r="P9" s="60"/>
      <c r="Q9" s="70">
        <v>2</v>
      </c>
      <c r="R9" s="93"/>
      <c r="S9" s="75"/>
      <c r="T9" s="60"/>
      <c r="U9" s="72">
        <v>4</v>
      </c>
      <c r="V9" s="60"/>
      <c r="W9" s="73">
        <v>7</v>
      </c>
      <c r="X9" s="60"/>
      <c r="Y9" s="74">
        <v>8</v>
      </c>
      <c r="Z9" s="60">
        <v>104</v>
      </c>
      <c r="AA9" s="99">
        <v>9</v>
      </c>
      <c r="AB9" s="60">
        <f t="shared" si="0"/>
        <v>167</v>
      </c>
      <c r="AC9" s="188">
        <f t="shared" si="1"/>
        <v>40</v>
      </c>
      <c r="AD9" s="267" t="s">
        <v>663</v>
      </c>
      <c r="AE9" s="278" t="s">
        <v>780</v>
      </c>
      <c r="AG9" s="18"/>
      <c r="AH9" s="14"/>
      <c r="AI9" s="16"/>
      <c r="AJ9" s="14"/>
      <c r="AK9" s="16"/>
      <c r="AL9" s="14"/>
      <c r="AM9" s="16"/>
      <c r="AN9" s="14"/>
      <c r="AO9" s="16"/>
      <c r="AP9" s="14"/>
      <c r="AQ9" s="32"/>
      <c r="AR9" s="14"/>
      <c r="AS9" s="32"/>
      <c r="AT9" s="14"/>
      <c r="AU9" s="16"/>
      <c r="AV9" s="14"/>
      <c r="AW9" s="16"/>
      <c r="AX9" s="14"/>
      <c r="AY9" s="16"/>
      <c r="AZ9" s="14"/>
      <c r="BA9" s="18"/>
      <c r="BB9" s="14"/>
      <c r="BC9" s="33"/>
      <c r="BD9" s="33"/>
      <c r="BE9" s="18"/>
      <c r="BG9" s="32"/>
      <c r="BH9" s="14"/>
      <c r="BI9" s="32"/>
      <c r="BJ9" s="14"/>
      <c r="BK9" s="16"/>
      <c r="BL9" s="14"/>
      <c r="BM9" s="16"/>
      <c r="BN9" s="14"/>
      <c r="BO9" s="16"/>
      <c r="BP9" s="14"/>
      <c r="BQ9" s="16"/>
      <c r="BR9" s="14"/>
      <c r="BS9" s="32"/>
      <c r="BT9" s="14"/>
      <c r="BU9" s="32"/>
      <c r="BV9" s="14"/>
      <c r="BW9" s="16"/>
      <c r="BX9" s="14"/>
      <c r="BY9" s="16"/>
      <c r="BZ9" s="14"/>
      <c r="CA9" s="14"/>
      <c r="CB9" s="14"/>
      <c r="CC9" s="18"/>
      <c r="CD9" s="14"/>
      <c r="CG9" s="18"/>
      <c r="CI9" s="18"/>
      <c r="CK9" s="18"/>
      <c r="CL9" s="14"/>
      <c r="CM9" s="16"/>
      <c r="CN9" s="14"/>
      <c r="CO9" s="16"/>
      <c r="CP9" s="14"/>
      <c r="CQ9" s="16"/>
      <c r="CR9" s="14"/>
      <c r="CS9" s="16"/>
      <c r="CT9" s="14"/>
      <c r="CU9" s="14"/>
      <c r="CV9" s="14"/>
      <c r="CW9" s="32"/>
      <c r="CX9" s="14"/>
      <c r="CY9" s="16"/>
      <c r="CZ9" s="14"/>
      <c r="DA9" s="16"/>
      <c r="DB9" s="14"/>
      <c r="DC9" s="14"/>
      <c r="DD9" s="14"/>
      <c r="DE9" s="18"/>
      <c r="DF9" s="14"/>
    </row>
    <row r="10" spans="1:110" s="12" customFormat="1" ht="18.75" customHeight="1">
      <c r="A10" s="10">
        <v>6</v>
      </c>
      <c r="B10" s="446" t="s">
        <v>267</v>
      </c>
      <c r="C10" s="465" t="s">
        <v>192</v>
      </c>
      <c r="D10" s="300"/>
      <c r="E10" s="70"/>
      <c r="F10" s="60"/>
      <c r="G10" s="71"/>
      <c r="H10" s="60"/>
      <c r="I10" s="72"/>
      <c r="J10" s="60"/>
      <c r="K10" s="73"/>
      <c r="L10" s="60"/>
      <c r="M10" s="74"/>
      <c r="N10" s="60"/>
      <c r="O10" s="99"/>
      <c r="P10" s="60"/>
      <c r="Q10" s="70">
        <v>6</v>
      </c>
      <c r="R10" s="93"/>
      <c r="S10" s="75">
        <v>8</v>
      </c>
      <c r="T10" s="60"/>
      <c r="U10" s="72"/>
      <c r="V10" s="60">
        <v>36</v>
      </c>
      <c r="W10" s="73">
        <v>8</v>
      </c>
      <c r="X10" s="60">
        <v>64</v>
      </c>
      <c r="Y10" s="74">
        <v>9</v>
      </c>
      <c r="Z10" s="60"/>
      <c r="AA10" s="99">
        <v>7</v>
      </c>
      <c r="AB10" s="60">
        <f t="shared" si="0"/>
        <v>100</v>
      </c>
      <c r="AC10" s="188">
        <f t="shared" si="1"/>
        <v>38</v>
      </c>
      <c r="AD10" s="267" t="s">
        <v>663</v>
      </c>
      <c r="AE10" s="278" t="s">
        <v>780</v>
      </c>
    </row>
    <row r="11" spans="1:110" s="12" customFormat="1" ht="18.75" customHeight="1">
      <c r="A11" s="10">
        <v>7</v>
      </c>
      <c r="B11" s="9" t="s">
        <v>240</v>
      </c>
      <c r="C11" s="9" t="s">
        <v>189</v>
      </c>
      <c r="D11" s="300"/>
      <c r="E11" s="70"/>
      <c r="F11" s="60">
        <v>91</v>
      </c>
      <c r="G11" s="71">
        <v>8</v>
      </c>
      <c r="H11" s="60">
        <v>176</v>
      </c>
      <c r="I11" s="72">
        <v>9</v>
      </c>
      <c r="J11" s="60"/>
      <c r="K11" s="73"/>
      <c r="L11" s="60"/>
      <c r="M11" s="74"/>
      <c r="N11" s="60"/>
      <c r="O11" s="99"/>
      <c r="P11" s="60"/>
      <c r="Q11" s="70">
        <v>5</v>
      </c>
      <c r="R11" s="93"/>
      <c r="S11" s="75"/>
      <c r="T11" s="60">
        <v>77</v>
      </c>
      <c r="U11" s="72">
        <v>9</v>
      </c>
      <c r="V11" s="60"/>
      <c r="W11" s="73"/>
      <c r="X11" s="60"/>
      <c r="Y11" s="74"/>
      <c r="Z11" s="60"/>
      <c r="AA11" s="99"/>
      <c r="AB11" s="60">
        <f t="shared" si="0"/>
        <v>344</v>
      </c>
      <c r="AC11" s="188">
        <f t="shared" si="1"/>
        <v>31</v>
      </c>
      <c r="AD11" s="27"/>
      <c r="AE11" s="27"/>
    </row>
    <row r="12" spans="1:110" s="12" customFormat="1" ht="18.75" customHeight="1">
      <c r="A12" s="10">
        <v>8</v>
      </c>
      <c r="B12" s="169" t="s">
        <v>513</v>
      </c>
      <c r="C12" s="169" t="s">
        <v>258</v>
      </c>
      <c r="D12" s="300"/>
      <c r="E12" s="70"/>
      <c r="F12" s="60"/>
      <c r="G12" s="71"/>
      <c r="H12" s="60"/>
      <c r="I12" s="72">
        <v>3</v>
      </c>
      <c r="J12" s="60"/>
      <c r="K12" s="73"/>
      <c r="L12" s="60">
        <v>36</v>
      </c>
      <c r="M12" s="74">
        <v>8</v>
      </c>
      <c r="N12" s="60"/>
      <c r="O12" s="99"/>
      <c r="P12" s="60">
        <v>108</v>
      </c>
      <c r="Q12" s="70">
        <v>9</v>
      </c>
      <c r="R12" s="93"/>
      <c r="S12" s="75"/>
      <c r="T12" s="60"/>
      <c r="U12" s="72"/>
      <c r="V12" s="60">
        <v>109</v>
      </c>
      <c r="W12" s="73">
        <v>9</v>
      </c>
      <c r="X12" s="60"/>
      <c r="Y12" s="74"/>
      <c r="Z12" s="60"/>
      <c r="AA12" s="99"/>
      <c r="AB12" s="60">
        <f t="shared" si="0"/>
        <v>253</v>
      </c>
      <c r="AC12" s="188">
        <f t="shared" si="1"/>
        <v>29</v>
      </c>
      <c r="AD12" s="268"/>
      <c r="AE12" s="27"/>
    </row>
    <row r="13" spans="1:110" s="12" customFormat="1" ht="18.75" customHeight="1">
      <c r="A13" s="10">
        <v>9</v>
      </c>
      <c r="B13" s="169" t="s">
        <v>511</v>
      </c>
      <c r="C13" s="169" t="s">
        <v>394</v>
      </c>
      <c r="D13" s="166"/>
      <c r="E13" s="77"/>
      <c r="F13" s="60"/>
      <c r="G13" s="78"/>
      <c r="H13" s="76"/>
      <c r="I13" s="79">
        <v>4</v>
      </c>
      <c r="J13" s="76"/>
      <c r="K13" s="80"/>
      <c r="L13" s="76"/>
      <c r="M13" s="81"/>
      <c r="N13" s="76"/>
      <c r="O13" s="100">
        <v>7</v>
      </c>
      <c r="P13" s="84"/>
      <c r="Q13" s="77"/>
      <c r="R13" s="84"/>
      <c r="S13" s="78"/>
      <c r="T13" s="60"/>
      <c r="U13" s="79"/>
      <c r="V13" s="60"/>
      <c r="W13" s="80">
        <v>5</v>
      </c>
      <c r="X13" s="84"/>
      <c r="Y13" s="81"/>
      <c r="Z13" s="84">
        <v>173</v>
      </c>
      <c r="AA13" s="100">
        <v>10</v>
      </c>
      <c r="AB13" s="60">
        <f t="shared" si="0"/>
        <v>173</v>
      </c>
      <c r="AC13" s="188">
        <f t="shared" si="1"/>
        <v>26</v>
      </c>
      <c r="AD13" s="268"/>
      <c r="AE13" s="27"/>
    </row>
    <row r="14" spans="1:110" s="12" customFormat="1" ht="18.75" customHeight="1">
      <c r="A14" s="10">
        <v>10</v>
      </c>
      <c r="B14" s="164" t="s">
        <v>583</v>
      </c>
      <c r="C14" s="9" t="s">
        <v>190</v>
      </c>
      <c r="D14" s="283"/>
      <c r="E14" s="70"/>
      <c r="F14" s="60"/>
      <c r="G14" s="71"/>
      <c r="H14" s="60"/>
      <c r="I14" s="72"/>
      <c r="J14" s="60">
        <v>73</v>
      </c>
      <c r="K14" s="73">
        <v>9</v>
      </c>
      <c r="L14" s="60"/>
      <c r="M14" s="74"/>
      <c r="N14" s="60">
        <v>95</v>
      </c>
      <c r="O14" s="99">
        <v>9</v>
      </c>
      <c r="P14" s="60"/>
      <c r="Q14" s="70"/>
      <c r="R14" s="93"/>
      <c r="S14" s="75"/>
      <c r="T14" s="60"/>
      <c r="U14" s="72"/>
      <c r="V14" s="60"/>
      <c r="W14" s="73"/>
      <c r="X14" s="60"/>
      <c r="Y14" s="74"/>
      <c r="Z14" s="60"/>
      <c r="AA14" s="99"/>
      <c r="AB14" s="60">
        <f t="shared" si="0"/>
        <v>168</v>
      </c>
      <c r="AC14" s="188">
        <f t="shared" si="1"/>
        <v>18</v>
      </c>
      <c r="AD14" s="268"/>
      <c r="AE14" s="27"/>
    </row>
    <row r="15" spans="1:110" s="12" customFormat="1" ht="18.75" customHeight="1">
      <c r="A15" s="10">
        <v>11</v>
      </c>
      <c r="B15" s="9" t="s">
        <v>556</v>
      </c>
      <c r="C15" s="9" t="s">
        <v>557</v>
      </c>
      <c r="D15" s="283"/>
      <c r="E15" s="70"/>
      <c r="F15" s="60"/>
      <c r="G15" s="71"/>
      <c r="H15" s="60">
        <v>59</v>
      </c>
      <c r="I15" s="72">
        <v>7</v>
      </c>
      <c r="J15" s="60"/>
      <c r="K15" s="73">
        <v>6</v>
      </c>
      <c r="L15" s="60"/>
      <c r="M15" s="74"/>
      <c r="N15" s="60"/>
      <c r="O15" s="99"/>
      <c r="P15" s="60"/>
      <c r="Q15" s="70"/>
      <c r="R15" s="93"/>
      <c r="S15" s="75"/>
      <c r="T15" s="60"/>
      <c r="U15" s="72"/>
      <c r="V15" s="60"/>
      <c r="W15" s="73"/>
      <c r="X15" s="60"/>
      <c r="Y15" s="74"/>
      <c r="Z15" s="60"/>
      <c r="AA15" s="99"/>
      <c r="AB15" s="60">
        <f t="shared" si="0"/>
        <v>59</v>
      </c>
      <c r="AC15" s="188">
        <f t="shared" si="1"/>
        <v>13</v>
      </c>
      <c r="AD15" s="27"/>
      <c r="AE15" s="27"/>
    </row>
    <row r="16" spans="1:110" s="12" customFormat="1" ht="18.75" customHeight="1">
      <c r="A16" s="10">
        <v>12</v>
      </c>
      <c r="B16" s="9" t="s">
        <v>188</v>
      </c>
      <c r="C16" s="9" t="s">
        <v>189</v>
      </c>
      <c r="D16" s="283"/>
      <c r="E16" s="70"/>
      <c r="F16" s="60"/>
      <c r="G16" s="71">
        <v>6</v>
      </c>
      <c r="H16" s="60"/>
      <c r="I16" s="72">
        <v>6</v>
      </c>
      <c r="J16" s="60"/>
      <c r="K16" s="73"/>
      <c r="L16" s="60"/>
      <c r="M16" s="74"/>
      <c r="N16" s="60"/>
      <c r="O16" s="99"/>
      <c r="P16" s="60"/>
      <c r="Q16" s="70"/>
      <c r="R16" s="93"/>
      <c r="S16" s="75"/>
      <c r="T16" s="60"/>
      <c r="U16" s="72"/>
      <c r="V16" s="60"/>
      <c r="W16" s="73"/>
      <c r="X16" s="60"/>
      <c r="Y16" s="74"/>
      <c r="Z16" s="60"/>
      <c r="AA16" s="99"/>
      <c r="AB16" s="60">
        <f t="shared" si="0"/>
        <v>0</v>
      </c>
      <c r="AC16" s="188">
        <f t="shared" si="1"/>
        <v>12</v>
      </c>
      <c r="AD16" s="27"/>
      <c r="AE16" s="27"/>
    </row>
    <row r="17" spans="1:110" s="12" customFormat="1" ht="18.75" customHeight="1">
      <c r="A17" s="10">
        <v>13</v>
      </c>
      <c r="B17" s="9" t="s">
        <v>109</v>
      </c>
      <c r="C17" s="9" t="s">
        <v>110</v>
      </c>
      <c r="D17" s="300"/>
      <c r="E17" s="70"/>
      <c r="F17" s="60"/>
      <c r="G17" s="71"/>
      <c r="H17" s="60"/>
      <c r="I17" s="72"/>
      <c r="J17" s="60"/>
      <c r="K17" s="73"/>
      <c r="L17" s="60"/>
      <c r="M17" s="74">
        <v>5</v>
      </c>
      <c r="N17" s="60"/>
      <c r="O17" s="99"/>
      <c r="P17" s="60"/>
      <c r="Q17" s="70"/>
      <c r="R17" s="93"/>
      <c r="S17" s="75"/>
      <c r="T17" s="60"/>
      <c r="U17" s="72"/>
      <c r="V17" s="60"/>
      <c r="W17" s="73"/>
      <c r="X17" s="60"/>
      <c r="Y17" s="74">
        <v>7</v>
      </c>
      <c r="Z17" s="60"/>
      <c r="AA17" s="99"/>
      <c r="AB17" s="60">
        <f t="shared" si="0"/>
        <v>0</v>
      </c>
      <c r="AC17" s="188">
        <f t="shared" si="1"/>
        <v>12</v>
      </c>
      <c r="AD17" s="268"/>
      <c r="AE17" s="27"/>
    </row>
    <row r="18" spans="1:110" s="12" customFormat="1" ht="18.75" customHeight="1">
      <c r="A18" s="10">
        <v>14</v>
      </c>
      <c r="B18" s="169" t="s">
        <v>309</v>
      </c>
      <c r="C18" s="169" t="s">
        <v>187</v>
      </c>
      <c r="D18" s="300"/>
      <c r="E18" s="70"/>
      <c r="F18" s="60"/>
      <c r="G18" s="71"/>
      <c r="H18" s="60"/>
      <c r="I18" s="72"/>
      <c r="J18" s="60"/>
      <c r="K18" s="73"/>
      <c r="L18" s="60"/>
      <c r="M18" s="74"/>
      <c r="N18" s="60"/>
      <c r="O18" s="99"/>
      <c r="P18" s="60"/>
      <c r="Q18" s="70">
        <v>4</v>
      </c>
      <c r="R18" s="93"/>
      <c r="S18" s="75"/>
      <c r="T18" s="60"/>
      <c r="U18" s="72">
        <v>7</v>
      </c>
      <c r="V18" s="60"/>
      <c r="W18" s="73"/>
      <c r="X18" s="60"/>
      <c r="Y18" s="74"/>
      <c r="Z18" s="60"/>
      <c r="AA18" s="99"/>
      <c r="AB18" s="60">
        <f t="shared" si="0"/>
        <v>0</v>
      </c>
      <c r="AC18" s="188">
        <f t="shared" si="1"/>
        <v>11</v>
      </c>
      <c r="AD18" s="268"/>
      <c r="AE18" s="27"/>
    </row>
    <row r="19" spans="1:110" s="12" customFormat="1" ht="18.75" customHeight="1">
      <c r="A19" s="10">
        <v>15</v>
      </c>
      <c r="B19" s="9" t="s">
        <v>408</v>
      </c>
      <c r="C19" s="9" t="s">
        <v>275</v>
      </c>
      <c r="D19" s="300"/>
      <c r="E19" s="70"/>
      <c r="F19" s="60"/>
      <c r="G19" s="71"/>
      <c r="H19" s="60"/>
      <c r="I19" s="72"/>
      <c r="J19" s="60"/>
      <c r="K19" s="73"/>
      <c r="L19" s="60"/>
      <c r="M19" s="74"/>
      <c r="N19" s="60"/>
      <c r="O19" s="99"/>
      <c r="P19" s="60"/>
      <c r="Q19" s="70"/>
      <c r="R19" s="93"/>
      <c r="S19" s="75"/>
      <c r="T19" s="60"/>
      <c r="U19" s="72">
        <v>5</v>
      </c>
      <c r="V19" s="60"/>
      <c r="W19" s="73">
        <v>6</v>
      </c>
      <c r="X19" s="60"/>
      <c r="Y19" s="74"/>
      <c r="Z19" s="60"/>
      <c r="AA19" s="99"/>
      <c r="AB19" s="60">
        <f t="shared" si="0"/>
        <v>0</v>
      </c>
      <c r="AC19" s="188">
        <f t="shared" si="1"/>
        <v>11</v>
      </c>
      <c r="AD19" s="268"/>
      <c r="AE19" s="27"/>
    </row>
    <row r="20" spans="1:110" s="12" customFormat="1" ht="18.75" customHeight="1">
      <c r="A20" s="10">
        <v>16</v>
      </c>
      <c r="B20" s="169" t="s">
        <v>670</v>
      </c>
      <c r="C20" s="169" t="s">
        <v>44</v>
      </c>
      <c r="D20" s="300"/>
      <c r="E20" s="70"/>
      <c r="F20" s="60"/>
      <c r="G20" s="71"/>
      <c r="H20" s="60"/>
      <c r="I20" s="72"/>
      <c r="J20" s="60"/>
      <c r="K20" s="73"/>
      <c r="L20" s="60"/>
      <c r="M20" s="74"/>
      <c r="N20" s="60"/>
      <c r="O20" s="99">
        <v>6</v>
      </c>
      <c r="P20" s="60"/>
      <c r="Q20" s="70">
        <v>3</v>
      </c>
      <c r="R20" s="93"/>
      <c r="S20" s="75"/>
      <c r="T20" s="60"/>
      <c r="U20" s="72"/>
      <c r="V20" s="60"/>
      <c r="W20" s="73"/>
      <c r="X20" s="60"/>
      <c r="Y20" s="74"/>
      <c r="Z20" s="60"/>
      <c r="AA20" s="99"/>
      <c r="AB20" s="60">
        <f t="shared" si="0"/>
        <v>0</v>
      </c>
      <c r="AC20" s="188">
        <f t="shared" si="1"/>
        <v>9</v>
      </c>
      <c r="AD20" s="268"/>
      <c r="AE20" s="27"/>
    </row>
    <row r="21" spans="1:110" s="12" customFormat="1" ht="18.75" customHeight="1">
      <c r="A21" s="10">
        <v>17</v>
      </c>
      <c r="B21" s="9" t="s">
        <v>422</v>
      </c>
      <c r="C21" s="9" t="s">
        <v>53</v>
      </c>
      <c r="D21" s="300"/>
      <c r="E21" s="70"/>
      <c r="F21" s="60"/>
      <c r="G21" s="71"/>
      <c r="H21" s="60"/>
      <c r="I21" s="72"/>
      <c r="J21" s="60"/>
      <c r="K21" s="73"/>
      <c r="L21" s="60"/>
      <c r="M21" s="74"/>
      <c r="N21" s="60"/>
      <c r="O21" s="99"/>
      <c r="P21" s="60"/>
      <c r="Q21" s="70"/>
      <c r="R21" s="93"/>
      <c r="S21" s="75"/>
      <c r="T21" s="60"/>
      <c r="U21" s="72"/>
      <c r="V21" s="60"/>
      <c r="W21" s="73"/>
      <c r="X21" s="60"/>
      <c r="Y21" s="74">
        <v>5</v>
      </c>
      <c r="Z21" s="60"/>
      <c r="AA21" s="99">
        <v>4</v>
      </c>
      <c r="AB21" s="60">
        <f t="shared" si="0"/>
        <v>0</v>
      </c>
      <c r="AC21" s="188">
        <f t="shared" si="1"/>
        <v>9</v>
      </c>
      <c r="AD21" s="27"/>
      <c r="AE21" s="27"/>
    </row>
    <row r="22" spans="1:110" s="12" customFormat="1" ht="18.75" customHeight="1">
      <c r="A22" s="10">
        <v>18</v>
      </c>
      <c r="B22" s="9" t="s">
        <v>406</v>
      </c>
      <c r="C22" s="9" t="s">
        <v>407</v>
      </c>
      <c r="D22" s="283"/>
      <c r="E22" s="70"/>
      <c r="F22" s="60">
        <v>46</v>
      </c>
      <c r="G22" s="71">
        <v>7</v>
      </c>
      <c r="H22" s="60"/>
      <c r="I22" s="72"/>
      <c r="J22" s="60"/>
      <c r="K22" s="73"/>
      <c r="L22" s="60"/>
      <c r="M22" s="74"/>
      <c r="N22" s="60"/>
      <c r="O22" s="99"/>
      <c r="P22" s="60"/>
      <c r="Q22" s="70"/>
      <c r="R22" s="93"/>
      <c r="S22" s="75"/>
      <c r="T22" s="60"/>
      <c r="U22" s="72"/>
      <c r="V22" s="60"/>
      <c r="W22" s="73"/>
      <c r="X22" s="60"/>
      <c r="Y22" s="74"/>
      <c r="Z22" s="60"/>
      <c r="AA22" s="99"/>
      <c r="AB22" s="60">
        <f t="shared" si="0"/>
        <v>46</v>
      </c>
      <c r="AC22" s="188">
        <f t="shared" si="1"/>
        <v>7</v>
      </c>
      <c r="AD22" s="27"/>
      <c r="AE22" s="27"/>
    </row>
    <row r="23" spans="1:110" s="12" customFormat="1" ht="18.75" customHeight="1">
      <c r="A23" s="10">
        <v>19</v>
      </c>
      <c r="B23" s="168" t="s">
        <v>301</v>
      </c>
      <c r="C23" s="167" t="s">
        <v>296</v>
      </c>
      <c r="D23" s="300"/>
      <c r="E23" s="70"/>
      <c r="F23" s="60"/>
      <c r="G23" s="71"/>
      <c r="H23" s="60"/>
      <c r="I23" s="72"/>
      <c r="J23" s="60"/>
      <c r="K23" s="73"/>
      <c r="L23" s="60"/>
      <c r="M23" s="74"/>
      <c r="N23" s="60"/>
      <c r="O23" s="99">
        <v>4</v>
      </c>
      <c r="P23" s="60"/>
      <c r="Q23" s="70"/>
      <c r="R23" s="93"/>
      <c r="S23" s="75"/>
      <c r="T23" s="60"/>
      <c r="U23" s="72"/>
      <c r="V23" s="60"/>
      <c r="W23" s="73"/>
      <c r="X23" s="60"/>
      <c r="Y23" s="74"/>
      <c r="Z23" s="60"/>
      <c r="AA23" s="99"/>
      <c r="AB23" s="60">
        <f t="shared" si="0"/>
        <v>0</v>
      </c>
      <c r="AC23" s="188">
        <f t="shared" si="1"/>
        <v>4</v>
      </c>
      <c r="AD23" s="268"/>
      <c r="AE23" s="27"/>
    </row>
    <row r="24" spans="1:110" s="12" customFormat="1" ht="18.75" customHeight="1">
      <c r="A24" s="10">
        <v>20</v>
      </c>
      <c r="B24" s="9" t="s">
        <v>105</v>
      </c>
      <c r="C24" s="9" t="s">
        <v>258</v>
      </c>
      <c r="D24" s="59"/>
      <c r="E24" s="70"/>
      <c r="F24" s="60"/>
      <c r="G24" s="71">
        <v>4</v>
      </c>
      <c r="H24" s="60"/>
      <c r="I24" s="72"/>
      <c r="J24" s="60"/>
      <c r="K24" s="73"/>
      <c r="L24" s="60"/>
      <c r="M24" s="74"/>
      <c r="N24" s="60"/>
      <c r="O24" s="99"/>
      <c r="P24" s="60"/>
      <c r="Q24" s="70"/>
      <c r="R24" s="93"/>
      <c r="S24" s="75"/>
      <c r="T24" s="60"/>
      <c r="U24" s="72"/>
      <c r="V24" s="60"/>
      <c r="W24" s="73"/>
      <c r="X24" s="60"/>
      <c r="Y24" s="74"/>
      <c r="Z24" s="60"/>
      <c r="AA24" s="99"/>
      <c r="AB24" s="60">
        <f t="shared" si="0"/>
        <v>0</v>
      </c>
      <c r="AC24" s="188">
        <f t="shared" si="1"/>
        <v>4</v>
      </c>
      <c r="AD24" s="27"/>
      <c r="AE24" s="27"/>
    </row>
    <row r="25" spans="1:110" ht="25">
      <c r="A25" s="3" t="s">
        <v>7</v>
      </c>
      <c r="B25" s="544" t="s">
        <v>32</v>
      </c>
      <c r="C25" s="545"/>
      <c r="D25" s="545"/>
      <c r="E25" s="545"/>
      <c r="F25" s="545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171"/>
      <c r="AE25" s="270"/>
    </row>
    <row r="26" spans="1:110" s="12" customFormat="1" ht="18.75" customHeight="1">
      <c r="A26" s="10">
        <v>1</v>
      </c>
      <c r="B26" s="446" t="s">
        <v>267</v>
      </c>
      <c r="C26" s="465" t="s">
        <v>192</v>
      </c>
      <c r="D26" s="166"/>
      <c r="E26" s="77"/>
      <c r="F26" s="76"/>
      <c r="G26" s="78"/>
      <c r="H26" s="76"/>
      <c r="I26" s="79"/>
      <c r="J26" s="84">
        <v>22</v>
      </c>
      <c r="K26" s="80">
        <v>7</v>
      </c>
      <c r="L26" s="84"/>
      <c r="M26" s="81"/>
      <c r="N26" s="84"/>
      <c r="O26" s="99">
        <v>8</v>
      </c>
      <c r="P26" s="84"/>
      <c r="Q26" s="77">
        <v>8</v>
      </c>
      <c r="R26" s="84"/>
      <c r="S26" s="78">
        <v>7</v>
      </c>
      <c r="T26" s="60"/>
      <c r="U26" s="79">
        <v>4</v>
      </c>
      <c r="V26" s="60">
        <v>87</v>
      </c>
      <c r="W26" s="80">
        <v>10</v>
      </c>
      <c r="X26" s="84"/>
      <c r="Y26" s="81"/>
      <c r="Z26" s="84"/>
      <c r="AA26" s="100">
        <v>5</v>
      </c>
      <c r="AB26" s="60">
        <f t="shared" ref="AB26:AB60" si="2">D26+F26+H26+J26+L26+N26+P26+R26+T26+V26+X26+Z26</f>
        <v>109</v>
      </c>
      <c r="AC26" s="145">
        <f t="shared" ref="AC26:AC60" si="3">E26+G26+I26+K26+M26+O26+Q26+S26+U26+W26+Y26+AA26</f>
        <v>49</v>
      </c>
      <c r="AD26" s="267" t="s">
        <v>663</v>
      </c>
      <c r="AE26" s="278" t="s">
        <v>780</v>
      </c>
    </row>
    <row r="27" spans="1:110" s="152" customFormat="1" ht="18.75" customHeight="1">
      <c r="A27" s="10">
        <v>2</v>
      </c>
      <c r="B27" s="279" t="s">
        <v>413</v>
      </c>
      <c r="C27" s="279" t="s">
        <v>69</v>
      </c>
      <c r="D27" s="166"/>
      <c r="E27" s="77"/>
      <c r="F27" s="76"/>
      <c r="G27" s="78">
        <v>1</v>
      </c>
      <c r="H27" s="84">
        <v>106</v>
      </c>
      <c r="I27" s="79">
        <v>9</v>
      </c>
      <c r="J27" s="84">
        <v>44</v>
      </c>
      <c r="K27" s="80">
        <v>8</v>
      </c>
      <c r="L27" s="84">
        <v>87</v>
      </c>
      <c r="M27" s="81">
        <v>10</v>
      </c>
      <c r="N27" s="84"/>
      <c r="O27" s="99"/>
      <c r="P27" s="84"/>
      <c r="Q27" s="77">
        <v>5</v>
      </c>
      <c r="R27" s="84"/>
      <c r="S27" s="78"/>
      <c r="T27" s="60">
        <v>23</v>
      </c>
      <c r="U27" s="79">
        <v>7</v>
      </c>
      <c r="V27" s="60">
        <v>44</v>
      </c>
      <c r="W27" s="80">
        <v>8</v>
      </c>
      <c r="X27" s="84"/>
      <c r="Y27" s="81"/>
      <c r="Z27" s="84"/>
      <c r="AA27" s="100"/>
      <c r="AB27" s="60">
        <f t="shared" si="2"/>
        <v>304</v>
      </c>
      <c r="AC27" s="145">
        <f t="shared" si="3"/>
        <v>48</v>
      </c>
      <c r="AD27" s="267" t="s">
        <v>663</v>
      </c>
      <c r="AE27" s="278" t="s">
        <v>780</v>
      </c>
    </row>
    <row r="28" spans="1:110" s="152" customFormat="1" ht="18.75" customHeight="1">
      <c r="A28" s="10">
        <v>3</v>
      </c>
      <c r="B28" s="279" t="s">
        <v>109</v>
      </c>
      <c r="C28" s="279" t="s">
        <v>110</v>
      </c>
      <c r="D28" s="166"/>
      <c r="E28" s="77"/>
      <c r="F28" s="84"/>
      <c r="G28" s="78">
        <v>7</v>
      </c>
      <c r="H28" s="84">
        <v>141</v>
      </c>
      <c r="I28" s="79">
        <v>10</v>
      </c>
      <c r="J28" s="84"/>
      <c r="K28" s="80">
        <v>6</v>
      </c>
      <c r="L28" s="84"/>
      <c r="M28" s="81"/>
      <c r="N28" s="84">
        <v>38</v>
      </c>
      <c r="O28" s="99">
        <v>9</v>
      </c>
      <c r="P28" s="84"/>
      <c r="Q28" s="77">
        <v>9</v>
      </c>
      <c r="R28" s="84"/>
      <c r="S28" s="78"/>
      <c r="T28" s="60"/>
      <c r="U28" s="79">
        <v>5</v>
      </c>
      <c r="V28" s="60"/>
      <c r="W28" s="80"/>
      <c r="X28" s="84"/>
      <c r="Y28" s="81"/>
      <c r="Z28" s="84"/>
      <c r="AA28" s="100"/>
      <c r="AB28" s="60">
        <f t="shared" si="2"/>
        <v>179</v>
      </c>
      <c r="AC28" s="145">
        <f t="shared" si="3"/>
        <v>46</v>
      </c>
      <c r="AD28" s="267" t="s">
        <v>663</v>
      </c>
      <c r="AE28" s="278" t="s">
        <v>780</v>
      </c>
    </row>
    <row r="29" spans="1:110" s="152" customFormat="1" ht="18.75" customHeight="1">
      <c r="A29" s="10">
        <v>4</v>
      </c>
      <c r="B29" s="465" t="s">
        <v>559</v>
      </c>
      <c r="C29" s="465" t="s">
        <v>373</v>
      </c>
      <c r="D29" s="166"/>
      <c r="E29" s="77"/>
      <c r="F29" s="76"/>
      <c r="G29" s="78"/>
      <c r="H29" s="84"/>
      <c r="I29" s="79">
        <v>3</v>
      </c>
      <c r="J29" s="84"/>
      <c r="K29" s="80">
        <v>4</v>
      </c>
      <c r="L29" s="84"/>
      <c r="M29" s="81"/>
      <c r="N29" s="84">
        <v>57</v>
      </c>
      <c r="O29" s="99">
        <v>10</v>
      </c>
      <c r="P29" s="84"/>
      <c r="Q29" s="77"/>
      <c r="R29" s="84"/>
      <c r="S29" s="78"/>
      <c r="T29" s="60">
        <v>93</v>
      </c>
      <c r="U29" s="79">
        <v>10</v>
      </c>
      <c r="V29" s="60">
        <v>22</v>
      </c>
      <c r="W29" s="80">
        <v>7</v>
      </c>
      <c r="X29" s="84"/>
      <c r="Y29" s="81"/>
      <c r="Z29" s="84"/>
      <c r="AA29" s="100"/>
      <c r="AB29" s="60">
        <f t="shared" si="2"/>
        <v>172</v>
      </c>
      <c r="AC29" s="145">
        <f t="shared" si="3"/>
        <v>34</v>
      </c>
      <c r="AD29" s="267" t="s">
        <v>663</v>
      </c>
      <c r="AE29" s="278" t="s">
        <v>780</v>
      </c>
    </row>
    <row r="30" spans="1:110" s="152" customFormat="1" ht="18.75" customHeight="1">
      <c r="A30" s="10">
        <v>5</v>
      </c>
      <c r="B30" s="279" t="s">
        <v>422</v>
      </c>
      <c r="C30" s="279" t="s">
        <v>53</v>
      </c>
      <c r="D30" s="166"/>
      <c r="E30" s="77"/>
      <c r="F30" s="76"/>
      <c r="G30" s="78"/>
      <c r="H30" s="76"/>
      <c r="I30" s="79"/>
      <c r="J30" s="76"/>
      <c r="K30" s="80"/>
      <c r="L30" s="84"/>
      <c r="M30" s="81"/>
      <c r="N30" s="84"/>
      <c r="O30" s="99"/>
      <c r="P30" s="84">
        <v>129</v>
      </c>
      <c r="Q30" s="77">
        <v>10</v>
      </c>
      <c r="R30" s="84">
        <v>38</v>
      </c>
      <c r="S30" s="78">
        <v>8</v>
      </c>
      <c r="T30" s="60">
        <v>46</v>
      </c>
      <c r="U30" s="79">
        <v>8</v>
      </c>
      <c r="V30" s="60"/>
      <c r="W30" s="80">
        <v>5</v>
      </c>
      <c r="X30" s="84"/>
      <c r="Y30" s="81"/>
      <c r="Z30" s="84"/>
      <c r="AA30" s="100"/>
      <c r="AB30" s="60">
        <f t="shared" si="2"/>
        <v>213</v>
      </c>
      <c r="AC30" s="145">
        <f t="shared" si="3"/>
        <v>31</v>
      </c>
      <c r="AD30" s="267" t="s">
        <v>663</v>
      </c>
      <c r="AE30" s="278" t="s">
        <v>780</v>
      </c>
    </row>
    <row r="31" spans="1:110" s="152" customFormat="1" ht="18.75" customHeight="1">
      <c r="A31" s="10">
        <v>6</v>
      </c>
      <c r="B31" s="465" t="s">
        <v>560</v>
      </c>
      <c r="C31" s="465" t="s">
        <v>57</v>
      </c>
      <c r="D31" s="166"/>
      <c r="E31" s="77"/>
      <c r="F31" s="76"/>
      <c r="G31" s="78"/>
      <c r="H31" s="84"/>
      <c r="I31" s="79">
        <v>1</v>
      </c>
      <c r="J31" s="84"/>
      <c r="K31" s="80"/>
      <c r="L31" s="84"/>
      <c r="M31" s="81"/>
      <c r="N31" s="76"/>
      <c r="O31" s="99">
        <v>6</v>
      </c>
      <c r="P31" s="84"/>
      <c r="Q31" s="77"/>
      <c r="R31" s="84"/>
      <c r="S31" s="78"/>
      <c r="T31" s="60"/>
      <c r="U31" s="79"/>
      <c r="V31" s="60"/>
      <c r="W31" s="80">
        <v>6</v>
      </c>
      <c r="X31" s="84">
        <v>39</v>
      </c>
      <c r="Y31" s="81">
        <v>9</v>
      </c>
      <c r="Z31" s="84">
        <v>41</v>
      </c>
      <c r="AA31" s="100">
        <v>9</v>
      </c>
      <c r="AB31" s="60">
        <f t="shared" si="2"/>
        <v>80</v>
      </c>
      <c r="AC31" s="145">
        <f t="shared" si="3"/>
        <v>31</v>
      </c>
      <c r="AD31" s="267" t="s">
        <v>663</v>
      </c>
      <c r="AE31" s="278" t="s">
        <v>780</v>
      </c>
      <c r="AG31" s="158"/>
      <c r="AH31" s="156"/>
      <c r="AI31" s="157"/>
      <c r="AJ31" s="156"/>
      <c r="AK31" s="157"/>
      <c r="AL31" s="156"/>
      <c r="AM31" s="157"/>
      <c r="AN31" s="156"/>
      <c r="AO31" s="157"/>
      <c r="AP31" s="156"/>
      <c r="AQ31" s="154"/>
      <c r="AR31" s="156"/>
      <c r="AS31" s="154"/>
      <c r="AT31" s="156"/>
      <c r="AU31" s="157"/>
      <c r="AV31" s="156"/>
      <c r="AW31" s="157"/>
      <c r="AX31" s="156"/>
      <c r="AY31" s="157"/>
      <c r="AZ31" s="156"/>
      <c r="BA31" s="158"/>
      <c r="BB31" s="156"/>
      <c r="BC31" s="159"/>
      <c r="BD31" s="159"/>
      <c r="BE31" s="158"/>
      <c r="BG31" s="154"/>
      <c r="BH31" s="156"/>
      <c r="BI31" s="154"/>
      <c r="BJ31" s="156"/>
      <c r="BK31" s="157"/>
      <c r="BL31" s="156"/>
      <c r="BM31" s="157"/>
      <c r="BN31" s="156"/>
      <c r="BO31" s="157"/>
      <c r="BP31" s="156"/>
      <c r="BQ31" s="157"/>
      <c r="BR31" s="156"/>
      <c r="BS31" s="154"/>
      <c r="BT31" s="156"/>
      <c r="BU31" s="154"/>
      <c r="BV31" s="156"/>
      <c r="BW31" s="157"/>
      <c r="BX31" s="156"/>
      <c r="BY31" s="157"/>
      <c r="BZ31" s="156"/>
      <c r="CA31" s="156"/>
      <c r="CB31" s="156"/>
      <c r="CC31" s="158"/>
      <c r="CD31" s="156"/>
      <c r="CG31" s="158"/>
      <c r="CI31" s="158"/>
      <c r="CK31" s="158"/>
      <c r="CL31" s="156"/>
      <c r="CM31" s="157"/>
      <c r="CN31" s="156"/>
      <c r="CO31" s="157"/>
      <c r="CP31" s="156"/>
      <c r="CQ31" s="157"/>
      <c r="CR31" s="156"/>
      <c r="CS31" s="157"/>
      <c r="CT31" s="156"/>
      <c r="CU31" s="156"/>
      <c r="CV31" s="156"/>
      <c r="CW31" s="154"/>
      <c r="CX31" s="156"/>
      <c r="CY31" s="157"/>
      <c r="CZ31" s="156"/>
      <c r="DA31" s="157"/>
      <c r="DB31" s="156"/>
      <c r="DC31" s="156"/>
      <c r="DD31" s="156"/>
      <c r="DE31" s="158"/>
      <c r="DF31" s="156"/>
    </row>
    <row r="32" spans="1:110" s="152" customFormat="1" ht="18.75" customHeight="1">
      <c r="A32" s="10">
        <v>7</v>
      </c>
      <c r="B32" s="169" t="s">
        <v>309</v>
      </c>
      <c r="C32" s="169" t="s">
        <v>187</v>
      </c>
      <c r="D32" s="166"/>
      <c r="E32" s="77"/>
      <c r="F32" s="76"/>
      <c r="G32" s="78"/>
      <c r="H32" s="84"/>
      <c r="I32" s="79">
        <v>5</v>
      </c>
      <c r="J32" s="84"/>
      <c r="K32" s="80"/>
      <c r="L32" s="84">
        <v>22</v>
      </c>
      <c r="M32" s="81">
        <v>7</v>
      </c>
      <c r="N32" s="84"/>
      <c r="O32" s="99">
        <v>7</v>
      </c>
      <c r="P32" s="84"/>
      <c r="Q32" s="77"/>
      <c r="R32" s="84">
        <v>95</v>
      </c>
      <c r="S32" s="78">
        <v>10</v>
      </c>
      <c r="T32" s="60"/>
      <c r="U32" s="79"/>
      <c r="V32" s="60"/>
      <c r="W32" s="80"/>
      <c r="X32" s="84"/>
      <c r="Y32" s="81"/>
      <c r="Z32" s="84"/>
      <c r="AA32" s="100"/>
      <c r="AB32" s="60">
        <f t="shared" si="2"/>
        <v>117</v>
      </c>
      <c r="AC32" s="145">
        <f t="shared" si="3"/>
        <v>29</v>
      </c>
      <c r="AD32" s="268"/>
      <c r="AE32" s="272"/>
      <c r="AG32" s="158"/>
      <c r="AH32" s="156"/>
      <c r="AI32" s="157"/>
      <c r="AJ32" s="156"/>
      <c r="AK32" s="157"/>
      <c r="AL32" s="156"/>
      <c r="AM32" s="157"/>
      <c r="AN32" s="156"/>
      <c r="AO32" s="157"/>
      <c r="AP32" s="156"/>
      <c r="AQ32" s="154"/>
      <c r="AR32" s="156"/>
      <c r="AS32" s="154"/>
      <c r="AT32" s="156"/>
      <c r="AU32" s="157"/>
      <c r="AV32" s="156"/>
      <c r="AW32" s="157"/>
      <c r="AX32" s="156"/>
      <c r="AY32" s="157"/>
      <c r="AZ32" s="156"/>
      <c r="BA32" s="158"/>
      <c r="BB32" s="156"/>
      <c r="BC32" s="159"/>
      <c r="BD32" s="159"/>
      <c r="BE32" s="158"/>
      <c r="BG32" s="154"/>
      <c r="BH32" s="156"/>
      <c r="BI32" s="154"/>
      <c r="BJ32" s="156"/>
      <c r="BK32" s="157"/>
      <c r="BL32" s="156"/>
      <c r="BM32" s="157"/>
      <c r="BN32" s="156"/>
      <c r="BO32" s="157"/>
      <c r="BP32" s="156"/>
      <c r="BQ32" s="157"/>
      <c r="BR32" s="156"/>
      <c r="BS32" s="154"/>
      <c r="BT32" s="156"/>
      <c r="BU32" s="154"/>
      <c r="BV32" s="156"/>
      <c r="BW32" s="157"/>
      <c r="BX32" s="156"/>
      <c r="BY32" s="157"/>
      <c r="BZ32" s="156"/>
      <c r="CA32" s="156"/>
      <c r="CB32" s="156"/>
      <c r="CC32" s="158"/>
      <c r="CD32" s="156"/>
      <c r="CG32" s="158"/>
      <c r="CI32" s="158"/>
      <c r="CK32" s="158"/>
      <c r="CL32" s="156"/>
      <c r="CM32" s="157"/>
      <c r="CN32" s="156"/>
      <c r="CO32" s="157"/>
      <c r="CP32" s="156"/>
      <c r="CQ32" s="157"/>
      <c r="CR32" s="156"/>
      <c r="CS32" s="157"/>
      <c r="CT32" s="156"/>
      <c r="CU32" s="156"/>
      <c r="CV32" s="156"/>
      <c r="CW32" s="154"/>
      <c r="CX32" s="156"/>
      <c r="CY32" s="157"/>
      <c r="CZ32" s="156"/>
      <c r="DA32" s="157"/>
      <c r="DB32" s="156"/>
      <c r="DC32" s="156"/>
      <c r="DD32" s="156"/>
      <c r="DE32" s="158"/>
      <c r="DF32" s="156"/>
    </row>
    <row r="33" spans="1:110" s="152" customFormat="1" ht="18.75" customHeight="1">
      <c r="A33" s="10">
        <v>8</v>
      </c>
      <c r="B33" s="168" t="s">
        <v>301</v>
      </c>
      <c r="C33" s="167" t="s">
        <v>296</v>
      </c>
      <c r="D33" s="166"/>
      <c r="E33" s="77"/>
      <c r="F33" s="76"/>
      <c r="G33" s="78">
        <v>2</v>
      </c>
      <c r="H33" s="84"/>
      <c r="I33" s="79"/>
      <c r="J33" s="84"/>
      <c r="K33" s="80"/>
      <c r="L33" s="84"/>
      <c r="M33" s="81"/>
      <c r="N33" s="76"/>
      <c r="O33" s="99"/>
      <c r="P33" s="84"/>
      <c r="Q33" s="77"/>
      <c r="R33" s="84"/>
      <c r="S33" s="78"/>
      <c r="T33" s="60"/>
      <c r="U33" s="79"/>
      <c r="V33" s="60"/>
      <c r="W33" s="80">
        <v>3</v>
      </c>
      <c r="X33" s="84">
        <v>97</v>
      </c>
      <c r="Y33" s="81">
        <v>10</v>
      </c>
      <c r="Z33" s="84"/>
      <c r="AA33" s="100">
        <v>8</v>
      </c>
      <c r="AB33" s="60">
        <f t="shared" si="2"/>
        <v>97</v>
      </c>
      <c r="AC33" s="145">
        <f t="shared" si="3"/>
        <v>23</v>
      </c>
      <c r="AD33" s="268"/>
      <c r="AE33" s="27"/>
    </row>
    <row r="34" spans="1:110" s="152" customFormat="1" ht="18.75" customHeight="1">
      <c r="A34" s="10">
        <v>9</v>
      </c>
      <c r="B34" s="169" t="s">
        <v>562</v>
      </c>
      <c r="C34" s="169" t="s">
        <v>44</v>
      </c>
      <c r="D34" s="166"/>
      <c r="E34" s="77"/>
      <c r="F34" s="76"/>
      <c r="G34" s="78"/>
      <c r="H34" s="76"/>
      <c r="I34" s="79"/>
      <c r="J34" s="76"/>
      <c r="K34" s="80"/>
      <c r="L34" s="84"/>
      <c r="M34" s="81"/>
      <c r="N34" s="76"/>
      <c r="O34" s="99"/>
      <c r="P34" s="84"/>
      <c r="Q34" s="77">
        <v>3</v>
      </c>
      <c r="R34" s="84"/>
      <c r="S34" s="78"/>
      <c r="T34" s="60"/>
      <c r="U34" s="79"/>
      <c r="V34" s="60"/>
      <c r="W34" s="80"/>
      <c r="X34" s="84"/>
      <c r="Y34" s="81">
        <v>8</v>
      </c>
      <c r="Z34" s="84">
        <v>104</v>
      </c>
      <c r="AA34" s="100">
        <v>10</v>
      </c>
      <c r="AB34" s="60">
        <f t="shared" si="2"/>
        <v>104</v>
      </c>
      <c r="AC34" s="145">
        <f t="shared" si="3"/>
        <v>21</v>
      </c>
      <c r="AD34" s="268"/>
      <c r="AE34" s="27"/>
      <c r="AF34" s="156"/>
      <c r="AG34" s="154"/>
      <c r="AH34" s="156"/>
      <c r="AI34" s="157"/>
      <c r="AJ34" s="156"/>
      <c r="AK34" s="157"/>
      <c r="AL34" s="156"/>
      <c r="AM34" s="157"/>
      <c r="AN34" s="156"/>
      <c r="AO34" s="157"/>
      <c r="AP34" s="156"/>
      <c r="AQ34" s="154"/>
      <c r="AR34" s="156"/>
      <c r="AS34" s="154"/>
      <c r="AT34" s="156"/>
      <c r="AU34" s="157"/>
      <c r="AV34" s="156"/>
      <c r="AW34" s="157"/>
      <c r="AX34" s="156"/>
      <c r="AY34" s="157"/>
      <c r="AZ34" s="156"/>
      <c r="BA34" s="158"/>
      <c r="BB34" s="156"/>
      <c r="BC34" s="159"/>
      <c r="BD34" s="159"/>
      <c r="BE34" s="154"/>
      <c r="BF34" s="156"/>
      <c r="BG34" s="158"/>
      <c r="BI34" s="158"/>
      <c r="BJ34" s="156"/>
      <c r="BK34" s="157"/>
      <c r="BL34" s="156"/>
      <c r="BM34" s="157"/>
      <c r="BN34" s="156"/>
      <c r="BO34" s="157"/>
      <c r="BP34" s="156"/>
      <c r="BQ34" s="157"/>
      <c r="BR34" s="156"/>
      <c r="BS34" s="154"/>
      <c r="BT34" s="156"/>
      <c r="BU34" s="154"/>
      <c r="BV34" s="156"/>
      <c r="BW34" s="157"/>
      <c r="BX34" s="156"/>
      <c r="BY34" s="157"/>
      <c r="BZ34" s="156"/>
      <c r="CA34" s="156"/>
      <c r="CB34" s="156"/>
      <c r="CC34" s="158"/>
      <c r="CD34" s="156"/>
      <c r="CE34" s="159"/>
      <c r="CF34" s="159"/>
      <c r="CG34" s="158"/>
      <c r="CI34" s="154"/>
      <c r="CJ34" s="156"/>
      <c r="CK34" s="154"/>
      <c r="CL34" s="156"/>
      <c r="CM34" s="157"/>
      <c r="CN34" s="156"/>
      <c r="CO34" s="157"/>
      <c r="CP34" s="156"/>
      <c r="CQ34" s="157"/>
      <c r="CR34" s="156"/>
      <c r="CS34" s="157"/>
      <c r="CT34" s="156"/>
      <c r="CU34" s="156"/>
      <c r="CV34" s="156"/>
      <c r="CW34" s="154"/>
      <c r="CX34" s="156"/>
      <c r="CY34" s="157"/>
      <c r="CZ34" s="156"/>
      <c r="DA34" s="157"/>
      <c r="DB34" s="156"/>
      <c r="DC34" s="156"/>
      <c r="DD34" s="156"/>
      <c r="DE34" s="158"/>
      <c r="DF34" s="156"/>
    </row>
    <row r="35" spans="1:110" s="152" customFormat="1" ht="18.75" customHeight="1">
      <c r="A35" s="10">
        <v>10</v>
      </c>
      <c r="B35" s="168" t="s">
        <v>210</v>
      </c>
      <c r="C35" s="167" t="s">
        <v>211</v>
      </c>
      <c r="D35" s="317">
        <v>129</v>
      </c>
      <c r="E35" s="70">
        <v>10</v>
      </c>
      <c r="F35" s="84"/>
      <c r="G35" s="78"/>
      <c r="H35" s="84"/>
      <c r="I35" s="79"/>
      <c r="J35" s="84"/>
      <c r="K35" s="80"/>
      <c r="L35" s="84"/>
      <c r="M35" s="81"/>
      <c r="N35" s="76"/>
      <c r="O35" s="100"/>
      <c r="P35" s="84"/>
      <c r="Q35" s="77"/>
      <c r="R35" s="84"/>
      <c r="S35" s="78"/>
      <c r="T35" s="60"/>
      <c r="U35" s="79"/>
      <c r="V35" s="60">
        <v>65</v>
      </c>
      <c r="W35" s="80">
        <v>9</v>
      </c>
      <c r="X35" s="84"/>
      <c r="Y35" s="81"/>
      <c r="Z35" s="84"/>
      <c r="AA35" s="100"/>
      <c r="AB35" s="60">
        <f t="shared" si="2"/>
        <v>194</v>
      </c>
      <c r="AC35" s="145">
        <f t="shared" si="3"/>
        <v>19</v>
      </c>
      <c r="AD35" s="268"/>
      <c r="AE35" s="272"/>
      <c r="AF35" s="156"/>
      <c r="AG35" s="154"/>
      <c r="AH35" s="156"/>
      <c r="AI35" s="157"/>
      <c r="AJ35" s="156"/>
      <c r="AK35" s="157"/>
      <c r="AL35" s="156"/>
      <c r="AM35" s="157"/>
      <c r="AN35" s="156"/>
      <c r="AO35" s="157"/>
      <c r="AP35" s="156"/>
      <c r="AQ35" s="154"/>
      <c r="AR35" s="156"/>
      <c r="AS35" s="154"/>
      <c r="AT35" s="156"/>
      <c r="AU35" s="157"/>
      <c r="AV35" s="156"/>
      <c r="AW35" s="157"/>
      <c r="AX35" s="156"/>
      <c r="AY35" s="157"/>
      <c r="AZ35" s="156"/>
      <c r="BA35" s="158"/>
      <c r="BB35" s="156"/>
      <c r="BC35" s="159"/>
      <c r="BD35" s="159"/>
      <c r="BE35" s="154"/>
      <c r="BF35" s="156"/>
      <c r="BG35" s="158"/>
      <c r="BI35" s="158"/>
      <c r="BJ35" s="156"/>
      <c r="BK35" s="157"/>
      <c r="BL35" s="156"/>
      <c r="BM35" s="157"/>
      <c r="BN35" s="156"/>
      <c r="BO35" s="157"/>
      <c r="BP35" s="156"/>
      <c r="BQ35" s="157"/>
      <c r="BR35" s="156"/>
      <c r="BS35" s="154"/>
      <c r="BT35" s="156"/>
      <c r="BU35" s="154"/>
      <c r="BV35" s="156"/>
      <c r="BW35" s="157"/>
      <c r="BX35" s="156"/>
      <c r="BY35" s="157"/>
      <c r="BZ35" s="156"/>
      <c r="CA35" s="156"/>
      <c r="CB35" s="156"/>
      <c r="CC35" s="158"/>
      <c r="CD35" s="156"/>
      <c r="CE35" s="159"/>
      <c r="CF35" s="159"/>
      <c r="CG35" s="158"/>
      <c r="CI35" s="154"/>
      <c r="CJ35" s="156"/>
      <c r="CK35" s="154"/>
      <c r="CL35" s="156"/>
      <c r="CM35" s="157"/>
      <c r="CN35" s="156"/>
      <c r="CO35" s="157"/>
      <c r="CP35" s="156"/>
      <c r="CQ35" s="157"/>
      <c r="CR35" s="156"/>
      <c r="CS35" s="157"/>
      <c r="CT35" s="156"/>
      <c r="CU35" s="156"/>
      <c r="CV35" s="156"/>
      <c r="CW35" s="154"/>
      <c r="CX35" s="156"/>
      <c r="CY35" s="157"/>
      <c r="CZ35" s="156"/>
      <c r="DA35" s="157"/>
      <c r="DB35" s="156"/>
      <c r="DC35" s="156"/>
      <c r="DD35" s="156"/>
      <c r="DE35" s="158"/>
      <c r="DF35" s="156"/>
    </row>
    <row r="36" spans="1:110" s="152" customFormat="1" ht="18.75" customHeight="1">
      <c r="A36" s="10">
        <v>11</v>
      </c>
      <c r="B36" s="168" t="s">
        <v>246</v>
      </c>
      <c r="C36" s="167" t="s">
        <v>247</v>
      </c>
      <c r="D36" s="317">
        <v>86</v>
      </c>
      <c r="E36" s="70">
        <v>9</v>
      </c>
      <c r="F36" s="84"/>
      <c r="G36" s="78"/>
      <c r="H36" s="84"/>
      <c r="I36" s="79"/>
      <c r="J36" s="84">
        <v>87</v>
      </c>
      <c r="K36" s="80">
        <v>10</v>
      </c>
      <c r="L36" s="84"/>
      <c r="M36" s="81"/>
      <c r="N36" s="84"/>
      <c r="O36" s="100"/>
      <c r="P36" s="84"/>
      <c r="Q36" s="77"/>
      <c r="R36" s="84"/>
      <c r="S36" s="78"/>
      <c r="T36" s="60"/>
      <c r="U36" s="79"/>
      <c r="V36" s="60"/>
      <c r="W36" s="80"/>
      <c r="X36" s="84"/>
      <c r="Y36" s="81"/>
      <c r="Z36" s="84"/>
      <c r="AA36" s="100"/>
      <c r="AB36" s="60">
        <f t="shared" si="2"/>
        <v>173</v>
      </c>
      <c r="AC36" s="145">
        <f t="shared" si="3"/>
        <v>19</v>
      </c>
      <c r="AD36" s="268"/>
      <c r="AE36" s="272"/>
    </row>
    <row r="37" spans="1:110" s="152" customFormat="1" ht="18.75" customHeight="1">
      <c r="A37" s="10">
        <v>12</v>
      </c>
      <c r="B37" s="169" t="s">
        <v>558</v>
      </c>
      <c r="C37" s="169" t="s">
        <v>402</v>
      </c>
      <c r="D37" s="166"/>
      <c r="E37" s="77"/>
      <c r="F37" s="76"/>
      <c r="G37" s="78"/>
      <c r="H37" s="84"/>
      <c r="I37" s="79">
        <v>4</v>
      </c>
      <c r="J37" s="84"/>
      <c r="K37" s="80"/>
      <c r="L37" s="84"/>
      <c r="M37" s="81"/>
      <c r="N37" s="76"/>
      <c r="O37" s="99"/>
      <c r="P37" s="84"/>
      <c r="Q37" s="77"/>
      <c r="R37" s="84"/>
      <c r="S37" s="78"/>
      <c r="T37" s="60"/>
      <c r="U37" s="79">
        <v>2</v>
      </c>
      <c r="V37" s="60"/>
      <c r="W37" s="80"/>
      <c r="X37" s="84"/>
      <c r="Y37" s="81">
        <v>7</v>
      </c>
      <c r="Z37" s="84"/>
      <c r="AA37" s="100">
        <v>6</v>
      </c>
      <c r="AB37" s="60">
        <f t="shared" si="2"/>
        <v>0</v>
      </c>
      <c r="AC37" s="145">
        <f t="shared" si="3"/>
        <v>19</v>
      </c>
      <c r="AD37" s="268"/>
      <c r="AE37" s="27"/>
    </row>
    <row r="38" spans="1:110" s="12" customFormat="1" ht="18.75" customHeight="1">
      <c r="A38" s="10">
        <v>13</v>
      </c>
      <c r="B38" s="9" t="s">
        <v>408</v>
      </c>
      <c r="C38" s="9" t="s">
        <v>275</v>
      </c>
      <c r="D38" s="166"/>
      <c r="E38" s="77"/>
      <c r="F38" s="60">
        <v>110</v>
      </c>
      <c r="G38" s="78">
        <v>10</v>
      </c>
      <c r="H38" s="84">
        <v>35</v>
      </c>
      <c r="I38" s="79">
        <v>8</v>
      </c>
      <c r="J38" s="84"/>
      <c r="K38" s="80"/>
      <c r="L38" s="84"/>
      <c r="M38" s="81"/>
      <c r="N38" s="76"/>
      <c r="O38" s="100"/>
      <c r="P38" s="84"/>
      <c r="Q38" s="77"/>
      <c r="R38" s="84"/>
      <c r="S38" s="78"/>
      <c r="T38" s="60"/>
      <c r="U38" s="79"/>
      <c r="V38" s="60"/>
      <c r="W38" s="80"/>
      <c r="X38" s="84"/>
      <c r="Y38" s="81"/>
      <c r="Z38" s="84"/>
      <c r="AA38" s="100"/>
      <c r="AB38" s="60">
        <f t="shared" si="2"/>
        <v>145</v>
      </c>
      <c r="AC38" s="145">
        <f t="shared" si="3"/>
        <v>18</v>
      </c>
      <c r="AD38" s="268"/>
      <c r="AE38" s="272"/>
    </row>
    <row r="39" spans="1:110" s="12" customFormat="1" ht="18.75" customHeight="1">
      <c r="A39" s="10">
        <v>14</v>
      </c>
      <c r="B39" s="168" t="s">
        <v>396</v>
      </c>
      <c r="C39" s="167" t="s">
        <v>394</v>
      </c>
      <c r="D39" s="317">
        <v>43</v>
      </c>
      <c r="E39" s="70">
        <v>7</v>
      </c>
      <c r="F39" s="84"/>
      <c r="G39" s="78">
        <v>3</v>
      </c>
      <c r="H39" s="84"/>
      <c r="I39" s="79"/>
      <c r="J39" s="84"/>
      <c r="K39" s="80"/>
      <c r="L39" s="84">
        <v>44</v>
      </c>
      <c r="M39" s="81">
        <v>8</v>
      </c>
      <c r="N39" s="76"/>
      <c r="O39" s="100"/>
      <c r="P39" s="84"/>
      <c r="Q39" s="77"/>
      <c r="R39" s="84"/>
      <c r="S39" s="78"/>
      <c r="T39" s="60"/>
      <c r="U39" s="79"/>
      <c r="V39" s="60"/>
      <c r="W39" s="80"/>
      <c r="X39" s="84"/>
      <c r="Y39" s="81"/>
      <c r="Z39" s="84"/>
      <c r="AA39" s="100"/>
      <c r="AB39" s="60">
        <f t="shared" si="2"/>
        <v>87</v>
      </c>
      <c r="AC39" s="145">
        <f t="shared" si="3"/>
        <v>18</v>
      </c>
      <c r="AD39" s="268"/>
      <c r="AE39" s="272"/>
    </row>
    <row r="40" spans="1:110" s="12" customFormat="1" ht="18.75" customHeight="1">
      <c r="A40" s="10">
        <v>15</v>
      </c>
      <c r="B40" s="169" t="s">
        <v>533</v>
      </c>
      <c r="C40" s="169" t="s">
        <v>420</v>
      </c>
      <c r="D40" s="166"/>
      <c r="E40" s="77"/>
      <c r="F40" s="76"/>
      <c r="G40" s="78"/>
      <c r="H40" s="84"/>
      <c r="I40" s="79">
        <v>7</v>
      </c>
      <c r="J40" s="84"/>
      <c r="K40" s="80"/>
      <c r="L40" s="84"/>
      <c r="M40" s="81"/>
      <c r="N40" s="76"/>
      <c r="O40" s="99"/>
      <c r="P40" s="84"/>
      <c r="Q40" s="77">
        <v>6</v>
      </c>
      <c r="R40" s="84"/>
      <c r="S40" s="78"/>
      <c r="T40" s="60"/>
      <c r="U40" s="79"/>
      <c r="V40" s="60"/>
      <c r="W40" s="80"/>
      <c r="X40" s="84"/>
      <c r="Y40" s="81"/>
      <c r="Z40" s="84"/>
      <c r="AA40" s="100"/>
      <c r="AB40" s="60">
        <f t="shared" si="2"/>
        <v>0</v>
      </c>
      <c r="AC40" s="145">
        <f t="shared" si="3"/>
        <v>13</v>
      </c>
      <c r="AD40" s="272"/>
      <c r="AE40" s="272"/>
    </row>
    <row r="41" spans="1:110" s="12" customFormat="1" ht="18.75" customHeight="1">
      <c r="A41" s="10">
        <v>16</v>
      </c>
      <c r="B41" s="9" t="s">
        <v>285</v>
      </c>
      <c r="C41" s="9" t="s">
        <v>286</v>
      </c>
      <c r="D41" s="166"/>
      <c r="E41" s="77"/>
      <c r="F41" s="84"/>
      <c r="G41" s="78">
        <v>5</v>
      </c>
      <c r="H41" s="84"/>
      <c r="I41" s="79"/>
      <c r="J41" s="84"/>
      <c r="K41" s="80"/>
      <c r="L41" s="84"/>
      <c r="M41" s="81"/>
      <c r="N41" s="76"/>
      <c r="O41" s="99"/>
      <c r="P41" s="84"/>
      <c r="Q41" s="77">
        <v>4</v>
      </c>
      <c r="R41" s="84"/>
      <c r="S41" s="78"/>
      <c r="T41" s="60"/>
      <c r="U41" s="79">
        <v>3</v>
      </c>
      <c r="V41" s="60"/>
      <c r="W41" s="80"/>
      <c r="X41" s="84"/>
      <c r="Y41" s="81"/>
      <c r="Z41" s="84"/>
      <c r="AA41" s="100"/>
      <c r="AB41" s="60">
        <f t="shared" si="2"/>
        <v>0</v>
      </c>
      <c r="AC41" s="145">
        <f t="shared" si="3"/>
        <v>12</v>
      </c>
      <c r="AD41" s="268"/>
      <c r="AE41" s="27"/>
    </row>
    <row r="42" spans="1:110" s="12" customFormat="1" ht="18.75" customHeight="1">
      <c r="A42" s="10">
        <v>17</v>
      </c>
      <c r="B42" s="168" t="s">
        <v>214</v>
      </c>
      <c r="C42" s="167" t="s">
        <v>99</v>
      </c>
      <c r="D42" s="332"/>
      <c r="E42" s="77">
        <v>2</v>
      </c>
      <c r="F42" s="76"/>
      <c r="G42" s="78"/>
      <c r="H42" s="84"/>
      <c r="I42" s="79"/>
      <c r="J42" s="84"/>
      <c r="K42" s="80"/>
      <c r="L42" s="84"/>
      <c r="M42" s="81"/>
      <c r="N42" s="76"/>
      <c r="O42" s="100"/>
      <c r="P42" s="84"/>
      <c r="Q42" s="77"/>
      <c r="R42" s="84">
        <v>57</v>
      </c>
      <c r="S42" s="78">
        <v>9</v>
      </c>
      <c r="T42" s="60"/>
      <c r="U42" s="79"/>
      <c r="V42" s="60"/>
      <c r="W42" s="80"/>
      <c r="X42" s="84"/>
      <c r="Y42" s="81"/>
      <c r="Z42" s="84"/>
      <c r="AA42" s="100"/>
      <c r="AB42" s="60">
        <f t="shared" si="2"/>
        <v>57</v>
      </c>
      <c r="AC42" s="145">
        <f t="shared" si="3"/>
        <v>11</v>
      </c>
      <c r="AD42" s="268"/>
      <c r="AE42" s="27"/>
    </row>
    <row r="43" spans="1:110" s="12" customFormat="1" ht="18.75" customHeight="1">
      <c r="A43" s="10">
        <v>18</v>
      </c>
      <c r="B43" s="169" t="s">
        <v>695</v>
      </c>
      <c r="C43" s="169" t="s">
        <v>617</v>
      </c>
      <c r="D43" s="166"/>
      <c r="E43" s="77"/>
      <c r="F43" s="76"/>
      <c r="G43" s="78"/>
      <c r="H43" s="84"/>
      <c r="I43" s="79"/>
      <c r="J43" s="84"/>
      <c r="K43" s="80"/>
      <c r="L43" s="84"/>
      <c r="M43" s="81"/>
      <c r="N43" s="76"/>
      <c r="O43" s="99"/>
      <c r="P43" s="84"/>
      <c r="Q43" s="77"/>
      <c r="R43" s="84"/>
      <c r="S43" s="78"/>
      <c r="T43" s="60">
        <v>70</v>
      </c>
      <c r="U43" s="79">
        <v>9</v>
      </c>
      <c r="V43" s="60"/>
      <c r="W43" s="80"/>
      <c r="X43" s="84"/>
      <c r="Y43" s="81"/>
      <c r="Z43" s="84"/>
      <c r="AA43" s="100"/>
      <c r="AB43" s="60">
        <f t="shared" si="2"/>
        <v>70</v>
      </c>
      <c r="AC43" s="145">
        <f t="shared" si="3"/>
        <v>9</v>
      </c>
      <c r="AD43" s="27"/>
      <c r="AE43" s="27"/>
    </row>
    <row r="44" spans="1:110" s="12" customFormat="1" ht="18.75" customHeight="1">
      <c r="A44" s="10">
        <v>19</v>
      </c>
      <c r="B44" s="164" t="s">
        <v>583</v>
      </c>
      <c r="C44" s="9" t="s">
        <v>190</v>
      </c>
      <c r="D44" s="166"/>
      <c r="E44" s="77"/>
      <c r="F44" s="76"/>
      <c r="G44" s="78"/>
      <c r="H44" s="76"/>
      <c r="I44" s="79"/>
      <c r="J44" s="76"/>
      <c r="K44" s="80"/>
      <c r="L44" s="84">
        <v>65</v>
      </c>
      <c r="M44" s="81">
        <v>9</v>
      </c>
      <c r="N44" s="76"/>
      <c r="O44" s="99"/>
      <c r="P44" s="84"/>
      <c r="Q44" s="77"/>
      <c r="R44" s="84"/>
      <c r="S44" s="78"/>
      <c r="T44" s="60"/>
      <c r="U44" s="79"/>
      <c r="V44" s="60"/>
      <c r="W44" s="80"/>
      <c r="X44" s="84"/>
      <c r="Y44" s="81"/>
      <c r="Z44" s="84"/>
      <c r="AA44" s="100"/>
      <c r="AB44" s="60">
        <f t="shared" si="2"/>
        <v>65</v>
      </c>
      <c r="AC44" s="145">
        <f t="shared" si="3"/>
        <v>9</v>
      </c>
      <c r="AD44" s="268"/>
      <c r="AE44" s="27"/>
    </row>
    <row r="45" spans="1:110" s="12" customFormat="1" ht="18.75" customHeight="1">
      <c r="A45" s="10">
        <v>20</v>
      </c>
      <c r="B45" s="169" t="s">
        <v>513</v>
      </c>
      <c r="C45" s="169" t="s">
        <v>258</v>
      </c>
      <c r="D45" s="166"/>
      <c r="E45" s="77"/>
      <c r="F45" s="76"/>
      <c r="G45" s="78"/>
      <c r="H45" s="76"/>
      <c r="I45" s="79"/>
      <c r="J45" s="84">
        <v>65</v>
      </c>
      <c r="K45" s="80">
        <v>9</v>
      </c>
      <c r="L45" s="84"/>
      <c r="M45" s="81"/>
      <c r="N45" s="76"/>
      <c r="O45" s="99"/>
      <c r="P45" s="84"/>
      <c r="Q45" s="77"/>
      <c r="R45" s="84"/>
      <c r="S45" s="78"/>
      <c r="T45" s="60"/>
      <c r="U45" s="79"/>
      <c r="V45" s="60"/>
      <c r="W45" s="80"/>
      <c r="X45" s="84"/>
      <c r="Y45" s="81"/>
      <c r="Z45" s="84"/>
      <c r="AA45" s="100"/>
      <c r="AB45" s="60">
        <f t="shared" si="2"/>
        <v>65</v>
      </c>
      <c r="AC45" s="145">
        <f t="shared" si="3"/>
        <v>9</v>
      </c>
      <c r="AD45" s="268"/>
      <c r="AE45" s="27"/>
    </row>
    <row r="46" spans="1:110" s="12" customFormat="1" ht="18.75" customHeight="1">
      <c r="A46" s="10">
        <v>21</v>
      </c>
      <c r="B46" s="9" t="s">
        <v>409</v>
      </c>
      <c r="C46" s="9" t="s">
        <v>410</v>
      </c>
      <c r="D46" s="166"/>
      <c r="E46" s="77"/>
      <c r="F46" s="84">
        <v>55</v>
      </c>
      <c r="G46" s="78">
        <v>9</v>
      </c>
      <c r="H46" s="84"/>
      <c r="I46" s="79"/>
      <c r="J46" s="84"/>
      <c r="K46" s="80"/>
      <c r="L46" s="84"/>
      <c r="M46" s="81"/>
      <c r="N46" s="27"/>
      <c r="O46" s="100"/>
      <c r="P46" s="84"/>
      <c r="Q46" s="77"/>
      <c r="R46" s="84"/>
      <c r="S46" s="78"/>
      <c r="T46" s="60"/>
      <c r="U46" s="79"/>
      <c r="V46" s="60"/>
      <c r="W46" s="80"/>
      <c r="X46" s="84"/>
      <c r="Y46" s="81"/>
      <c r="Z46" s="84"/>
      <c r="AA46" s="100"/>
      <c r="AB46" s="60">
        <f t="shared" si="2"/>
        <v>55</v>
      </c>
      <c r="AC46" s="145">
        <f t="shared" si="3"/>
        <v>9</v>
      </c>
      <c r="AD46" s="27"/>
      <c r="AE46" s="27"/>
    </row>
    <row r="47" spans="1:110" s="12" customFormat="1" ht="18.75" customHeight="1">
      <c r="A47" s="10">
        <v>22</v>
      </c>
      <c r="B47" s="164" t="s">
        <v>346</v>
      </c>
      <c r="C47" s="169" t="s">
        <v>44</v>
      </c>
      <c r="D47" s="166"/>
      <c r="E47" s="77"/>
      <c r="F47" s="76"/>
      <c r="G47" s="78"/>
      <c r="H47" s="76"/>
      <c r="I47" s="79"/>
      <c r="J47" s="84"/>
      <c r="K47" s="80">
        <v>3</v>
      </c>
      <c r="L47" s="84"/>
      <c r="M47" s="81"/>
      <c r="N47" s="76"/>
      <c r="O47" s="99"/>
      <c r="P47" s="84"/>
      <c r="Q47" s="77"/>
      <c r="R47" s="84"/>
      <c r="S47" s="78">
        <v>6</v>
      </c>
      <c r="T47" s="60"/>
      <c r="U47" s="79"/>
      <c r="V47" s="60"/>
      <c r="W47" s="80"/>
      <c r="X47" s="84"/>
      <c r="Y47" s="81"/>
      <c r="Z47" s="84"/>
      <c r="AA47" s="100"/>
      <c r="AB47" s="60">
        <f t="shared" si="2"/>
        <v>0</v>
      </c>
      <c r="AC47" s="145">
        <f t="shared" si="3"/>
        <v>9</v>
      </c>
      <c r="AD47" s="268"/>
      <c r="AE47" s="27"/>
    </row>
    <row r="48" spans="1:110" s="12" customFormat="1" ht="18.75" customHeight="1">
      <c r="A48" s="10">
        <v>23</v>
      </c>
      <c r="B48" s="168" t="s">
        <v>398</v>
      </c>
      <c r="C48" s="167" t="s">
        <v>189</v>
      </c>
      <c r="D48" s="166"/>
      <c r="E48" s="77">
        <v>3</v>
      </c>
      <c r="F48" s="76"/>
      <c r="G48" s="78"/>
      <c r="H48" s="84"/>
      <c r="I48" s="79"/>
      <c r="J48" s="84"/>
      <c r="K48" s="80"/>
      <c r="L48" s="84"/>
      <c r="M48" s="81"/>
      <c r="N48" s="76"/>
      <c r="O48" s="100"/>
      <c r="P48" s="84"/>
      <c r="Q48" s="77"/>
      <c r="R48" s="84"/>
      <c r="S48" s="78"/>
      <c r="T48" s="60"/>
      <c r="U48" s="79">
        <v>6</v>
      </c>
      <c r="V48" s="60"/>
      <c r="W48" s="80"/>
      <c r="X48" s="84"/>
      <c r="Y48" s="81"/>
      <c r="Z48" s="84"/>
      <c r="AA48" s="100"/>
      <c r="AB48" s="60">
        <f t="shared" si="2"/>
        <v>0</v>
      </c>
      <c r="AC48" s="145">
        <f t="shared" si="3"/>
        <v>9</v>
      </c>
      <c r="AD48" s="27"/>
      <c r="AE48" s="27"/>
    </row>
    <row r="49" spans="1:31" s="12" customFormat="1" ht="18.75" customHeight="1">
      <c r="A49" s="10">
        <v>24</v>
      </c>
      <c r="B49" s="169" t="s">
        <v>548</v>
      </c>
      <c r="C49" s="169" t="s">
        <v>286</v>
      </c>
      <c r="D49" s="166"/>
      <c r="E49" s="77"/>
      <c r="F49" s="76"/>
      <c r="G49" s="78"/>
      <c r="H49" s="84"/>
      <c r="I49" s="79">
        <v>2</v>
      </c>
      <c r="J49" s="84"/>
      <c r="K49" s="80"/>
      <c r="L49" s="84"/>
      <c r="M49" s="81"/>
      <c r="N49" s="76"/>
      <c r="O49" s="99"/>
      <c r="P49" s="84"/>
      <c r="Q49" s="77">
        <v>7</v>
      </c>
      <c r="R49" s="84"/>
      <c r="S49" s="78"/>
      <c r="T49" s="60"/>
      <c r="U49" s="79"/>
      <c r="V49" s="60"/>
      <c r="W49" s="80"/>
      <c r="X49" s="84"/>
      <c r="Y49" s="81"/>
      <c r="Z49" s="84"/>
      <c r="AA49" s="100"/>
      <c r="AB49" s="60">
        <f t="shared" si="2"/>
        <v>0</v>
      </c>
      <c r="AC49" s="145">
        <f t="shared" si="3"/>
        <v>9</v>
      </c>
      <c r="AD49" s="268"/>
      <c r="AE49" s="27"/>
    </row>
    <row r="50" spans="1:31" s="12" customFormat="1" ht="18.75" customHeight="1">
      <c r="A50" s="10">
        <v>25</v>
      </c>
      <c r="B50" s="168" t="s">
        <v>395</v>
      </c>
      <c r="C50" s="167" t="s">
        <v>273</v>
      </c>
      <c r="D50" s="317">
        <v>64</v>
      </c>
      <c r="E50" s="70">
        <v>8</v>
      </c>
      <c r="F50" s="84"/>
      <c r="G50" s="78"/>
      <c r="H50" s="84"/>
      <c r="I50" s="79"/>
      <c r="J50" s="84"/>
      <c r="K50" s="80"/>
      <c r="L50" s="84"/>
      <c r="M50" s="81"/>
      <c r="N50" s="76"/>
      <c r="O50" s="100"/>
      <c r="P50" s="84"/>
      <c r="Q50" s="77"/>
      <c r="R50" s="84"/>
      <c r="S50" s="78"/>
      <c r="T50" s="60"/>
      <c r="U50" s="79"/>
      <c r="V50" s="60"/>
      <c r="W50" s="80"/>
      <c r="X50" s="84"/>
      <c r="Y50" s="81"/>
      <c r="Z50" s="84"/>
      <c r="AA50" s="100"/>
      <c r="AB50" s="60">
        <f t="shared" si="2"/>
        <v>64</v>
      </c>
      <c r="AC50" s="145">
        <f t="shared" si="3"/>
        <v>8</v>
      </c>
      <c r="AD50" s="27"/>
      <c r="AE50" s="27"/>
    </row>
    <row r="51" spans="1:31" s="12" customFormat="1" ht="18.75" customHeight="1">
      <c r="A51" s="10">
        <v>26</v>
      </c>
      <c r="B51" s="9" t="s">
        <v>411</v>
      </c>
      <c r="C51" s="9" t="s">
        <v>412</v>
      </c>
      <c r="D51" s="166"/>
      <c r="E51" s="77"/>
      <c r="F51" s="84">
        <v>27</v>
      </c>
      <c r="G51" s="78">
        <v>8</v>
      </c>
      <c r="H51" s="84"/>
      <c r="I51" s="79"/>
      <c r="J51" s="84"/>
      <c r="K51" s="80"/>
      <c r="L51" s="84"/>
      <c r="M51" s="81"/>
      <c r="N51" s="76"/>
      <c r="O51" s="99"/>
      <c r="P51" s="84"/>
      <c r="Q51" s="77"/>
      <c r="R51" s="84"/>
      <c r="S51" s="78"/>
      <c r="T51" s="60"/>
      <c r="U51" s="79"/>
      <c r="V51" s="60"/>
      <c r="W51" s="80"/>
      <c r="X51" s="84"/>
      <c r="Y51" s="81"/>
      <c r="Z51" s="84"/>
      <c r="AA51" s="100"/>
      <c r="AB51" s="60">
        <f t="shared" si="2"/>
        <v>27</v>
      </c>
      <c r="AC51" s="145">
        <f t="shared" si="3"/>
        <v>8</v>
      </c>
      <c r="AD51" s="27"/>
      <c r="AE51" s="27"/>
    </row>
    <row r="52" spans="1:31" s="12" customFormat="1" ht="18.75" customHeight="1">
      <c r="A52" s="10">
        <v>27</v>
      </c>
      <c r="B52" s="168" t="s">
        <v>399</v>
      </c>
      <c r="C52" s="167" t="s">
        <v>283</v>
      </c>
      <c r="D52" s="166"/>
      <c r="E52" s="77">
        <v>1</v>
      </c>
      <c r="F52" s="60"/>
      <c r="G52" s="78">
        <v>6</v>
      </c>
      <c r="H52" s="84"/>
      <c r="I52" s="79"/>
      <c r="J52" s="84"/>
      <c r="K52" s="80"/>
      <c r="L52" s="84"/>
      <c r="M52" s="81"/>
      <c r="N52" s="76"/>
      <c r="O52" s="100"/>
      <c r="P52" s="84"/>
      <c r="Q52" s="77"/>
      <c r="R52" s="84"/>
      <c r="S52" s="78"/>
      <c r="T52" s="60"/>
      <c r="U52" s="79"/>
      <c r="V52" s="60"/>
      <c r="W52" s="80"/>
      <c r="X52" s="84"/>
      <c r="Y52" s="81"/>
      <c r="Z52" s="84"/>
      <c r="AA52" s="100"/>
      <c r="AB52" s="60">
        <f t="shared" si="2"/>
        <v>0</v>
      </c>
      <c r="AC52" s="145">
        <f t="shared" si="3"/>
        <v>7</v>
      </c>
      <c r="AD52" s="27"/>
      <c r="AE52" s="27"/>
    </row>
    <row r="53" spans="1:31" s="12" customFormat="1" ht="18.75" customHeight="1">
      <c r="A53" s="10">
        <v>28</v>
      </c>
      <c r="B53" s="9" t="s">
        <v>421</v>
      </c>
      <c r="C53" s="9" t="s">
        <v>57</v>
      </c>
      <c r="D53" s="166"/>
      <c r="E53" s="77"/>
      <c r="F53" s="76"/>
      <c r="G53" s="78"/>
      <c r="H53" s="84"/>
      <c r="I53" s="79"/>
      <c r="J53" s="84"/>
      <c r="K53" s="80"/>
      <c r="L53" s="84"/>
      <c r="M53" s="81"/>
      <c r="N53" s="84"/>
      <c r="O53" s="99"/>
      <c r="P53" s="84"/>
      <c r="Q53" s="77"/>
      <c r="R53" s="84"/>
      <c r="S53" s="78"/>
      <c r="T53" s="60"/>
      <c r="U53" s="79"/>
      <c r="V53" s="60"/>
      <c r="W53" s="80"/>
      <c r="X53" s="84"/>
      <c r="Y53" s="81"/>
      <c r="Z53" s="84"/>
      <c r="AA53" s="100">
        <v>7</v>
      </c>
      <c r="AB53" s="60">
        <f t="shared" si="2"/>
        <v>0</v>
      </c>
      <c r="AC53" s="145">
        <f t="shared" si="3"/>
        <v>7</v>
      </c>
      <c r="AD53" s="27"/>
      <c r="AE53" s="27"/>
    </row>
    <row r="54" spans="1:31" s="12" customFormat="1" ht="18.75" customHeight="1">
      <c r="A54" s="10">
        <v>29</v>
      </c>
      <c r="B54" s="169" t="s">
        <v>546</v>
      </c>
      <c r="C54" s="169" t="s">
        <v>401</v>
      </c>
      <c r="D54" s="166"/>
      <c r="E54" s="77"/>
      <c r="F54" s="76"/>
      <c r="G54" s="78"/>
      <c r="H54" s="84"/>
      <c r="I54" s="79">
        <v>6</v>
      </c>
      <c r="J54" s="84"/>
      <c r="K54" s="80"/>
      <c r="L54" s="84"/>
      <c r="M54" s="81"/>
      <c r="N54" s="76"/>
      <c r="O54" s="99"/>
      <c r="P54" s="84"/>
      <c r="Q54" s="77"/>
      <c r="R54" s="84"/>
      <c r="S54" s="78"/>
      <c r="T54" s="60"/>
      <c r="U54" s="79"/>
      <c r="V54" s="60"/>
      <c r="W54" s="80"/>
      <c r="X54" s="84"/>
      <c r="Y54" s="81"/>
      <c r="Z54" s="84"/>
      <c r="AA54" s="100"/>
      <c r="AB54" s="60">
        <f t="shared" si="2"/>
        <v>0</v>
      </c>
      <c r="AC54" s="145">
        <f t="shared" si="3"/>
        <v>6</v>
      </c>
      <c r="AD54" s="27"/>
      <c r="AE54" s="27"/>
    </row>
    <row r="55" spans="1:31" s="12" customFormat="1" ht="18.75" customHeight="1">
      <c r="A55" s="10">
        <v>30</v>
      </c>
      <c r="B55" s="168" t="s">
        <v>277</v>
      </c>
      <c r="C55" s="167" t="s">
        <v>273</v>
      </c>
      <c r="D55" s="332"/>
      <c r="E55" s="70">
        <v>6</v>
      </c>
      <c r="F55" s="84"/>
      <c r="G55" s="78"/>
      <c r="H55" s="84"/>
      <c r="I55" s="79"/>
      <c r="J55" s="84"/>
      <c r="K55" s="80"/>
      <c r="L55" s="84"/>
      <c r="M55" s="81"/>
      <c r="N55" s="76"/>
      <c r="O55" s="100"/>
      <c r="P55" s="84"/>
      <c r="Q55" s="77"/>
      <c r="R55" s="84"/>
      <c r="S55" s="78"/>
      <c r="T55" s="60"/>
      <c r="U55" s="79"/>
      <c r="V55" s="60"/>
      <c r="W55" s="80"/>
      <c r="X55" s="84"/>
      <c r="Y55" s="81"/>
      <c r="Z55" s="84"/>
      <c r="AA55" s="100"/>
      <c r="AB55" s="60">
        <f t="shared" si="2"/>
        <v>0</v>
      </c>
      <c r="AC55" s="145">
        <f t="shared" si="3"/>
        <v>6</v>
      </c>
      <c r="AD55" s="27"/>
      <c r="AE55" s="27"/>
    </row>
    <row r="56" spans="1:31" s="12" customFormat="1" ht="18.75" customHeight="1">
      <c r="A56" s="10">
        <v>31</v>
      </c>
      <c r="B56" s="9" t="s">
        <v>406</v>
      </c>
      <c r="C56" s="9" t="s">
        <v>407</v>
      </c>
      <c r="D56" s="283"/>
      <c r="E56" s="70"/>
      <c r="F56" s="60"/>
      <c r="G56" s="71"/>
      <c r="H56" s="60"/>
      <c r="I56" s="72"/>
      <c r="J56" s="60"/>
      <c r="K56" s="73">
        <v>5</v>
      </c>
      <c r="L56" s="60"/>
      <c r="M56" s="74"/>
      <c r="N56" s="60"/>
      <c r="O56" s="99"/>
      <c r="P56" s="60"/>
      <c r="Q56" s="70"/>
      <c r="R56" s="93"/>
      <c r="S56" s="75"/>
      <c r="T56" s="60"/>
      <c r="U56" s="72"/>
      <c r="V56" s="60"/>
      <c r="W56" s="73"/>
      <c r="X56" s="60"/>
      <c r="Y56" s="74"/>
      <c r="Z56" s="60"/>
      <c r="AA56" s="99"/>
      <c r="AB56" s="60">
        <f t="shared" si="2"/>
        <v>0</v>
      </c>
      <c r="AC56" s="145">
        <f t="shared" si="3"/>
        <v>5</v>
      </c>
      <c r="AD56" s="27"/>
      <c r="AE56" s="27"/>
    </row>
    <row r="57" spans="1:31" s="12" customFormat="1" ht="18.75" customHeight="1">
      <c r="A57" s="10">
        <v>32</v>
      </c>
      <c r="B57" s="168" t="s">
        <v>278</v>
      </c>
      <c r="C57" s="167" t="s">
        <v>274</v>
      </c>
      <c r="D57" s="166"/>
      <c r="E57" s="70">
        <v>5</v>
      </c>
      <c r="F57" s="84"/>
      <c r="G57" s="78"/>
      <c r="H57" s="84"/>
      <c r="I57" s="79"/>
      <c r="J57" s="84"/>
      <c r="K57" s="80"/>
      <c r="L57" s="84"/>
      <c r="M57" s="81"/>
      <c r="N57" s="76"/>
      <c r="O57" s="100"/>
      <c r="P57" s="84"/>
      <c r="Q57" s="77"/>
      <c r="R57" s="84"/>
      <c r="S57" s="78"/>
      <c r="T57" s="60"/>
      <c r="U57" s="79"/>
      <c r="V57" s="60"/>
      <c r="W57" s="80"/>
      <c r="X57" s="84"/>
      <c r="Y57" s="81"/>
      <c r="Z57" s="84"/>
      <c r="AA57" s="100"/>
      <c r="AB57" s="60">
        <f t="shared" si="2"/>
        <v>0</v>
      </c>
      <c r="AC57" s="145">
        <f t="shared" si="3"/>
        <v>5</v>
      </c>
      <c r="AD57" s="27"/>
      <c r="AE57" s="27"/>
    </row>
    <row r="58" spans="1:31" s="12" customFormat="1" ht="20" customHeight="1">
      <c r="A58" s="10">
        <v>33</v>
      </c>
      <c r="B58" s="168" t="s">
        <v>397</v>
      </c>
      <c r="C58" s="167" t="s">
        <v>104</v>
      </c>
      <c r="D58" s="166"/>
      <c r="E58" s="77">
        <v>4</v>
      </c>
      <c r="F58" s="76"/>
      <c r="G58" s="78"/>
      <c r="H58" s="84"/>
      <c r="I58" s="79"/>
      <c r="J58" s="84"/>
      <c r="K58" s="80"/>
      <c r="L58" s="84"/>
      <c r="M58" s="81"/>
      <c r="N58" s="76"/>
      <c r="O58" s="99"/>
      <c r="P58" s="84"/>
      <c r="Q58" s="77"/>
      <c r="R58" s="84"/>
      <c r="S58" s="78"/>
      <c r="T58" s="60"/>
      <c r="U58" s="79"/>
      <c r="V58" s="60"/>
      <c r="W58" s="80"/>
      <c r="X58" s="84"/>
      <c r="Y58" s="81"/>
      <c r="Z58" s="84"/>
      <c r="AA58" s="100"/>
      <c r="AB58" s="60">
        <f t="shared" si="2"/>
        <v>0</v>
      </c>
      <c r="AC58" s="145">
        <f t="shared" si="3"/>
        <v>4</v>
      </c>
      <c r="AD58" s="27"/>
      <c r="AE58" s="27"/>
    </row>
    <row r="59" spans="1:31" s="12" customFormat="1" ht="20" customHeight="1">
      <c r="A59" s="10">
        <v>34</v>
      </c>
      <c r="B59" s="9" t="s">
        <v>292</v>
      </c>
      <c r="C59" s="9" t="s">
        <v>47</v>
      </c>
      <c r="D59" s="166"/>
      <c r="E59" s="77"/>
      <c r="F59" s="76"/>
      <c r="G59" s="78">
        <v>4</v>
      </c>
      <c r="H59" s="84"/>
      <c r="I59" s="79"/>
      <c r="J59" s="84"/>
      <c r="K59" s="80"/>
      <c r="L59" s="84"/>
      <c r="M59" s="81"/>
      <c r="N59" s="76"/>
      <c r="O59" s="99"/>
      <c r="P59" s="84"/>
      <c r="Q59" s="77"/>
      <c r="R59" s="84"/>
      <c r="S59" s="78"/>
      <c r="T59" s="60"/>
      <c r="U59" s="79"/>
      <c r="V59" s="60"/>
      <c r="W59" s="80"/>
      <c r="X59" s="84"/>
      <c r="Y59" s="81"/>
      <c r="Z59" s="84"/>
      <c r="AA59" s="100"/>
      <c r="AB59" s="60">
        <f t="shared" si="2"/>
        <v>0</v>
      </c>
      <c r="AC59" s="145">
        <f t="shared" si="3"/>
        <v>4</v>
      </c>
      <c r="AD59" s="27"/>
      <c r="AE59" s="27"/>
    </row>
    <row r="60" spans="1:31" s="12" customFormat="1" ht="20" customHeight="1">
      <c r="A60" s="10">
        <v>35</v>
      </c>
      <c r="B60" s="9" t="s">
        <v>630</v>
      </c>
      <c r="C60" s="9" t="s">
        <v>631</v>
      </c>
      <c r="D60" s="59"/>
      <c r="E60" s="70"/>
      <c r="F60" s="60"/>
      <c r="G60" s="71"/>
      <c r="H60" s="60"/>
      <c r="I60" s="72"/>
      <c r="J60" s="60"/>
      <c r="K60" s="73"/>
      <c r="L60" s="60"/>
      <c r="M60" s="74"/>
      <c r="N60" s="60"/>
      <c r="O60" s="99"/>
      <c r="P60" s="60"/>
      <c r="Q60" s="70"/>
      <c r="R60" s="93"/>
      <c r="S60" s="75"/>
      <c r="T60" s="60"/>
      <c r="U60" s="72"/>
      <c r="V60" s="60"/>
      <c r="W60" s="73">
        <v>4</v>
      </c>
      <c r="X60" s="60"/>
      <c r="Y60" s="74"/>
      <c r="Z60" s="60"/>
      <c r="AA60" s="99"/>
      <c r="AB60" s="60">
        <f t="shared" si="2"/>
        <v>0</v>
      </c>
      <c r="AC60" s="145">
        <f t="shared" si="3"/>
        <v>4</v>
      </c>
      <c r="AD60" s="268"/>
      <c r="AE60" s="27"/>
    </row>
    <row r="61" spans="1:31" ht="25">
      <c r="A61" s="3" t="s">
        <v>7</v>
      </c>
      <c r="B61" s="544" t="s">
        <v>33</v>
      </c>
      <c r="C61" s="545"/>
      <c r="D61" s="545"/>
      <c r="E61" s="545"/>
      <c r="F61" s="545"/>
      <c r="G61" s="545"/>
      <c r="H61" s="545"/>
      <c r="I61" s="545"/>
      <c r="J61" s="545"/>
      <c r="K61" s="545"/>
      <c r="L61" s="545"/>
      <c r="M61" s="545"/>
      <c r="N61" s="545"/>
      <c r="O61" s="545"/>
      <c r="P61" s="545"/>
      <c r="Q61" s="545"/>
      <c r="R61" s="545"/>
      <c r="S61" s="545"/>
      <c r="T61" s="545"/>
      <c r="U61" s="545"/>
      <c r="V61" s="545"/>
      <c r="W61" s="545"/>
      <c r="X61" s="545"/>
      <c r="Y61" s="545"/>
      <c r="Z61" s="545"/>
      <c r="AA61" s="545"/>
      <c r="AB61" s="545"/>
      <c r="AC61" s="545"/>
    </row>
    <row r="62" spans="1:31" s="12" customFormat="1" ht="20" customHeight="1">
      <c r="A62" s="10">
        <v>1</v>
      </c>
      <c r="B62" s="462" t="s">
        <v>405</v>
      </c>
      <c r="C62" s="466" t="s">
        <v>402</v>
      </c>
      <c r="D62" s="339"/>
      <c r="E62" s="340">
        <v>2</v>
      </c>
      <c r="F62" s="76">
        <v>73</v>
      </c>
      <c r="G62" s="78">
        <v>10</v>
      </c>
      <c r="H62" s="76"/>
      <c r="I62" s="79">
        <v>0</v>
      </c>
      <c r="J62" s="84">
        <v>44</v>
      </c>
      <c r="K62" s="80">
        <v>9</v>
      </c>
      <c r="L62" s="84">
        <v>44</v>
      </c>
      <c r="M62" s="81">
        <v>9</v>
      </c>
      <c r="N62" s="84">
        <v>25</v>
      </c>
      <c r="O62" s="99">
        <v>8</v>
      </c>
      <c r="P62" s="84">
        <v>43</v>
      </c>
      <c r="Q62" s="77">
        <v>8</v>
      </c>
      <c r="R62" s="84"/>
      <c r="S62" s="78"/>
      <c r="T62" s="60"/>
      <c r="U62" s="79">
        <v>0</v>
      </c>
      <c r="V62" s="60">
        <v>44</v>
      </c>
      <c r="W62" s="80">
        <v>10</v>
      </c>
      <c r="X62" s="84"/>
      <c r="Y62" s="81">
        <v>7</v>
      </c>
      <c r="Z62" s="84"/>
      <c r="AA62" s="100"/>
      <c r="AB62" s="60">
        <f t="shared" ref="AB62:AB86" si="4">D62+F62+H62+J62+L62+N62+P62+R62+T62+V62+X62+Z62</f>
        <v>273</v>
      </c>
      <c r="AC62" s="145">
        <f t="shared" ref="AC62:AC86" si="5">E62+G62+I62+K62+M62+O62+Q62+S62+U62+W62+Y62+AA62</f>
        <v>63</v>
      </c>
      <c r="AD62" s="267" t="s">
        <v>663</v>
      </c>
      <c r="AE62" s="278" t="s">
        <v>780</v>
      </c>
    </row>
    <row r="63" spans="1:31" s="12" customFormat="1" ht="20" customHeight="1">
      <c r="A63" s="10">
        <v>2</v>
      </c>
      <c r="B63" s="465" t="s">
        <v>561</v>
      </c>
      <c r="C63" s="465" t="s">
        <v>430</v>
      </c>
      <c r="D63" s="76"/>
      <c r="E63" s="77"/>
      <c r="F63" s="76"/>
      <c r="G63" s="78"/>
      <c r="H63" s="84">
        <v>94</v>
      </c>
      <c r="I63" s="79">
        <v>10</v>
      </c>
      <c r="J63" s="84">
        <v>29</v>
      </c>
      <c r="K63" s="80">
        <v>8</v>
      </c>
      <c r="L63" s="84"/>
      <c r="M63" s="81">
        <v>6</v>
      </c>
      <c r="N63" s="84">
        <v>38</v>
      </c>
      <c r="O63" s="99">
        <v>9</v>
      </c>
      <c r="P63" s="84"/>
      <c r="Q63" s="77"/>
      <c r="R63" s="84"/>
      <c r="S63" s="78">
        <v>6</v>
      </c>
      <c r="T63" s="60"/>
      <c r="U63" s="79">
        <v>6</v>
      </c>
      <c r="V63" s="60"/>
      <c r="W63" s="80">
        <v>5</v>
      </c>
      <c r="X63" s="84"/>
      <c r="Y63" s="81">
        <v>5</v>
      </c>
      <c r="Z63" s="84">
        <v>28</v>
      </c>
      <c r="AA63" s="100">
        <v>8</v>
      </c>
      <c r="AB63" s="60">
        <f t="shared" si="4"/>
        <v>189</v>
      </c>
      <c r="AC63" s="145">
        <f t="shared" si="5"/>
        <v>63</v>
      </c>
      <c r="AD63" s="267" t="s">
        <v>663</v>
      </c>
      <c r="AE63" s="278" t="s">
        <v>780</v>
      </c>
    </row>
    <row r="64" spans="1:31" s="152" customFormat="1" ht="18.75" customHeight="1">
      <c r="A64" s="10">
        <v>3</v>
      </c>
      <c r="B64" s="279" t="s">
        <v>416</v>
      </c>
      <c r="C64" s="279" t="s">
        <v>417</v>
      </c>
      <c r="D64" s="341"/>
      <c r="E64" s="342"/>
      <c r="F64" s="84">
        <v>18</v>
      </c>
      <c r="G64" s="78">
        <v>7</v>
      </c>
      <c r="H64" s="76"/>
      <c r="I64" s="79">
        <v>0</v>
      </c>
      <c r="J64" s="84"/>
      <c r="K64" s="80"/>
      <c r="L64" s="76"/>
      <c r="M64" s="81"/>
      <c r="N64" s="76"/>
      <c r="O64" s="99"/>
      <c r="P64" s="84"/>
      <c r="Q64" s="77">
        <v>6</v>
      </c>
      <c r="R64" s="84">
        <v>38</v>
      </c>
      <c r="S64" s="78">
        <v>9</v>
      </c>
      <c r="T64" s="60">
        <v>31</v>
      </c>
      <c r="U64" s="79">
        <v>8</v>
      </c>
      <c r="V64" s="60">
        <v>29</v>
      </c>
      <c r="W64" s="80">
        <v>9</v>
      </c>
      <c r="X64" s="84">
        <v>39</v>
      </c>
      <c r="Y64" s="81">
        <v>9</v>
      </c>
      <c r="Z64" s="84">
        <v>69</v>
      </c>
      <c r="AA64" s="100">
        <v>10</v>
      </c>
      <c r="AB64" s="60">
        <f t="shared" si="4"/>
        <v>224</v>
      </c>
      <c r="AC64" s="145">
        <f t="shared" si="5"/>
        <v>58</v>
      </c>
      <c r="AD64" s="267" t="s">
        <v>663</v>
      </c>
      <c r="AE64" s="278" t="s">
        <v>780</v>
      </c>
    </row>
    <row r="65" spans="1:31" s="152" customFormat="1" ht="18.75" customHeight="1">
      <c r="A65" s="10">
        <v>4</v>
      </c>
      <c r="B65" s="465" t="s">
        <v>562</v>
      </c>
      <c r="C65" s="465" t="s">
        <v>44</v>
      </c>
      <c r="D65" s="341"/>
      <c r="E65" s="342"/>
      <c r="F65" s="76"/>
      <c r="G65" s="78"/>
      <c r="H65" s="84">
        <v>70</v>
      </c>
      <c r="I65" s="79">
        <v>9</v>
      </c>
      <c r="J65" s="84">
        <v>58</v>
      </c>
      <c r="K65" s="80">
        <v>10</v>
      </c>
      <c r="L65" s="84">
        <v>15</v>
      </c>
      <c r="M65" s="81">
        <v>7</v>
      </c>
      <c r="N65" s="84">
        <v>63</v>
      </c>
      <c r="O65" s="99">
        <v>10</v>
      </c>
      <c r="P65" s="84"/>
      <c r="Q65" s="77"/>
      <c r="R65" s="84"/>
      <c r="S65" s="78">
        <v>4</v>
      </c>
      <c r="T65" s="60"/>
      <c r="U65" s="79">
        <v>4</v>
      </c>
      <c r="V65" s="60"/>
      <c r="W65" s="80">
        <v>6</v>
      </c>
      <c r="X65" s="84"/>
      <c r="Y65" s="81"/>
      <c r="Z65" s="84"/>
      <c r="AA65" s="100"/>
      <c r="AB65" s="60">
        <f t="shared" si="4"/>
        <v>206</v>
      </c>
      <c r="AC65" s="145">
        <f t="shared" si="5"/>
        <v>50</v>
      </c>
      <c r="AD65" s="267" t="s">
        <v>663</v>
      </c>
      <c r="AE65" s="278" t="s">
        <v>780</v>
      </c>
    </row>
    <row r="66" spans="1:31" s="152" customFormat="1" ht="18.75" customHeight="1">
      <c r="A66" s="10">
        <v>5</v>
      </c>
      <c r="B66" s="279" t="s">
        <v>421</v>
      </c>
      <c r="C66" s="279" t="s">
        <v>57</v>
      </c>
      <c r="D66" s="341"/>
      <c r="E66" s="342"/>
      <c r="F66" s="76"/>
      <c r="G66" s="78">
        <v>3</v>
      </c>
      <c r="H66" s="76"/>
      <c r="I66" s="79">
        <v>7</v>
      </c>
      <c r="J66" s="84"/>
      <c r="K66" s="80"/>
      <c r="L66" s="84"/>
      <c r="M66" s="81">
        <v>5</v>
      </c>
      <c r="N66" s="84"/>
      <c r="O66" s="99">
        <v>7</v>
      </c>
      <c r="P66" s="84"/>
      <c r="Q66" s="77"/>
      <c r="R66" s="84"/>
      <c r="S66" s="78">
        <v>5</v>
      </c>
      <c r="T66" s="60"/>
      <c r="U66" s="79">
        <v>5</v>
      </c>
      <c r="V66" s="60">
        <v>15</v>
      </c>
      <c r="W66" s="80">
        <v>8</v>
      </c>
      <c r="X66" s="84">
        <v>26</v>
      </c>
      <c r="Y66" s="81">
        <v>8</v>
      </c>
      <c r="Z66" s="84"/>
      <c r="AA66" s="100"/>
      <c r="AB66" s="60">
        <f t="shared" si="4"/>
        <v>41</v>
      </c>
      <c r="AC66" s="145">
        <f t="shared" si="5"/>
        <v>48</v>
      </c>
      <c r="AD66" s="267" t="s">
        <v>663</v>
      </c>
      <c r="AE66" s="278" t="s">
        <v>780</v>
      </c>
    </row>
    <row r="67" spans="1:31" s="152" customFormat="1" ht="18.75" customHeight="1">
      <c r="A67" s="10">
        <v>6</v>
      </c>
      <c r="B67" s="462" t="s">
        <v>301</v>
      </c>
      <c r="C67" s="463" t="s">
        <v>296</v>
      </c>
      <c r="D67" s="331">
        <v>72</v>
      </c>
      <c r="E67" s="343">
        <v>10</v>
      </c>
      <c r="F67" s="60"/>
      <c r="G67" s="78">
        <v>0</v>
      </c>
      <c r="H67" s="76"/>
      <c r="I67" s="79"/>
      <c r="J67" s="84"/>
      <c r="K67" s="80">
        <v>6</v>
      </c>
      <c r="L67" s="84">
        <v>58</v>
      </c>
      <c r="M67" s="81">
        <v>10</v>
      </c>
      <c r="N67" s="84"/>
      <c r="O67" s="100"/>
      <c r="P67" s="84">
        <v>65</v>
      </c>
      <c r="Q67" s="77">
        <v>9</v>
      </c>
      <c r="R67" s="84"/>
      <c r="S67" s="78">
        <v>3</v>
      </c>
      <c r="T67" s="60">
        <v>15</v>
      </c>
      <c r="U67" s="79">
        <v>7</v>
      </c>
      <c r="V67" s="60"/>
      <c r="W67" s="80"/>
      <c r="X67" s="84"/>
      <c r="Y67" s="81"/>
      <c r="Z67" s="84"/>
      <c r="AA67" s="100"/>
      <c r="AB67" s="60">
        <f t="shared" si="4"/>
        <v>210</v>
      </c>
      <c r="AC67" s="145">
        <f t="shared" si="5"/>
        <v>45</v>
      </c>
      <c r="AD67" s="267" t="s">
        <v>663</v>
      </c>
      <c r="AE67" s="278" t="s">
        <v>780</v>
      </c>
    </row>
    <row r="68" spans="1:31" s="152" customFormat="1" ht="18.75" customHeight="1">
      <c r="A68" s="10">
        <v>7</v>
      </c>
      <c r="B68" s="168" t="s">
        <v>307</v>
      </c>
      <c r="C68" s="167" t="s">
        <v>57</v>
      </c>
      <c r="D68" s="344"/>
      <c r="E68" s="343">
        <v>7</v>
      </c>
      <c r="F68" s="76"/>
      <c r="G68" s="78">
        <v>4</v>
      </c>
      <c r="H68" s="76"/>
      <c r="I68" s="79">
        <v>0</v>
      </c>
      <c r="J68" s="84"/>
      <c r="K68" s="80"/>
      <c r="L68" s="84"/>
      <c r="M68" s="81"/>
      <c r="N68" s="84"/>
      <c r="O68" s="99"/>
      <c r="P68" s="84"/>
      <c r="Q68" s="77">
        <v>7</v>
      </c>
      <c r="R68" s="84"/>
      <c r="S68" s="78">
        <v>7</v>
      </c>
      <c r="T68" s="60">
        <v>62</v>
      </c>
      <c r="U68" s="79">
        <v>10</v>
      </c>
      <c r="V68" s="60"/>
      <c r="W68" s="80"/>
      <c r="X68" s="84"/>
      <c r="Y68" s="81"/>
      <c r="Z68" s="84"/>
      <c r="AA68" s="100"/>
      <c r="AB68" s="60">
        <f t="shared" si="4"/>
        <v>62</v>
      </c>
      <c r="AC68" s="145">
        <f t="shared" si="5"/>
        <v>35</v>
      </c>
      <c r="AD68" s="268"/>
      <c r="AE68" s="272"/>
    </row>
    <row r="69" spans="1:31" s="152" customFormat="1" ht="18.75" customHeight="1">
      <c r="A69" s="10">
        <v>8</v>
      </c>
      <c r="B69" s="9" t="s">
        <v>414</v>
      </c>
      <c r="C69" s="9" t="s">
        <v>373</v>
      </c>
      <c r="D69" s="345"/>
      <c r="E69" s="342"/>
      <c r="F69" s="84">
        <v>55</v>
      </c>
      <c r="G69" s="78">
        <v>9</v>
      </c>
      <c r="H69" s="76"/>
      <c r="I69" s="79">
        <v>0</v>
      </c>
      <c r="J69" s="84"/>
      <c r="K69" s="80">
        <v>0</v>
      </c>
      <c r="L69" s="84">
        <v>29</v>
      </c>
      <c r="M69" s="81">
        <v>8</v>
      </c>
      <c r="N69" s="84"/>
      <c r="O69" s="99"/>
      <c r="P69" s="84"/>
      <c r="Q69" s="77">
        <v>5</v>
      </c>
      <c r="R69" s="84"/>
      <c r="S69" s="78"/>
      <c r="T69" s="60"/>
      <c r="U69" s="79">
        <v>0</v>
      </c>
      <c r="V69" s="60"/>
      <c r="W69" s="80"/>
      <c r="X69" s="84">
        <v>64</v>
      </c>
      <c r="Y69" s="81">
        <v>10</v>
      </c>
      <c r="Z69" s="84"/>
      <c r="AA69" s="100"/>
      <c r="AB69" s="60">
        <f t="shared" si="4"/>
        <v>148</v>
      </c>
      <c r="AC69" s="145">
        <f t="shared" si="5"/>
        <v>32</v>
      </c>
      <c r="AD69" s="268"/>
      <c r="AE69" s="272"/>
    </row>
    <row r="70" spans="1:31" s="152" customFormat="1" ht="18.75" customHeight="1">
      <c r="A70" s="10">
        <v>9</v>
      </c>
      <c r="B70" s="168" t="s">
        <v>403</v>
      </c>
      <c r="C70" s="167" t="s">
        <v>110</v>
      </c>
      <c r="D70" s="344"/>
      <c r="E70" s="343">
        <v>6</v>
      </c>
      <c r="F70" s="76"/>
      <c r="G70" s="78"/>
      <c r="H70" s="76"/>
      <c r="I70" s="79"/>
      <c r="J70" s="84"/>
      <c r="K70" s="80"/>
      <c r="L70" s="76"/>
      <c r="M70" s="81"/>
      <c r="N70" s="76"/>
      <c r="O70" s="99"/>
      <c r="P70" s="84"/>
      <c r="Q70" s="77">
        <v>4</v>
      </c>
      <c r="R70" s="84"/>
      <c r="S70" s="78"/>
      <c r="T70" s="60"/>
      <c r="U70" s="79">
        <v>0</v>
      </c>
      <c r="V70" s="60"/>
      <c r="W70" s="80"/>
      <c r="X70" s="84"/>
      <c r="Y70" s="81">
        <v>6</v>
      </c>
      <c r="Z70" s="84">
        <v>41</v>
      </c>
      <c r="AA70" s="100">
        <v>9</v>
      </c>
      <c r="AB70" s="60">
        <f t="shared" si="4"/>
        <v>41</v>
      </c>
      <c r="AC70" s="145">
        <f t="shared" si="5"/>
        <v>25</v>
      </c>
      <c r="AD70" s="268"/>
      <c r="AE70" s="272"/>
    </row>
    <row r="71" spans="1:31" s="152" customFormat="1" ht="18.75" customHeight="1">
      <c r="A71" s="10">
        <v>10</v>
      </c>
      <c r="B71" s="168" t="s">
        <v>309</v>
      </c>
      <c r="C71" s="167" t="s">
        <v>187</v>
      </c>
      <c r="D71" s="344"/>
      <c r="E71" s="343">
        <v>5</v>
      </c>
      <c r="F71" s="76"/>
      <c r="G71" s="78"/>
      <c r="H71" s="76"/>
      <c r="I71" s="79">
        <v>6</v>
      </c>
      <c r="J71" s="84"/>
      <c r="K71" s="80"/>
      <c r="L71" s="84"/>
      <c r="M71" s="81">
        <v>4</v>
      </c>
      <c r="N71" s="84"/>
      <c r="O71" s="99">
        <v>6</v>
      </c>
      <c r="P71" s="84"/>
      <c r="Q71" s="77">
        <v>3</v>
      </c>
      <c r="R71" s="84"/>
      <c r="S71" s="78"/>
      <c r="T71" s="60"/>
      <c r="U71" s="79">
        <v>0</v>
      </c>
      <c r="V71" s="60"/>
      <c r="W71" s="80"/>
      <c r="X71" s="84"/>
      <c r="Y71" s="81"/>
      <c r="Z71" s="84"/>
      <c r="AA71" s="100"/>
      <c r="AB71" s="60">
        <f t="shared" si="4"/>
        <v>0</v>
      </c>
      <c r="AC71" s="145">
        <f t="shared" si="5"/>
        <v>24</v>
      </c>
      <c r="AD71" s="268"/>
      <c r="AE71" s="272"/>
    </row>
    <row r="72" spans="1:31" s="152" customFormat="1" ht="18.75" customHeight="1">
      <c r="A72" s="10">
        <v>11</v>
      </c>
      <c r="B72" s="9" t="s">
        <v>418</v>
      </c>
      <c r="C72" s="9" t="s">
        <v>286</v>
      </c>
      <c r="D72" s="341"/>
      <c r="E72" s="342"/>
      <c r="F72" s="84"/>
      <c r="G72" s="78">
        <v>6</v>
      </c>
      <c r="H72" s="76"/>
      <c r="I72" s="79"/>
      <c r="J72" s="84"/>
      <c r="K72" s="80"/>
      <c r="L72" s="76"/>
      <c r="M72" s="81"/>
      <c r="N72" s="76"/>
      <c r="O72" s="99"/>
      <c r="P72" s="84"/>
      <c r="Q72" s="77"/>
      <c r="R72" s="84">
        <v>25</v>
      </c>
      <c r="S72" s="78">
        <v>8</v>
      </c>
      <c r="T72" s="60">
        <v>46</v>
      </c>
      <c r="U72" s="79">
        <v>9</v>
      </c>
      <c r="V72" s="60"/>
      <c r="W72" s="80"/>
      <c r="X72" s="84"/>
      <c r="Y72" s="81"/>
      <c r="Z72" s="84"/>
      <c r="AA72" s="100"/>
      <c r="AB72" s="60">
        <f t="shared" si="4"/>
        <v>71</v>
      </c>
      <c r="AC72" s="145">
        <f t="shared" si="5"/>
        <v>23</v>
      </c>
      <c r="AD72" s="268"/>
      <c r="AE72" s="272"/>
    </row>
    <row r="73" spans="1:31" s="152" customFormat="1" ht="18.75" customHeight="1">
      <c r="A73" s="10">
        <v>12</v>
      </c>
      <c r="B73" s="168" t="s">
        <v>246</v>
      </c>
      <c r="C73" s="167" t="s">
        <v>247</v>
      </c>
      <c r="D73" s="341"/>
      <c r="E73" s="342"/>
      <c r="F73" s="76"/>
      <c r="G73" s="78"/>
      <c r="H73" s="76"/>
      <c r="I73" s="79"/>
      <c r="J73" s="76"/>
      <c r="K73" s="80"/>
      <c r="L73" s="76"/>
      <c r="M73" s="81"/>
      <c r="N73" s="76"/>
      <c r="O73" s="99"/>
      <c r="P73" s="84">
        <v>86</v>
      </c>
      <c r="Q73" s="77">
        <v>10</v>
      </c>
      <c r="R73" s="84"/>
      <c r="S73" s="78"/>
      <c r="T73" s="60"/>
      <c r="U73" s="79">
        <v>0</v>
      </c>
      <c r="V73" s="60"/>
      <c r="W73" s="80">
        <v>7</v>
      </c>
      <c r="X73" s="84"/>
      <c r="Y73" s="81"/>
      <c r="Z73" s="84"/>
      <c r="AA73" s="100"/>
      <c r="AB73" s="60">
        <f t="shared" si="4"/>
        <v>86</v>
      </c>
      <c r="AC73" s="145">
        <f t="shared" si="5"/>
        <v>17</v>
      </c>
      <c r="AD73" s="268"/>
      <c r="AE73" s="272"/>
    </row>
    <row r="74" spans="1:31" s="152" customFormat="1" ht="18.75" customHeight="1">
      <c r="A74" s="10">
        <v>13</v>
      </c>
      <c r="B74" s="9" t="s">
        <v>285</v>
      </c>
      <c r="C74" s="9" t="s">
        <v>286</v>
      </c>
      <c r="D74" s="166"/>
      <c r="E74" s="77"/>
      <c r="F74" s="76"/>
      <c r="G74" s="78"/>
      <c r="H74" s="76"/>
      <c r="I74" s="79"/>
      <c r="J74" s="76"/>
      <c r="K74" s="80"/>
      <c r="L74" s="76"/>
      <c r="M74" s="81"/>
      <c r="N74" s="76"/>
      <c r="O74" s="99"/>
      <c r="P74" s="84"/>
      <c r="Q74" s="77"/>
      <c r="R74" s="84">
        <v>63</v>
      </c>
      <c r="S74" s="78">
        <v>10</v>
      </c>
      <c r="T74" s="60"/>
      <c r="U74" s="79">
        <v>0</v>
      </c>
      <c r="V74" s="60"/>
      <c r="W74" s="80"/>
      <c r="X74" s="84"/>
      <c r="Y74" s="81"/>
      <c r="Z74" s="84"/>
      <c r="AA74" s="100"/>
      <c r="AB74" s="60">
        <f t="shared" si="4"/>
        <v>63</v>
      </c>
      <c r="AC74" s="145">
        <f t="shared" si="5"/>
        <v>10</v>
      </c>
      <c r="AD74" s="268"/>
      <c r="AE74" s="272"/>
    </row>
    <row r="75" spans="1:31" s="152" customFormat="1" ht="18.75" customHeight="1">
      <c r="A75" s="10">
        <v>14</v>
      </c>
      <c r="B75" s="168" t="s">
        <v>303</v>
      </c>
      <c r="C75" s="167" t="s">
        <v>297</v>
      </c>
      <c r="D75" s="301">
        <v>57</v>
      </c>
      <c r="E75" s="340">
        <v>9</v>
      </c>
      <c r="F75" s="76"/>
      <c r="G75" s="78"/>
      <c r="H75" s="76"/>
      <c r="I75" s="79"/>
      <c r="J75" s="84"/>
      <c r="K75" s="80"/>
      <c r="L75" s="84"/>
      <c r="M75" s="81"/>
      <c r="N75" s="76"/>
      <c r="O75" s="100"/>
      <c r="P75" s="84"/>
      <c r="Q75" s="77"/>
      <c r="R75" s="84"/>
      <c r="S75" s="78"/>
      <c r="T75" s="60"/>
      <c r="U75" s="79"/>
      <c r="V75" s="60"/>
      <c r="W75" s="80"/>
      <c r="X75" s="84"/>
      <c r="Y75" s="81"/>
      <c r="Z75" s="84"/>
      <c r="AA75" s="100"/>
      <c r="AB75" s="60">
        <f t="shared" si="4"/>
        <v>57</v>
      </c>
      <c r="AC75" s="145">
        <f t="shared" si="5"/>
        <v>9</v>
      </c>
      <c r="AD75" s="272"/>
      <c r="AE75" s="272"/>
    </row>
    <row r="76" spans="1:31" s="12" customFormat="1" ht="18.75" customHeight="1">
      <c r="A76" s="10">
        <v>15</v>
      </c>
      <c r="B76" s="168" t="s">
        <v>306</v>
      </c>
      <c r="C76" s="167" t="s">
        <v>300</v>
      </c>
      <c r="D76" s="301">
        <v>43</v>
      </c>
      <c r="E76" s="340">
        <v>8</v>
      </c>
      <c r="F76" s="76"/>
      <c r="G76" s="78"/>
      <c r="H76" s="76"/>
      <c r="I76" s="79"/>
      <c r="J76" s="84"/>
      <c r="K76" s="80"/>
      <c r="L76" s="84"/>
      <c r="M76" s="81"/>
      <c r="N76" s="76"/>
      <c r="O76" s="100"/>
      <c r="P76" s="84"/>
      <c r="Q76" s="77"/>
      <c r="R76" s="84"/>
      <c r="S76" s="78"/>
      <c r="T76" s="60"/>
      <c r="U76" s="79"/>
      <c r="V76" s="60"/>
      <c r="W76" s="80"/>
      <c r="X76" s="84"/>
      <c r="Y76" s="81"/>
      <c r="Z76" s="84"/>
      <c r="AA76" s="100"/>
      <c r="AB76" s="60">
        <f t="shared" si="4"/>
        <v>43</v>
      </c>
      <c r="AC76" s="145">
        <f t="shared" si="5"/>
        <v>8</v>
      </c>
      <c r="AD76" s="272"/>
      <c r="AE76" s="272"/>
    </row>
    <row r="77" spans="1:31" s="12" customFormat="1" ht="18.75" customHeight="1">
      <c r="A77" s="10">
        <v>16</v>
      </c>
      <c r="B77" s="9" t="s">
        <v>415</v>
      </c>
      <c r="C77" s="9" t="s">
        <v>332</v>
      </c>
      <c r="D77" s="166"/>
      <c r="E77" s="77"/>
      <c r="F77" s="84">
        <v>37</v>
      </c>
      <c r="G77" s="78">
        <v>8</v>
      </c>
      <c r="H77" s="76"/>
      <c r="I77" s="79"/>
      <c r="J77" s="84"/>
      <c r="K77" s="80"/>
      <c r="L77" s="84"/>
      <c r="M77" s="81"/>
      <c r="N77" s="76"/>
      <c r="O77" s="99"/>
      <c r="P77" s="84"/>
      <c r="Q77" s="77"/>
      <c r="R77" s="84"/>
      <c r="S77" s="78"/>
      <c r="T77" s="60"/>
      <c r="U77" s="79"/>
      <c r="V77" s="60"/>
      <c r="W77" s="80"/>
      <c r="X77" s="84"/>
      <c r="Y77" s="81"/>
      <c r="Z77" s="84"/>
      <c r="AA77" s="100"/>
      <c r="AB77" s="60">
        <f t="shared" si="4"/>
        <v>37</v>
      </c>
      <c r="AC77" s="145">
        <f t="shared" si="5"/>
        <v>8</v>
      </c>
      <c r="AD77" s="272"/>
      <c r="AE77" s="272"/>
    </row>
    <row r="78" spans="1:31" s="12" customFormat="1" ht="18.75" customHeight="1">
      <c r="A78" s="10">
        <v>17</v>
      </c>
      <c r="B78" s="237" t="s">
        <v>563</v>
      </c>
      <c r="C78" s="169" t="s">
        <v>564</v>
      </c>
      <c r="D78" s="166"/>
      <c r="E78" s="77"/>
      <c r="F78" s="76"/>
      <c r="G78" s="78"/>
      <c r="H78" s="84">
        <v>23</v>
      </c>
      <c r="I78" s="79">
        <v>8</v>
      </c>
      <c r="J78" s="84"/>
      <c r="K78" s="80"/>
      <c r="L78" s="84"/>
      <c r="M78" s="81"/>
      <c r="N78" s="76"/>
      <c r="O78" s="99"/>
      <c r="P78" s="84"/>
      <c r="Q78" s="77"/>
      <c r="R78" s="84"/>
      <c r="S78" s="78"/>
      <c r="T78" s="60"/>
      <c r="U78" s="79"/>
      <c r="V78" s="60"/>
      <c r="W78" s="80"/>
      <c r="X78" s="84"/>
      <c r="Y78" s="81"/>
      <c r="Z78" s="84"/>
      <c r="AA78" s="100"/>
      <c r="AB78" s="60">
        <f t="shared" si="4"/>
        <v>23</v>
      </c>
      <c r="AC78" s="145">
        <f t="shared" si="5"/>
        <v>8</v>
      </c>
      <c r="AD78" s="272"/>
      <c r="AE78" s="272"/>
    </row>
    <row r="79" spans="1:31" ht="17" customHeight="1">
      <c r="A79" s="10">
        <v>18</v>
      </c>
      <c r="B79" s="168" t="s">
        <v>404</v>
      </c>
      <c r="C79" s="167" t="s">
        <v>401</v>
      </c>
      <c r="D79" s="339"/>
      <c r="E79" s="340">
        <v>3</v>
      </c>
      <c r="F79" s="60"/>
      <c r="G79" s="78"/>
      <c r="H79" s="76"/>
      <c r="I79" s="79"/>
      <c r="J79" s="84"/>
      <c r="K79" s="80">
        <v>5</v>
      </c>
      <c r="L79" s="76"/>
      <c r="M79" s="81"/>
      <c r="N79" s="76"/>
      <c r="O79" s="100"/>
      <c r="P79" s="84"/>
      <c r="Q79" s="77"/>
      <c r="R79" s="84"/>
      <c r="S79" s="78"/>
      <c r="T79" s="60"/>
      <c r="U79" s="79"/>
      <c r="V79" s="60"/>
      <c r="W79" s="80"/>
      <c r="X79" s="84"/>
      <c r="Y79" s="81"/>
      <c r="Z79" s="84"/>
      <c r="AA79" s="100"/>
      <c r="AB79" s="60">
        <f t="shared" si="4"/>
        <v>0</v>
      </c>
      <c r="AC79" s="145">
        <f t="shared" si="5"/>
        <v>8</v>
      </c>
      <c r="AD79" s="222"/>
      <c r="AE79" s="222"/>
    </row>
    <row r="80" spans="1:31" ht="17" customHeight="1">
      <c r="A80" s="10">
        <v>19</v>
      </c>
      <c r="B80" s="168" t="s">
        <v>210</v>
      </c>
      <c r="C80" s="167" t="s">
        <v>211</v>
      </c>
      <c r="D80" s="76"/>
      <c r="E80" s="77"/>
      <c r="F80" s="76"/>
      <c r="G80" s="78"/>
      <c r="H80" s="76"/>
      <c r="I80" s="79"/>
      <c r="J80" s="84"/>
      <c r="K80" s="80">
        <v>7</v>
      </c>
      <c r="L80" s="76"/>
      <c r="M80" s="81"/>
      <c r="N80" s="76"/>
      <c r="O80" s="99"/>
      <c r="P80" s="84"/>
      <c r="Q80" s="77"/>
      <c r="R80" s="84"/>
      <c r="S80" s="78"/>
      <c r="T80" s="60"/>
      <c r="U80" s="79"/>
      <c r="V80" s="60"/>
      <c r="W80" s="80"/>
      <c r="X80" s="84"/>
      <c r="Y80" s="81"/>
      <c r="Z80" s="84"/>
      <c r="AA80" s="100"/>
      <c r="AB80" s="60">
        <f t="shared" si="4"/>
        <v>0</v>
      </c>
      <c r="AC80" s="145">
        <f t="shared" si="5"/>
        <v>7</v>
      </c>
      <c r="AD80" s="268"/>
      <c r="AE80" s="222"/>
    </row>
    <row r="81" spans="1:31" ht="17" customHeight="1">
      <c r="A81" s="10">
        <v>20</v>
      </c>
      <c r="B81" s="9" t="s">
        <v>419</v>
      </c>
      <c r="C81" s="9" t="s">
        <v>420</v>
      </c>
      <c r="D81" s="76"/>
      <c r="E81" s="77"/>
      <c r="F81" s="76"/>
      <c r="G81" s="78">
        <v>5</v>
      </c>
      <c r="H81" s="76"/>
      <c r="I81" s="79"/>
      <c r="J81" s="84"/>
      <c r="K81" s="80"/>
      <c r="L81" s="76"/>
      <c r="M81" s="81"/>
      <c r="N81" s="76"/>
      <c r="O81" s="99"/>
      <c r="P81" s="84"/>
      <c r="Q81" s="77"/>
      <c r="R81" s="84"/>
      <c r="S81" s="78"/>
      <c r="T81" s="60"/>
      <c r="U81" s="79"/>
      <c r="V81" s="60"/>
      <c r="W81" s="80"/>
      <c r="X81" s="84"/>
      <c r="Y81" s="81"/>
      <c r="Z81" s="84"/>
      <c r="AA81" s="100"/>
      <c r="AB81" s="60">
        <f t="shared" si="4"/>
        <v>0</v>
      </c>
      <c r="AC81" s="145">
        <f t="shared" si="5"/>
        <v>5</v>
      </c>
      <c r="AD81" s="222"/>
      <c r="AE81" s="222"/>
    </row>
    <row r="82" spans="1:31" s="12" customFormat="1" ht="18.75" customHeight="1">
      <c r="A82" s="10">
        <v>21</v>
      </c>
      <c r="B82" s="168" t="s">
        <v>395</v>
      </c>
      <c r="C82" s="234" t="s">
        <v>273</v>
      </c>
      <c r="D82" s="339"/>
      <c r="E82" s="340">
        <v>4</v>
      </c>
      <c r="F82" s="76"/>
      <c r="G82" s="78"/>
      <c r="H82" s="76"/>
      <c r="I82" s="79"/>
      <c r="J82" s="84"/>
      <c r="K82" s="80"/>
      <c r="L82" s="76"/>
      <c r="M82" s="81"/>
      <c r="N82" s="76"/>
      <c r="O82" s="100"/>
      <c r="P82" s="84"/>
      <c r="Q82" s="77"/>
      <c r="R82" s="84"/>
      <c r="S82" s="78"/>
      <c r="T82" s="60"/>
      <c r="U82" s="79"/>
      <c r="V82" s="60"/>
      <c r="W82" s="80"/>
      <c r="X82" s="84"/>
      <c r="Y82" s="81"/>
      <c r="Z82" s="84"/>
      <c r="AA82" s="100"/>
      <c r="AB82" s="60">
        <f t="shared" si="4"/>
        <v>0</v>
      </c>
      <c r="AC82" s="145">
        <f t="shared" si="5"/>
        <v>4</v>
      </c>
      <c r="AD82" s="272"/>
      <c r="AE82" s="272"/>
    </row>
    <row r="83" spans="1:31" s="12" customFormat="1" ht="18.75" customHeight="1">
      <c r="A83" s="10">
        <v>22</v>
      </c>
      <c r="B83" s="238" t="s">
        <v>214</v>
      </c>
      <c r="C83" s="239" t="s">
        <v>99</v>
      </c>
      <c r="D83" s="76"/>
      <c r="E83" s="77"/>
      <c r="F83" s="76"/>
      <c r="G83" s="78"/>
      <c r="H83" s="76"/>
      <c r="I83" s="79"/>
      <c r="J83" s="84"/>
      <c r="K83" s="80">
        <v>4</v>
      </c>
      <c r="L83" s="76"/>
      <c r="M83" s="81"/>
      <c r="N83" s="76"/>
      <c r="O83" s="99"/>
      <c r="P83" s="84"/>
      <c r="Q83" s="77"/>
      <c r="R83" s="84"/>
      <c r="S83" s="78"/>
      <c r="T83" s="60"/>
      <c r="U83" s="79"/>
      <c r="V83" s="60"/>
      <c r="W83" s="80"/>
      <c r="X83" s="84"/>
      <c r="Y83" s="81"/>
      <c r="Z83" s="84"/>
      <c r="AA83" s="100"/>
      <c r="AB83" s="60">
        <f t="shared" si="4"/>
        <v>0</v>
      </c>
      <c r="AC83" s="145">
        <f t="shared" si="5"/>
        <v>4</v>
      </c>
      <c r="AD83" s="268"/>
      <c r="AE83" s="272"/>
    </row>
    <row r="84" spans="1:31" s="12" customFormat="1" ht="18.75" customHeight="1">
      <c r="A84" s="10">
        <v>23</v>
      </c>
      <c r="B84" s="235" t="s">
        <v>422</v>
      </c>
      <c r="C84" s="236" t="s">
        <v>53</v>
      </c>
      <c r="D84" s="76"/>
      <c r="E84" s="77"/>
      <c r="F84" s="76"/>
      <c r="G84" s="78">
        <v>2</v>
      </c>
      <c r="H84" s="76"/>
      <c r="I84" s="79"/>
      <c r="J84" s="84"/>
      <c r="K84" s="80"/>
      <c r="L84" s="76"/>
      <c r="M84" s="81"/>
      <c r="N84" s="76"/>
      <c r="O84" s="99"/>
      <c r="P84" s="84"/>
      <c r="Q84" s="77"/>
      <c r="R84" s="84"/>
      <c r="S84" s="78"/>
      <c r="T84" s="60"/>
      <c r="U84" s="79"/>
      <c r="V84" s="60"/>
      <c r="W84" s="80"/>
      <c r="X84" s="84"/>
      <c r="Y84" s="81"/>
      <c r="Z84" s="84"/>
      <c r="AA84" s="100"/>
      <c r="AB84" s="60">
        <f t="shared" si="4"/>
        <v>0</v>
      </c>
      <c r="AC84" s="145">
        <f t="shared" si="5"/>
        <v>2</v>
      </c>
      <c r="AD84" s="272"/>
      <c r="AE84" s="272"/>
    </row>
    <row r="85" spans="1:31" s="12" customFormat="1" ht="18.75" customHeight="1">
      <c r="A85" s="10">
        <v>24</v>
      </c>
      <c r="B85" s="9" t="s">
        <v>413</v>
      </c>
      <c r="C85" s="9" t="s">
        <v>69</v>
      </c>
      <c r="D85" s="339"/>
      <c r="E85" s="340">
        <v>1</v>
      </c>
      <c r="F85" s="76"/>
      <c r="G85" s="78"/>
      <c r="H85" s="76"/>
      <c r="I85" s="79"/>
      <c r="J85" s="84"/>
      <c r="K85" s="80"/>
      <c r="L85" s="76"/>
      <c r="M85" s="81"/>
      <c r="N85" s="76"/>
      <c r="O85" s="99"/>
      <c r="P85" s="84"/>
      <c r="Q85" s="77"/>
      <c r="R85" s="84"/>
      <c r="S85" s="78"/>
      <c r="T85" s="60"/>
      <c r="U85" s="79"/>
      <c r="V85" s="60"/>
      <c r="W85" s="80"/>
      <c r="X85" s="84"/>
      <c r="Y85" s="81"/>
      <c r="Z85" s="84"/>
      <c r="AA85" s="100"/>
      <c r="AB85" s="60">
        <f t="shared" si="4"/>
        <v>0</v>
      </c>
      <c r="AC85" s="145">
        <f t="shared" si="5"/>
        <v>1</v>
      </c>
      <c r="AD85" s="268"/>
      <c r="AE85" s="272"/>
    </row>
    <row r="86" spans="1:31" s="12" customFormat="1" ht="18.75" customHeight="1">
      <c r="A86" s="10">
        <v>25</v>
      </c>
      <c r="B86" s="9" t="s">
        <v>423</v>
      </c>
      <c r="C86" s="9" t="s">
        <v>332</v>
      </c>
      <c r="D86" s="76"/>
      <c r="E86" s="77"/>
      <c r="F86" s="76"/>
      <c r="G86" s="78">
        <v>1</v>
      </c>
      <c r="H86" s="76"/>
      <c r="I86" s="79"/>
      <c r="J86" s="84"/>
      <c r="K86" s="80"/>
      <c r="L86" s="76"/>
      <c r="M86" s="81"/>
      <c r="N86" s="76"/>
      <c r="O86" s="99"/>
      <c r="P86" s="84"/>
      <c r="Q86" s="77"/>
      <c r="R86" s="84"/>
      <c r="S86" s="78"/>
      <c r="T86" s="60"/>
      <c r="U86" s="79"/>
      <c r="V86" s="60"/>
      <c r="W86" s="80"/>
      <c r="X86" s="84"/>
      <c r="Y86" s="81"/>
      <c r="Z86" s="84"/>
      <c r="AA86" s="100"/>
      <c r="AB86" s="60">
        <f t="shared" si="4"/>
        <v>0</v>
      </c>
      <c r="AC86" s="145">
        <f t="shared" si="5"/>
        <v>1</v>
      </c>
      <c r="AD86" s="272"/>
      <c r="AE86" s="272"/>
    </row>
    <row r="87" spans="1:31" s="12" customFormat="1" ht="18.75" customHeight="1">
      <c r="A87" s="171">
        <v>26</v>
      </c>
      <c r="B87" s="9"/>
      <c r="C87" s="9"/>
      <c r="D87" s="76"/>
      <c r="E87" s="77"/>
      <c r="F87" s="76"/>
      <c r="G87" s="78"/>
      <c r="H87" s="84"/>
      <c r="I87" s="79"/>
      <c r="J87" s="84"/>
      <c r="K87" s="80"/>
      <c r="L87" s="84"/>
      <c r="M87" s="81"/>
      <c r="N87" s="76"/>
      <c r="O87" s="99"/>
      <c r="P87" s="84"/>
      <c r="Q87" s="77"/>
      <c r="R87" s="84"/>
      <c r="S87" s="78"/>
      <c r="T87" s="60"/>
      <c r="U87" s="79"/>
      <c r="V87" s="60"/>
      <c r="W87" s="80"/>
      <c r="X87" s="84"/>
      <c r="Y87" s="81"/>
      <c r="Z87" s="84"/>
      <c r="AA87" s="100"/>
      <c r="AB87" s="60">
        <f>D87+F87+H87+J87+L87+N87+P87+R87+T87+V87+X87+Z87</f>
        <v>0</v>
      </c>
      <c r="AC87" s="145"/>
      <c r="AD87" s="272"/>
      <c r="AE87" s="272"/>
    </row>
    <row r="88" spans="1:31" ht="17" customHeight="1"/>
    <row r="89" spans="1:31" ht="17" customHeight="1"/>
    <row r="90" spans="1:31" ht="17" customHeight="1"/>
    <row r="91" spans="1:31" ht="17" customHeight="1"/>
    <row r="92" spans="1:31" ht="17" customHeight="1"/>
    <row r="93" spans="1:31" ht="17" customHeight="1"/>
    <row r="94" spans="1:31" ht="17" customHeight="1"/>
    <row r="95" spans="1:31" ht="17" customHeight="1"/>
    <row r="96" spans="1:31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  <row r="105" ht="17" customHeight="1"/>
    <row r="106" ht="17" customHeight="1"/>
    <row r="107" ht="17" customHeight="1"/>
    <row r="108" ht="17" customHeight="1"/>
    <row r="109" ht="17" customHeight="1"/>
    <row r="110" ht="17" customHeight="1"/>
    <row r="111" ht="17" customHeight="1"/>
    <row r="112" ht="17" customHeight="1"/>
  </sheetData>
  <sortState xmlns:xlrd2="http://schemas.microsoft.com/office/spreadsheetml/2017/richdata2" ref="B62:AE87">
    <sortCondition descending="1" ref="AC62:AC87"/>
    <sortCondition descending="1" ref="AB62:AB87"/>
  </sortState>
  <mergeCells count="67">
    <mergeCell ref="B25:AC25"/>
    <mergeCell ref="B61:AC61"/>
    <mergeCell ref="B4:C4"/>
    <mergeCell ref="AB3:AF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Y4:AZ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BY4:BZ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DA4:DB4"/>
    <mergeCell ref="DC4:DD4"/>
    <mergeCell ref="CO4:CP4"/>
    <mergeCell ref="CQ4:CR4"/>
    <mergeCell ref="CS4:CT4"/>
    <mergeCell ref="CU4:CV4"/>
    <mergeCell ref="CW4:CX4"/>
    <mergeCell ref="CY4:CZ4"/>
    <mergeCell ref="CM4:CN4"/>
    <mergeCell ref="CA4:CB4"/>
    <mergeCell ref="CE4:CF4"/>
    <mergeCell ref="CG4:CH4"/>
    <mergeCell ref="CI4:CJ4"/>
    <mergeCell ref="CK4:CL4"/>
  </mergeCells>
  <conditionalFormatting sqref="D27:D30">
    <cfRule type="expression" dxfId="6" priority="3">
      <formula>$N27="1"</formula>
    </cfRule>
  </conditionalFormatting>
  <pageMargins left="0" right="0" top="0" bottom="0" header="0.3" footer="0.3"/>
  <pageSetup scale="4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DG88"/>
  <sheetViews>
    <sheetView topLeftCell="A42" zoomScale="120" zoomScaleNormal="120" zoomScalePageLayoutView="70" workbookViewId="0">
      <selection activeCell="AD48" sqref="AD48:AE48"/>
    </sheetView>
  </sheetViews>
  <sheetFormatPr baseColWidth="10" defaultColWidth="8.85546875" defaultRowHeight="18"/>
  <cols>
    <col min="1" max="1" width="7" style="28" bestFit="1" customWidth="1"/>
    <col min="2" max="2" width="10.85546875" style="1" customWidth="1"/>
    <col min="3" max="3" width="12.42578125" style="1" customWidth="1"/>
    <col min="4" max="4" width="8.42578125" style="105" customWidth="1"/>
    <col min="5" max="5" width="4.42578125" style="83" customWidth="1"/>
    <col min="6" max="6" width="7.42578125" style="105" customWidth="1"/>
    <col min="7" max="7" width="4.42578125" style="83" customWidth="1"/>
    <col min="8" max="8" width="7.42578125" style="105" customWidth="1"/>
    <col min="9" max="9" width="4.42578125" style="83" customWidth="1"/>
    <col min="10" max="10" width="7.42578125" style="105" customWidth="1"/>
    <col min="11" max="11" width="4.42578125" style="83" customWidth="1"/>
    <col min="12" max="12" width="7.42578125" style="105" customWidth="1"/>
    <col min="13" max="13" width="4.42578125" style="83" customWidth="1"/>
    <col min="14" max="14" width="7.42578125" style="105" customWidth="1"/>
    <col min="15" max="15" width="4.42578125" style="83" customWidth="1"/>
    <col min="16" max="16" width="7.42578125" style="105" customWidth="1"/>
    <col min="17" max="17" width="4.42578125" style="83" customWidth="1"/>
    <col min="18" max="18" width="7.42578125" style="105" customWidth="1"/>
    <col min="19" max="19" width="4.42578125" style="83" customWidth="1"/>
    <col min="20" max="20" width="7.42578125" style="83" customWidth="1"/>
    <col min="21" max="21" width="4.42578125" style="83" customWidth="1"/>
    <col min="22" max="22" width="7.42578125" style="83" customWidth="1"/>
    <col min="23" max="23" width="4.42578125" style="83" customWidth="1"/>
    <col min="24" max="24" width="7.42578125" style="105" customWidth="1"/>
    <col min="25" max="25" width="4.42578125" style="83" customWidth="1"/>
    <col min="26" max="26" width="7.42578125" style="105" customWidth="1"/>
    <col min="27" max="27" width="4.42578125" style="83" customWidth="1"/>
    <col min="28" max="28" width="11.140625" style="5" customWidth="1"/>
    <col min="29" max="29" width="7" style="89" bestFit="1" customWidth="1"/>
    <col min="30" max="30" width="13.42578125" style="4" customWidth="1"/>
    <col min="31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555" t="s">
        <v>34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133" t="s">
        <v>5</v>
      </c>
    </row>
    <row r="2" spans="1:111" ht="26">
      <c r="A2" s="557" t="s">
        <v>35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15" t="s">
        <v>40</v>
      </c>
    </row>
    <row r="3" spans="1:111" s="15" customFormat="1" ht="23" customHeight="1">
      <c r="A3" s="536"/>
      <c r="B3" s="537"/>
      <c r="C3" s="538"/>
      <c r="D3" s="489">
        <v>1</v>
      </c>
      <c r="E3" s="490"/>
      <c r="F3" s="491">
        <v>2</v>
      </c>
      <c r="G3" s="492"/>
      <c r="H3" s="511">
        <v>3</v>
      </c>
      <c r="I3" s="512"/>
      <c r="J3" s="487">
        <v>4</v>
      </c>
      <c r="K3" s="488"/>
      <c r="L3" s="479">
        <v>5</v>
      </c>
      <c r="M3" s="480"/>
      <c r="N3" s="483">
        <v>6</v>
      </c>
      <c r="O3" s="484"/>
      <c r="P3" s="489">
        <v>7</v>
      </c>
      <c r="Q3" s="490"/>
      <c r="R3" s="491">
        <v>8</v>
      </c>
      <c r="S3" s="492"/>
      <c r="T3" s="511">
        <v>9</v>
      </c>
      <c r="U3" s="512"/>
      <c r="V3" s="487">
        <v>10</v>
      </c>
      <c r="W3" s="488"/>
      <c r="X3" s="479">
        <v>11</v>
      </c>
      <c r="Y3" s="480"/>
      <c r="Z3" s="483">
        <v>12</v>
      </c>
      <c r="AA3" s="484"/>
      <c r="AB3" s="539" t="s">
        <v>23</v>
      </c>
      <c r="AC3" s="540"/>
      <c r="AD3" s="540"/>
      <c r="AE3" s="540"/>
      <c r="AF3" s="540"/>
      <c r="AG3" s="541"/>
      <c r="AH3" s="48"/>
      <c r="AI3" s="48"/>
      <c r="AJ3" s="47"/>
    </row>
    <row r="4" spans="1:111" s="34" customFormat="1" ht="35" customHeight="1">
      <c r="A4" s="27" t="s">
        <v>7</v>
      </c>
      <c r="B4" s="526" t="s">
        <v>72</v>
      </c>
      <c r="C4" s="527"/>
      <c r="D4" s="549" t="s">
        <v>71</v>
      </c>
      <c r="E4" s="550"/>
      <c r="F4" s="551" t="s">
        <v>199</v>
      </c>
      <c r="G4" s="552"/>
      <c r="H4" s="475" t="s">
        <v>502</v>
      </c>
      <c r="I4" s="476"/>
      <c r="J4" s="498" t="s">
        <v>581</v>
      </c>
      <c r="K4" s="499"/>
      <c r="L4" s="500" t="s">
        <v>627</v>
      </c>
      <c r="M4" s="501"/>
      <c r="N4" s="502" t="s">
        <v>628</v>
      </c>
      <c r="O4" s="503"/>
      <c r="P4" s="504" t="s">
        <v>689</v>
      </c>
      <c r="Q4" s="505"/>
      <c r="R4" s="507" t="s">
        <v>709</v>
      </c>
      <c r="S4" s="508"/>
      <c r="T4" s="475" t="s">
        <v>710</v>
      </c>
      <c r="U4" s="476"/>
      <c r="V4" s="498" t="s">
        <v>733</v>
      </c>
      <c r="W4" s="499"/>
      <c r="X4" s="542" t="s">
        <v>751</v>
      </c>
      <c r="Y4" s="543"/>
      <c r="Z4" s="485" t="s">
        <v>752</v>
      </c>
      <c r="AA4" s="486"/>
      <c r="AB4" s="45" t="s">
        <v>12</v>
      </c>
      <c r="AC4" s="136" t="s">
        <v>13</v>
      </c>
      <c r="AD4" s="547"/>
      <c r="AE4" s="548"/>
      <c r="AF4" s="548"/>
      <c r="AG4" s="548"/>
      <c r="AH4" s="531"/>
      <c r="AI4" s="531"/>
      <c r="AJ4" s="531"/>
      <c r="AK4" s="531"/>
      <c r="AL4" s="531"/>
      <c r="AM4" s="531"/>
      <c r="AN4" s="531"/>
      <c r="AO4" s="531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31"/>
      <c r="BC4" s="95"/>
      <c r="BD4" s="531"/>
      <c r="BE4" s="531"/>
      <c r="BF4" s="532"/>
      <c r="BG4" s="531"/>
      <c r="BH4" s="532"/>
      <c r="BI4" s="531"/>
      <c r="BJ4" s="531"/>
      <c r="BK4" s="531"/>
      <c r="BL4" s="531"/>
      <c r="BM4" s="531"/>
      <c r="BN4" s="531"/>
      <c r="BO4" s="531"/>
      <c r="BP4" s="531"/>
      <c r="BQ4" s="531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31"/>
      <c r="CE4" s="95"/>
      <c r="CF4" s="531"/>
      <c r="CG4" s="531"/>
      <c r="CH4" s="532"/>
      <c r="CI4" s="531"/>
      <c r="CJ4" s="532"/>
      <c r="CK4" s="531"/>
      <c r="CL4" s="531"/>
      <c r="CM4" s="531"/>
      <c r="CN4" s="531"/>
      <c r="CO4" s="531"/>
      <c r="CP4" s="531"/>
      <c r="CQ4" s="531"/>
      <c r="CR4" s="531"/>
      <c r="CS4" s="531"/>
      <c r="CT4" s="528"/>
      <c r="CU4" s="528"/>
      <c r="CV4" s="528"/>
      <c r="CW4" s="528"/>
      <c r="CX4" s="528"/>
      <c r="CY4" s="528"/>
      <c r="CZ4" s="528"/>
      <c r="DA4" s="528"/>
      <c r="DB4" s="528"/>
      <c r="DC4" s="528"/>
      <c r="DD4" s="528"/>
      <c r="DE4" s="528"/>
      <c r="DF4" s="31"/>
      <c r="DG4" s="95"/>
    </row>
    <row r="5" spans="1:111" s="12" customFormat="1" ht="18.75" customHeight="1">
      <c r="A5" s="10">
        <v>1</v>
      </c>
      <c r="B5" s="398" t="s">
        <v>210</v>
      </c>
      <c r="C5" s="399" t="s">
        <v>211</v>
      </c>
      <c r="D5" s="346">
        <v>218</v>
      </c>
      <c r="E5" s="70">
        <v>10</v>
      </c>
      <c r="F5" s="60">
        <v>205</v>
      </c>
      <c r="G5" s="71">
        <v>10</v>
      </c>
      <c r="H5" s="60">
        <v>170</v>
      </c>
      <c r="I5" s="72">
        <v>10</v>
      </c>
      <c r="J5" s="60">
        <v>77</v>
      </c>
      <c r="K5" s="73">
        <v>9</v>
      </c>
      <c r="L5" s="60">
        <v>106</v>
      </c>
      <c r="M5" s="74">
        <v>10</v>
      </c>
      <c r="N5" s="60">
        <v>94</v>
      </c>
      <c r="O5" s="99">
        <v>10</v>
      </c>
      <c r="P5" s="272">
        <v>176</v>
      </c>
      <c r="Q5" s="70">
        <v>10</v>
      </c>
      <c r="R5" s="328">
        <v>106</v>
      </c>
      <c r="S5" s="75">
        <v>10</v>
      </c>
      <c r="T5" s="60">
        <v>70</v>
      </c>
      <c r="U5" s="72">
        <v>9</v>
      </c>
      <c r="V5" s="60">
        <v>147</v>
      </c>
      <c r="W5" s="73">
        <v>10</v>
      </c>
      <c r="X5" s="60"/>
      <c r="Y5" s="74"/>
      <c r="Z5" s="60">
        <v>79</v>
      </c>
      <c r="AA5" s="99">
        <v>9</v>
      </c>
      <c r="AB5" s="59">
        <f t="shared" ref="AB5:AB17" si="0">D5+F5+H5+J5+L5+N5+P5+R5+T5+V5+X5+Z5</f>
        <v>1448</v>
      </c>
      <c r="AC5" s="145">
        <f t="shared" ref="AC5:AC17" si="1">E5+G5+I5+K5+M5+O5+Q5+S5+U5+W5+Y5+AA5</f>
        <v>107</v>
      </c>
      <c r="AD5" s="267" t="s">
        <v>663</v>
      </c>
      <c r="AE5" s="363" t="s">
        <v>780</v>
      </c>
      <c r="AF5" s="32"/>
      <c r="AG5" s="14"/>
      <c r="AH5" s="32"/>
      <c r="AI5" s="14"/>
      <c r="AJ5" s="16"/>
      <c r="AK5" s="14"/>
      <c r="AL5" s="16"/>
      <c r="AM5" s="14"/>
      <c r="AN5" s="16"/>
      <c r="AO5" s="14"/>
      <c r="AP5" s="16"/>
      <c r="AQ5" s="14"/>
      <c r="AR5" s="32"/>
      <c r="AS5" s="14"/>
      <c r="AT5" s="32"/>
      <c r="AU5" s="14"/>
      <c r="AV5" s="16"/>
      <c r="AW5" s="14"/>
      <c r="AX5" s="16"/>
      <c r="AY5" s="14"/>
      <c r="AZ5" s="16"/>
      <c r="BA5" s="14"/>
      <c r="BB5" s="18"/>
      <c r="BC5" s="14"/>
      <c r="BD5" s="33"/>
      <c r="BE5" s="33"/>
      <c r="BF5" s="32"/>
      <c r="BG5" s="14"/>
      <c r="BH5" s="18"/>
      <c r="BJ5" s="18"/>
      <c r="BK5" s="14"/>
      <c r="BL5" s="16"/>
      <c r="BM5" s="14"/>
      <c r="BN5" s="16"/>
      <c r="BO5" s="14"/>
      <c r="BP5" s="16"/>
      <c r="BQ5" s="14"/>
      <c r="BR5" s="16"/>
      <c r="BS5" s="14"/>
      <c r="BT5" s="14"/>
      <c r="BU5" s="14"/>
      <c r="BV5" s="32"/>
      <c r="BW5" s="14"/>
      <c r="BX5" s="16"/>
      <c r="BY5" s="14"/>
      <c r="BZ5" s="16"/>
      <c r="CA5" s="14"/>
      <c r="CB5" s="14"/>
      <c r="CC5" s="14"/>
      <c r="CD5" s="18"/>
      <c r="CE5" s="14"/>
      <c r="CF5" s="33"/>
      <c r="CG5" s="33"/>
      <c r="CH5" s="32"/>
      <c r="CI5" s="14"/>
      <c r="CJ5" s="18"/>
      <c r="CL5" s="18"/>
      <c r="CM5" s="14"/>
      <c r="CN5" s="16"/>
      <c r="CO5" s="14"/>
      <c r="CP5" s="16"/>
      <c r="CQ5" s="14"/>
      <c r="CR5" s="16"/>
      <c r="CS5" s="14"/>
      <c r="CT5" s="16"/>
      <c r="CU5" s="14"/>
      <c r="CV5" s="14"/>
      <c r="CW5" s="14"/>
      <c r="CX5" s="32"/>
      <c r="CY5" s="14"/>
      <c r="CZ5" s="16"/>
      <c r="DA5" s="14"/>
      <c r="DB5" s="16"/>
      <c r="DC5" s="14"/>
      <c r="DD5" s="14"/>
      <c r="DE5" s="14"/>
      <c r="DF5" s="18"/>
      <c r="DG5" s="14"/>
    </row>
    <row r="6" spans="1:111" s="12" customFormat="1" ht="18.75" customHeight="1">
      <c r="A6" s="10">
        <v>2</v>
      </c>
      <c r="B6" s="400" t="s">
        <v>630</v>
      </c>
      <c r="C6" s="400" t="s">
        <v>631</v>
      </c>
      <c r="D6" s="347"/>
      <c r="E6" s="70"/>
      <c r="F6" s="60"/>
      <c r="G6" s="71"/>
      <c r="H6" s="60"/>
      <c r="I6" s="72"/>
      <c r="J6" s="60"/>
      <c r="K6" s="73"/>
      <c r="L6" s="60">
        <v>63</v>
      </c>
      <c r="M6" s="74">
        <v>9</v>
      </c>
      <c r="N6" s="60"/>
      <c r="O6" s="99">
        <v>0</v>
      </c>
      <c r="P6" s="272">
        <v>70</v>
      </c>
      <c r="Q6" s="70">
        <v>9</v>
      </c>
      <c r="R6" s="328">
        <v>42</v>
      </c>
      <c r="S6" s="75">
        <v>9</v>
      </c>
      <c r="T6" s="60">
        <v>117</v>
      </c>
      <c r="U6" s="72">
        <v>10</v>
      </c>
      <c r="V6" s="60"/>
      <c r="W6" s="73"/>
      <c r="X6" s="60"/>
      <c r="Y6" s="74">
        <v>8</v>
      </c>
      <c r="Z6" s="60"/>
      <c r="AA6" s="99">
        <v>7</v>
      </c>
      <c r="AB6" s="59">
        <f t="shared" si="0"/>
        <v>292</v>
      </c>
      <c r="AC6" s="145">
        <f t="shared" si="1"/>
        <v>52</v>
      </c>
      <c r="AD6" s="267" t="s">
        <v>663</v>
      </c>
      <c r="AE6" s="363" t="s">
        <v>780</v>
      </c>
      <c r="AF6" s="18"/>
      <c r="AH6" s="18"/>
      <c r="AI6" s="14"/>
      <c r="AJ6" s="16"/>
      <c r="AK6" s="14"/>
      <c r="AL6" s="16"/>
      <c r="AM6" s="14"/>
      <c r="AN6" s="16"/>
      <c r="AO6" s="14"/>
      <c r="AP6" s="16"/>
      <c r="AQ6" s="14"/>
      <c r="AR6" s="32"/>
      <c r="AS6" s="14"/>
      <c r="AT6" s="32"/>
      <c r="AU6" s="14"/>
      <c r="AV6" s="16"/>
      <c r="AW6" s="14"/>
      <c r="AX6" s="16"/>
      <c r="AY6" s="14"/>
      <c r="AZ6" s="16"/>
      <c r="BA6" s="14"/>
      <c r="BB6" s="18"/>
      <c r="BC6" s="14"/>
      <c r="BD6" s="33"/>
      <c r="BE6" s="33"/>
      <c r="BF6" s="18"/>
      <c r="BH6" s="32"/>
      <c r="BI6" s="14"/>
      <c r="BJ6" s="32"/>
      <c r="BK6" s="14"/>
      <c r="BL6" s="16"/>
      <c r="BM6" s="14"/>
      <c r="BN6" s="16"/>
      <c r="BO6" s="14"/>
      <c r="BP6" s="16"/>
      <c r="BQ6" s="14"/>
      <c r="BR6" s="16"/>
      <c r="BS6" s="14"/>
      <c r="BT6" s="32"/>
      <c r="BU6" s="14"/>
      <c r="BV6" s="32"/>
      <c r="BW6" s="14"/>
      <c r="BX6" s="16"/>
      <c r="BY6" s="14"/>
      <c r="BZ6" s="16"/>
      <c r="CA6" s="14"/>
      <c r="CB6" s="14"/>
      <c r="CC6" s="14"/>
      <c r="CD6" s="18"/>
      <c r="CE6" s="14"/>
      <c r="CH6" s="18"/>
      <c r="CJ6" s="18"/>
      <c r="CL6" s="18"/>
      <c r="CM6" s="14"/>
      <c r="CN6" s="16"/>
      <c r="CO6" s="14"/>
      <c r="CP6" s="16"/>
      <c r="CQ6" s="14"/>
      <c r="CR6" s="16"/>
      <c r="CS6" s="14"/>
      <c r="CT6" s="16"/>
      <c r="CU6" s="14"/>
      <c r="CV6" s="14"/>
      <c r="CW6" s="14"/>
      <c r="CX6" s="32"/>
      <c r="CY6" s="14"/>
      <c r="CZ6" s="16"/>
      <c r="DA6" s="14"/>
      <c r="DB6" s="16"/>
      <c r="DC6" s="14"/>
      <c r="DD6" s="14"/>
      <c r="DE6" s="14"/>
      <c r="DF6" s="18"/>
      <c r="DG6" s="14"/>
    </row>
    <row r="7" spans="1:111" s="12" customFormat="1" ht="18.75" customHeight="1">
      <c r="A7" s="10">
        <v>3</v>
      </c>
      <c r="B7" s="401" t="s">
        <v>267</v>
      </c>
      <c r="C7" s="400" t="s">
        <v>192</v>
      </c>
      <c r="D7" s="300"/>
      <c r="E7" s="70">
        <v>0</v>
      </c>
      <c r="F7" s="60"/>
      <c r="G7" s="71">
        <v>0</v>
      </c>
      <c r="H7" s="60"/>
      <c r="I7" s="72"/>
      <c r="J7" s="60"/>
      <c r="K7" s="73">
        <v>5</v>
      </c>
      <c r="L7" s="60"/>
      <c r="M7" s="74"/>
      <c r="N7" s="60"/>
      <c r="O7" s="99">
        <v>0</v>
      </c>
      <c r="P7" s="272"/>
      <c r="Q7" s="70">
        <v>8</v>
      </c>
      <c r="R7" s="328"/>
      <c r="S7" s="75">
        <v>8</v>
      </c>
      <c r="T7" s="60"/>
      <c r="U7" s="72">
        <v>0</v>
      </c>
      <c r="V7" s="60">
        <v>88</v>
      </c>
      <c r="W7" s="73">
        <v>9</v>
      </c>
      <c r="X7" s="60">
        <v>127</v>
      </c>
      <c r="Y7" s="74">
        <v>10</v>
      </c>
      <c r="Z7" s="60">
        <v>53</v>
      </c>
      <c r="AA7" s="99">
        <v>8</v>
      </c>
      <c r="AB7" s="59">
        <f t="shared" si="0"/>
        <v>268</v>
      </c>
      <c r="AC7" s="145">
        <f t="shared" si="1"/>
        <v>48</v>
      </c>
      <c r="AD7" s="267" t="s">
        <v>663</v>
      </c>
      <c r="AE7" s="363" t="s">
        <v>780</v>
      </c>
      <c r="AF7" s="18"/>
      <c r="AH7" s="18"/>
      <c r="AI7" s="14"/>
      <c r="AJ7" s="16"/>
      <c r="AK7" s="14"/>
      <c r="AL7" s="16"/>
      <c r="AM7" s="14"/>
      <c r="AN7" s="16"/>
      <c r="AO7" s="14"/>
      <c r="AP7" s="16"/>
      <c r="AQ7" s="14"/>
      <c r="AR7" s="32"/>
      <c r="AS7" s="14"/>
      <c r="AT7" s="32"/>
      <c r="AU7" s="14"/>
      <c r="AV7" s="16"/>
      <c r="AW7" s="14"/>
      <c r="AX7" s="16"/>
      <c r="AY7" s="14"/>
      <c r="AZ7" s="16"/>
      <c r="BA7" s="14"/>
      <c r="BB7" s="18"/>
      <c r="BC7" s="14"/>
      <c r="BD7" s="33"/>
      <c r="BE7" s="33"/>
      <c r="BF7" s="18"/>
      <c r="BH7" s="32"/>
      <c r="BI7" s="14"/>
      <c r="BJ7" s="32"/>
      <c r="BK7" s="14"/>
      <c r="BL7" s="16"/>
      <c r="BM7" s="14"/>
      <c r="BN7" s="16"/>
      <c r="BO7" s="14"/>
      <c r="BP7" s="16"/>
      <c r="BQ7" s="14"/>
      <c r="BR7" s="16"/>
      <c r="BS7" s="14"/>
      <c r="BT7" s="32"/>
      <c r="BU7" s="14"/>
      <c r="BV7" s="32"/>
      <c r="BW7" s="14"/>
      <c r="BX7" s="16"/>
      <c r="BY7" s="14"/>
      <c r="BZ7" s="16"/>
      <c r="CA7" s="14"/>
      <c r="CB7" s="14"/>
      <c r="CC7" s="14"/>
      <c r="CD7" s="18"/>
      <c r="CE7" s="14"/>
      <c r="CH7" s="18"/>
      <c r="CJ7" s="18"/>
      <c r="CL7" s="18"/>
      <c r="CM7" s="14"/>
      <c r="CN7" s="16"/>
      <c r="CO7" s="14"/>
      <c r="CP7" s="16"/>
      <c r="CQ7" s="14"/>
      <c r="CR7" s="16"/>
      <c r="CS7" s="14"/>
      <c r="CT7" s="16"/>
      <c r="CU7" s="14"/>
      <c r="CV7" s="14"/>
      <c r="CW7" s="14"/>
      <c r="CX7" s="32"/>
      <c r="CY7" s="14"/>
      <c r="CZ7" s="16"/>
      <c r="DA7" s="14"/>
      <c r="DB7" s="16"/>
      <c r="DC7" s="14"/>
      <c r="DD7" s="14"/>
      <c r="DE7" s="14"/>
      <c r="DF7" s="18"/>
      <c r="DG7" s="14"/>
    </row>
    <row r="8" spans="1:111" s="12" customFormat="1" ht="18.75" customHeight="1">
      <c r="A8" s="10">
        <v>4</v>
      </c>
      <c r="B8" s="400" t="s">
        <v>250</v>
      </c>
      <c r="C8" s="400" t="s">
        <v>251</v>
      </c>
      <c r="D8" s="300"/>
      <c r="E8" s="70">
        <v>0</v>
      </c>
      <c r="F8" s="60">
        <v>82</v>
      </c>
      <c r="G8" s="71">
        <v>8</v>
      </c>
      <c r="H8" s="60"/>
      <c r="I8" s="72">
        <v>0</v>
      </c>
      <c r="J8" s="60"/>
      <c r="K8" s="73">
        <v>8</v>
      </c>
      <c r="L8" s="60"/>
      <c r="M8" s="74">
        <v>0</v>
      </c>
      <c r="N8" s="60"/>
      <c r="O8" s="100"/>
      <c r="P8" s="272"/>
      <c r="Q8" s="70">
        <v>6</v>
      </c>
      <c r="R8" s="328"/>
      <c r="S8" s="75"/>
      <c r="T8" s="60"/>
      <c r="U8" s="72">
        <v>0</v>
      </c>
      <c r="V8" s="60"/>
      <c r="W8" s="73"/>
      <c r="X8" s="60"/>
      <c r="Y8" s="74"/>
      <c r="Z8" s="60">
        <v>132</v>
      </c>
      <c r="AA8" s="99">
        <v>10</v>
      </c>
      <c r="AB8" s="59">
        <f t="shared" si="0"/>
        <v>214</v>
      </c>
      <c r="AC8" s="145">
        <f t="shared" si="1"/>
        <v>32</v>
      </c>
      <c r="AD8" s="267" t="s">
        <v>663</v>
      </c>
      <c r="AE8" s="363" t="s">
        <v>780</v>
      </c>
    </row>
    <row r="9" spans="1:111" s="12" customFormat="1" ht="18.75" customHeight="1">
      <c r="A9" s="10">
        <v>5</v>
      </c>
      <c r="B9" s="401" t="s">
        <v>434</v>
      </c>
      <c r="C9" s="400" t="s">
        <v>617</v>
      </c>
      <c r="D9" s="300"/>
      <c r="E9" s="70">
        <v>0</v>
      </c>
      <c r="F9" s="60"/>
      <c r="G9" s="71">
        <v>0</v>
      </c>
      <c r="H9" s="60"/>
      <c r="I9" s="72">
        <v>0</v>
      </c>
      <c r="J9" s="60"/>
      <c r="K9" s="73">
        <v>7</v>
      </c>
      <c r="L9" s="60"/>
      <c r="M9" s="74"/>
      <c r="N9" s="60"/>
      <c r="O9" s="99"/>
      <c r="P9" s="59"/>
      <c r="Q9" s="70">
        <v>7</v>
      </c>
      <c r="R9" s="328"/>
      <c r="S9" s="75"/>
      <c r="T9" s="60"/>
      <c r="U9" s="72"/>
      <c r="V9" s="60"/>
      <c r="W9" s="73"/>
      <c r="X9" s="60"/>
      <c r="Y9" s="74">
        <v>9</v>
      </c>
      <c r="Z9" s="60"/>
      <c r="AA9" s="99">
        <v>6</v>
      </c>
      <c r="AB9" s="59">
        <f t="shared" si="0"/>
        <v>0</v>
      </c>
      <c r="AC9" s="145">
        <f t="shared" si="1"/>
        <v>29</v>
      </c>
      <c r="AD9" s="267" t="s">
        <v>663</v>
      </c>
      <c r="AE9" s="363" t="s">
        <v>780</v>
      </c>
    </row>
    <row r="10" spans="1:111" s="12" customFormat="1" ht="18.75" customHeight="1">
      <c r="A10" s="10">
        <v>6</v>
      </c>
      <c r="B10" s="255" t="s">
        <v>583</v>
      </c>
      <c r="C10" s="236" t="s">
        <v>190</v>
      </c>
      <c r="D10" s="300"/>
      <c r="E10" s="70"/>
      <c r="F10" s="60"/>
      <c r="G10" s="71"/>
      <c r="H10" s="60"/>
      <c r="I10" s="72">
        <v>0</v>
      </c>
      <c r="J10" s="60">
        <v>129</v>
      </c>
      <c r="K10" s="73">
        <v>10</v>
      </c>
      <c r="L10" s="60"/>
      <c r="M10" s="74">
        <v>0</v>
      </c>
      <c r="N10" s="60">
        <v>56</v>
      </c>
      <c r="O10" s="99">
        <v>9</v>
      </c>
      <c r="P10" s="272"/>
      <c r="Q10" s="70">
        <v>0</v>
      </c>
      <c r="R10" s="328"/>
      <c r="S10" s="75"/>
      <c r="T10" s="60"/>
      <c r="U10" s="72"/>
      <c r="V10" s="60"/>
      <c r="W10" s="73"/>
      <c r="X10" s="60"/>
      <c r="Y10" s="74"/>
      <c r="Z10" s="60"/>
      <c r="AA10" s="99"/>
      <c r="AB10" s="59">
        <f t="shared" si="0"/>
        <v>185</v>
      </c>
      <c r="AC10" s="145">
        <f t="shared" si="1"/>
        <v>19</v>
      </c>
      <c r="AD10" s="272">
        <v>5</v>
      </c>
      <c r="AE10" s="27">
        <v>8</v>
      </c>
    </row>
    <row r="11" spans="1:111" s="12" customFormat="1" ht="18.75" customHeight="1">
      <c r="A11" s="10">
        <v>7</v>
      </c>
      <c r="B11" s="169" t="s">
        <v>565</v>
      </c>
      <c r="C11" s="169" t="s">
        <v>557</v>
      </c>
      <c r="D11" s="59"/>
      <c r="E11" s="70"/>
      <c r="F11" s="60"/>
      <c r="G11" s="71"/>
      <c r="H11" s="60">
        <v>68</v>
      </c>
      <c r="I11" s="72">
        <v>9</v>
      </c>
      <c r="J11" s="60"/>
      <c r="K11" s="73">
        <v>6</v>
      </c>
      <c r="L11" s="60"/>
      <c r="M11" s="74"/>
      <c r="N11" s="60"/>
      <c r="O11" s="100"/>
      <c r="P11" s="272"/>
      <c r="Q11" s="70"/>
      <c r="R11" s="328"/>
      <c r="S11" s="75"/>
      <c r="T11" s="60"/>
      <c r="U11" s="72"/>
      <c r="V11" s="60"/>
      <c r="W11" s="73"/>
      <c r="X11" s="60"/>
      <c r="Y11" s="74"/>
      <c r="Z11" s="60"/>
      <c r="AA11" s="99"/>
      <c r="AB11" s="59">
        <f t="shared" si="0"/>
        <v>68</v>
      </c>
      <c r="AC11" s="145">
        <f t="shared" si="1"/>
        <v>15</v>
      </c>
      <c r="AD11" s="272">
        <v>2</v>
      </c>
      <c r="AE11" s="27">
        <v>5</v>
      </c>
    </row>
    <row r="12" spans="1:111" s="12" customFormat="1" ht="18.75" customHeight="1">
      <c r="A12" s="10">
        <v>8</v>
      </c>
      <c r="B12" s="398" t="s">
        <v>346</v>
      </c>
      <c r="C12" s="399" t="s">
        <v>44</v>
      </c>
      <c r="D12" s="59"/>
      <c r="E12" s="70">
        <v>0</v>
      </c>
      <c r="F12" s="60"/>
      <c r="G12" s="71">
        <v>0</v>
      </c>
      <c r="H12" s="60"/>
      <c r="I12" s="72"/>
      <c r="J12" s="60"/>
      <c r="K12" s="73">
        <v>0</v>
      </c>
      <c r="L12" s="60"/>
      <c r="M12" s="74"/>
      <c r="N12" s="60">
        <v>38</v>
      </c>
      <c r="O12" s="99">
        <v>8</v>
      </c>
      <c r="P12" s="59"/>
      <c r="Q12" s="70">
        <v>5</v>
      </c>
      <c r="R12" s="328"/>
      <c r="S12" s="75">
        <v>0</v>
      </c>
      <c r="T12" s="60"/>
      <c r="U12" s="72"/>
      <c r="V12" s="60"/>
      <c r="W12" s="73"/>
      <c r="X12" s="60"/>
      <c r="Y12" s="74"/>
      <c r="Z12" s="60"/>
      <c r="AA12" s="99"/>
      <c r="AB12" s="59">
        <f t="shared" si="0"/>
        <v>38</v>
      </c>
      <c r="AC12" s="145">
        <f t="shared" si="1"/>
        <v>13</v>
      </c>
      <c r="AD12" s="267" t="s">
        <v>663</v>
      </c>
      <c r="AE12" s="363" t="s">
        <v>780</v>
      </c>
    </row>
    <row r="13" spans="1:111" s="12" customFormat="1" ht="18.75" customHeight="1">
      <c r="A13" s="10">
        <v>9</v>
      </c>
      <c r="B13" s="165" t="s">
        <v>563</v>
      </c>
      <c r="C13" s="9" t="s">
        <v>564</v>
      </c>
      <c r="D13" s="59"/>
      <c r="E13" s="70"/>
      <c r="F13" s="60">
        <v>123</v>
      </c>
      <c r="G13" s="71">
        <v>9</v>
      </c>
      <c r="H13" s="60"/>
      <c r="I13" s="72">
        <v>0</v>
      </c>
      <c r="J13" s="60"/>
      <c r="K13" s="73"/>
      <c r="L13" s="60"/>
      <c r="M13" s="74"/>
      <c r="N13" s="60"/>
      <c r="O13" s="99"/>
      <c r="P13" s="59"/>
      <c r="Q13" s="70"/>
      <c r="R13" s="328"/>
      <c r="S13" s="75"/>
      <c r="T13" s="60"/>
      <c r="U13" s="72"/>
      <c r="V13" s="60"/>
      <c r="W13" s="73"/>
      <c r="X13" s="60"/>
      <c r="Y13" s="74"/>
      <c r="Z13" s="60"/>
      <c r="AA13" s="99"/>
      <c r="AB13" s="59">
        <f t="shared" si="0"/>
        <v>123</v>
      </c>
      <c r="AC13" s="145">
        <f t="shared" si="1"/>
        <v>9</v>
      </c>
      <c r="AD13" s="272"/>
      <c r="AE13" s="27"/>
    </row>
    <row r="14" spans="1:111" s="12" customFormat="1" ht="18.75" customHeight="1">
      <c r="A14" s="10">
        <v>10</v>
      </c>
      <c r="B14" s="168" t="s">
        <v>395</v>
      </c>
      <c r="C14" s="167" t="s">
        <v>273</v>
      </c>
      <c r="D14" s="299"/>
      <c r="E14" s="70">
        <v>9</v>
      </c>
      <c r="F14" s="60"/>
      <c r="G14" s="348"/>
      <c r="H14" s="60"/>
      <c r="I14" s="72"/>
      <c r="J14" s="60"/>
      <c r="K14" s="73"/>
      <c r="L14" s="60"/>
      <c r="M14" s="74"/>
      <c r="N14" s="60"/>
      <c r="O14" s="99"/>
      <c r="P14" s="59"/>
      <c r="Q14" s="70"/>
      <c r="R14" s="328"/>
      <c r="S14" s="75"/>
      <c r="T14" s="60"/>
      <c r="U14" s="72"/>
      <c r="V14" s="60"/>
      <c r="W14" s="73"/>
      <c r="X14" s="60"/>
      <c r="Y14" s="74"/>
      <c r="Z14" s="60"/>
      <c r="AA14" s="99"/>
      <c r="AB14" s="59">
        <f t="shared" si="0"/>
        <v>0</v>
      </c>
      <c r="AC14" s="145">
        <f t="shared" si="1"/>
        <v>9</v>
      </c>
      <c r="AD14" s="272"/>
      <c r="AE14" s="27"/>
    </row>
    <row r="15" spans="1:111" s="12" customFormat="1" ht="18.75" customHeight="1">
      <c r="A15" s="10">
        <v>11</v>
      </c>
      <c r="B15" s="168" t="s">
        <v>354</v>
      </c>
      <c r="C15" s="167" t="s">
        <v>192</v>
      </c>
      <c r="D15" s="59"/>
      <c r="E15" s="70"/>
      <c r="F15" s="60"/>
      <c r="G15" s="71"/>
      <c r="H15" s="60"/>
      <c r="I15" s="72"/>
      <c r="J15" s="60"/>
      <c r="K15" s="73"/>
      <c r="L15" s="60"/>
      <c r="M15" s="74"/>
      <c r="N15" s="60"/>
      <c r="O15" s="99"/>
      <c r="P15" s="59"/>
      <c r="Q15" s="70">
        <v>0</v>
      </c>
      <c r="R15" s="328"/>
      <c r="S15" s="75">
        <v>0</v>
      </c>
      <c r="T15" s="60">
        <v>47</v>
      </c>
      <c r="U15" s="72">
        <v>8</v>
      </c>
      <c r="V15" s="60"/>
      <c r="W15" s="73"/>
      <c r="X15" s="60"/>
      <c r="Y15" s="74"/>
      <c r="Z15" s="60"/>
      <c r="AA15" s="99"/>
      <c r="AB15" s="59">
        <f t="shared" si="0"/>
        <v>47</v>
      </c>
      <c r="AC15" s="145">
        <f t="shared" si="1"/>
        <v>8</v>
      </c>
      <c r="AD15" s="272"/>
      <c r="AE15" s="27"/>
    </row>
    <row r="16" spans="1:111" s="12" customFormat="1" ht="18.75" customHeight="1">
      <c r="A16" s="10">
        <v>12</v>
      </c>
      <c r="B16" s="168" t="s">
        <v>277</v>
      </c>
      <c r="C16" s="167" t="s">
        <v>273</v>
      </c>
      <c r="D16" s="59"/>
      <c r="E16" s="70">
        <v>8</v>
      </c>
      <c r="F16" s="60"/>
      <c r="G16" s="71"/>
      <c r="H16" s="60"/>
      <c r="I16" s="72"/>
      <c r="J16" s="60"/>
      <c r="K16" s="73"/>
      <c r="L16" s="60"/>
      <c r="M16" s="74"/>
      <c r="N16" s="60"/>
      <c r="O16" s="99"/>
      <c r="P16" s="59"/>
      <c r="Q16" s="70"/>
      <c r="R16" s="328"/>
      <c r="S16" s="75"/>
      <c r="T16" s="60"/>
      <c r="U16" s="72"/>
      <c r="V16" s="60"/>
      <c r="W16" s="73"/>
      <c r="X16" s="60"/>
      <c r="Y16" s="74"/>
      <c r="Z16" s="60"/>
      <c r="AA16" s="99"/>
      <c r="AB16" s="59">
        <f t="shared" si="0"/>
        <v>0</v>
      </c>
      <c r="AC16" s="145">
        <f t="shared" si="1"/>
        <v>8</v>
      </c>
      <c r="AD16" s="272"/>
      <c r="AE16" s="27"/>
    </row>
    <row r="17" spans="1:111" s="12" customFormat="1" ht="18.75" customHeight="1">
      <c r="A17" s="10">
        <v>13</v>
      </c>
      <c r="B17" s="9"/>
      <c r="C17" s="9"/>
      <c r="D17" s="59"/>
      <c r="E17" s="70"/>
      <c r="F17" s="60"/>
      <c r="G17" s="71"/>
      <c r="H17" s="60"/>
      <c r="I17" s="72"/>
      <c r="J17" s="60"/>
      <c r="K17" s="73"/>
      <c r="L17" s="60"/>
      <c r="M17" s="74"/>
      <c r="N17" s="60"/>
      <c r="O17" s="99"/>
      <c r="P17" s="272"/>
      <c r="Q17" s="70"/>
      <c r="R17" s="328"/>
      <c r="S17" s="75"/>
      <c r="T17" s="60"/>
      <c r="U17" s="72"/>
      <c r="V17" s="60"/>
      <c r="W17" s="73"/>
      <c r="X17" s="60"/>
      <c r="Y17" s="74"/>
      <c r="Z17" s="60"/>
      <c r="AA17" s="99"/>
      <c r="AB17" s="59">
        <f t="shared" si="0"/>
        <v>0</v>
      </c>
      <c r="AC17" s="145">
        <f t="shared" si="1"/>
        <v>0</v>
      </c>
      <c r="AD17" s="366"/>
    </row>
    <row r="18" spans="1:111" s="12" customFormat="1" ht="18.75" hidden="1" customHeight="1">
      <c r="A18" s="10">
        <v>14</v>
      </c>
      <c r="B18" s="40"/>
      <c r="C18" s="40"/>
      <c r="D18" s="121"/>
      <c r="E18" s="111"/>
      <c r="F18" s="117"/>
      <c r="G18" s="112"/>
      <c r="H18" s="117"/>
      <c r="I18" s="113"/>
      <c r="J18" s="117"/>
      <c r="K18" s="114"/>
      <c r="L18" s="117"/>
      <c r="M18" s="115"/>
      <c r="N18" s="117"/>
      <c r="O18" s="116"/>
      <c r="P18" s="10"/>
      <c r="Q18" s="111"/>
      <c r="R18" s="325"/>
      <c r="S18" s="118"/>
      <c r="T18" s="117"/>
      <c r="U18" s="113"/>
      <c r="V18" s="117"/>
      <c r="W18" s="114"/>
      <c r="X18" s="117"/>
      <c r="Y18" s="115"/>
      <c r="Z18" s="117"/>
      <c r="AA18" s="116"/>
      <c r="AB18" s="121">
        <f t="shared" ref="AB18:AB20" si="2">D18+F18+H18+J18+L18+N18+P18+R18+T18+V18+X18+Z18</f>
        <v>0</v>
      </c>
      <c r="AC18" s="145">
        <f t="shared" ref="AC18:AC20" si="3">E18+G18+I18+K18+M18+O18+Q18+S18+U18+W18+Y18+AA18</f>
        <v>0</v>
      </c>
      <c r="AD18" s="14"/>
    </row>
    <row r="19" spans="1:111" s="12" customFormat="1" ht="18.75" hidden="1" customHeight="1">
      <c r="A19" s="10">
        <v>15</v>
      </c>
      <c r="B19" s="40"/>
      <c r="C19" s="40"/>
      <c r="D19" s="121"/>
      <c r="E19" s="111"/>
      <c r="F19" s="117"/>
      <c r="G19" s="112"/>
      <c r="H19" s="117"/>
      <c r="I19" s="113"/>
      <c r="J19" s="117"/>
      <c r="K19" s="114"/>
      <c r="L19" s="117"/>
      <c r="M19" s="115"/>
      <c r="N19" s="117"/>
      <c r="O19" s="116"/>
      <c r="P19" s="10"/>
      <c r="Q19" s="111"/>
      <c r="R19" s="325"/>
      <c r="S19" s="118"/>
      <c r="T19" s="117"/>
      <c r="U19" s="113"/>
      <c r="V19" s="117"/>
      <c r="W19" s="114"/>
      <c r="X19" s="117"/>
      <c r="Y19" s="115"/>
      <c r="Z19" s="117"/>
      <c r="AA19" s="116"/>
      <c r="AB19" s="121">
        <f t="shared" si="2"/>
        <v>0</v>
      </c>
      <c r="AC19" s="145">
        <f t="shared" si="3"/>
        <v>0</v>
      </c>
      <c r="AD19" s="14"/>
    </row>
    <row r="20" spans="1:111" s="12" customFormat="1" ht="18.75" hidden="1" customHeight="1">
      <c r="A20" s="10">
        <v>16</v>
      </c>
      <c r="B20" s="40"/>
      <c r="C20" s="40"/>
      <c r="D20" s="121"/>
      <c r="E20" s="111"/>
      <c r="F20" s="117"/>
      <c r="G20" s="112"/>
      <c r="H20" s="117"/>
      <c r="I20" s="113"/>
      <c r="J20" s="117"/>
      <c r="K20" s="114"/>
      <c r="L20" s="117"/>
      <c r="M20" s="115"/>
      <c r="N20" s="117"/>
      <c r="O20" s="116"/>
      <c r="P20" s="10"/>
      <c r="Q20" s="111"/>
      <c r="R20" s="325"/>
      <c r="S20" s="118"/>
      <c r="T20" s="117"/>
      <c r="U20" s="113"/>
      <c r="V20" s="117"/>
      <c r="W20" s="114"/>
      <c r="X20" s="117"/>
      <c r="Y20" s="115"/>
      <c r="Z20" s="117"/>
      <c r="AA20" s="116"/>
      <c r="AB20" s="121">
        <f t="shared" si="2"/>
        <v>0</v>
      </c>
      <c r="AC20" s="145">
        <f t="shared" si="3"/>
        <v>0</v>
      </c>
      <c r="AD20" s="14"/>
    </row>
    <row r="21" spans="1:111" ht="25">
      <c r="A21" s="3" t="s">
        <v>7</v>
      </c>
      <c r="B21" s="553" t="s">
        <v>36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4"/>
      <c r="X21" s="554"/>
      <c r="Y21" s="554"/>
      <c r="Z21" s="554"/>
      <c r="AA21" s="554"/>
      <c r="AB21" s="554"/>
      <c r="AC21" s="554"/>
    </row>
    <row r="22" spans="1:111" s="12" customFormat="1" ht="18.75" customHeight="1">
      <c r="A22" s="10">
        <v>1</v>
      </c>
      <c r="B22" s="462" t="s">
        <v>267</v>
      </c>
      <c r="C22" s="463" t="s">
        <v>192</v>
      </c>
      <c r="D22" s="334">
        <v>66</v>
      </c>
      <c r="E22" s="329">
        <v>9</v>
      </c>
      <c r="F22" s="84">
        <v>49</v>
      </c>
      <c r="G22" s="78">
        <v>9</v>
      </c>
      <c r="H22" s="84"/>
      <c r="I22" s="79"/>
      <c r="J22" s="84"/>
      <c r="K22" s="80">
        <v>0</v>
      </c>
      <c r="L22" s="76"/>
      <c r="M22" s="81"/>
      <c r="N22" s="84">
        <v>113</v>
      </c>
      <c r="O22" s="100">
        <v>10</v>
      </c>
      <c r="P22" s="84">
        <v>42</v>
      </c>
      <c r="Q22" s="77">
        <v>9</v>
      </c>
      <c r="R22" s="84">
        <v>63</v>
      </c>
      <c r="S22" s="78">
        <v>10</v>
      </c>
      <c r="T22" s="60">
        <v>42</v>
      </c>
      <c r="U22" s="79">
        <v>9</v>
      </c>
      <c r="V22" s="60">
        <v>53</v>
      </c>
      <c r="W22" s="80">
        <v>9</v>
      </c>
      <c r="X22" s="84"/>
      <c r="Y22" s="81"/>
      <c r="Z22" s="84"/>
      <c r="AA22" s="100"/>
      <c r="AB22" s="59">
        <f t="shared" ref="AB22:AB41" si="4">D22+F22+H22+J22+L22+N22+P22+R22+T22+V22+X22+Z22</f>
        <v>428</v>
      </c>
      <c r="AC22" s="145">
        <f t="shared" ref="AC22:AC41" si="5">E22+G22+I22+K22+M22+O22+Q22+S22+U22+W22+Y22+AA22</f>
        <v>65</v>
      </c>
      <c r="AD22" s="267" t="s">
        <v>663</v>
      </c>
      <c r="AE22" s="363" t="s">
        <v>780</v>
      </c>
    </row>
    <row r="23" spans="1:111" s="12" customFormat="1" ht="18.75" customHeight="1">
      <c r="A23" s="10">
        <v>2</v>
      </c>
      <c r="B23" s="279" t="s">
        <v>313</v>
      </c>
      <c r="C23" s="279" t="s">
        <v>314</v>
      </c>
      <c r="D23" s="193"/>
      <c r="E23" s="333">
        <v>0</v>
      </c>
      <c r="F23" s="84">
        <v>25</v>
      </c>
      <c r="G23" s="78">
        <v>8</v>
      </c>
      <c r="H23" s="84"/>
      <c r="I23" s="79">
        <v>0</v>
      </c>
      <c r="J23" s="84">
        <v>46</v>
      </c>
      <c r="K23" s="80">
        <v>9</v>
      </c>
      <c r="L23" s="76"/>
      <c r="M23" s="81"/>
      <c r="N23" s="76"/>
      <c r="O23" s="100"/>
      <c r="P23" s="84">
        <v>63</v>
      </c>
      <c r="Q23" s="77">
        <v>10</v>
      </c>
      <c r="R23" s="84"/>
      <c r="S23" s="78"/>
      <c r="T23" s="60"/>
      <c r="U23" s="79"/>
      <c r="V23" s="60">
        <v>88</v>
      </c>
      <c r="W23" s="80">
        <v>10</v>
      </c>
      <c r="X23" s="84">
        <v>30</v>
      </c>
      <c r="Y23" s="81">
        <v>9</v>
      </c>
      <c r="Z23" s="84">
        <v>48</v>
      </c>
      <c r="AA23" s="100">
        <v>9</v>
      </c>
      <c r="AB23" s="59">
        <f t="shared" si="4"/>
        <v>300</v>
      </c>
      <c r="AC23" s="145">
        <f t="shared" si="5"/>
        <v>55</v>
      </c>
      <c r="AD23" s="267" t="s">
        <v>663</v>
      </c>
      <c r="AE23" s="363" t="s">
        <v>780</v>
      </c>
    </row>
    <row r="24" spans="1:111" s="12" customFormat="1" ht="18.75" customHeight="1">
      <c r="A24" s="10">
        <v>3</v>
      </c>
      <c r="B24" s="462" t="s">
        <v>346</v>
      </c>
      <c r="C24" s="463" t="s">
        <v>44</v>
      </c>
      <c r="D24" s="334">
        <v>131</v>
      </c>
      <c r="E24" s="329">
        <v>10</v>
      </c>
      <c r="F24" s="84"/>
      <c r="G24" s="78">
        <v>0</v>
      </c>
      <c r="H24" s="84"/>
      <c r="I24" s="79"/>
      <c r="J24" s="84">
        <v>77</v>
      </c>
      <c r="K24" s="80">
        <v>10</v>
      </c>
      <c r="L24" s="76"/>
      <c r="M24" s="81"/>
      <c r="N24" s="76"/>
      <c r="O24" s="100">
        <v>0</v>
      </c>
      <c r="P24" s="84"/>
      <c r="Q24" s="77">
        <v>0</v>
      </c>
      <c r="R24" s="84">
        <v>25</v>
      </c>
      <c r="S24" s="78">
        <v>8</v>
      </c>
      <c r="T24" s="60"/>
      <c r="U24" s="79"/>
      <c r="V24" s="60"/>
      <c r="W24" s="80"/>
      <c r="X24" s="84"/>
      <c r="Y24" s="81">
        <v>8</v>
      </c>
      <c r="Z24" s="84"/>
      <c r="AA24" s="100"/>
      <c r="AB24" s="59">
        <f t="shared" si="4"/>
        <v>233</v>
      </c>
      <c r="AC24" s="145">
        <f t="shared" si="5"/>
        <v>36</v>
      </c>
      <c r="AD24" s="267" t="s">
        <v>663</v>
      </c>
      <c r="AE24" s="363" t="s">
        <v>780</v>
      </c>
    </row>
    <row r="25" spans="1:111" s="12" customFormat="1" ht="18.75" customHeight="1">
      <c r="A25" s="10">
        <v>4</v>
      </c>
      <c r="B25" s="462" t="s">
        <v>354</v>
      </c>
      <c r="C25" s="463" t="s">
        <v>192</v>
      </c>
      <c r="D25" s="166"/>
      <c r="E25" s="77"/>
      <c r="F25" s="76"/>
      <c r="G25" s="78"/>
      <c r="H25" s="76"/>
      <c r="I25" s="79"/>
      <c r="J25" s="76"/>
      <c r="K25" s="80"/>
      <c r="L25" s="76"/>
      <c r="M25" s="81"/>
      <c r="N25" s="76"/>
      <c r="O25" s="100"/>
      <c r="P25" s="76"/>
      <c r="Q25" s="77">
        <v>0</v>
      </c>
      <c r="R25" s="84">
        <v>38</v>
      </c>
      <c r="S25" s="78">
        <v>9</v>
      </c>
      <c r="T25" s="60"/>
      <c r="U25" s="79">
        <v>0</v>
      </c>
      <c r="V25" s="60"/>
      <c r="W25" s="80">
        <v>5</v>
      </c>
      <c r="X25" s="84">
        <v>76</v>
      </c>
      <c r="Y25" s="81">
        <v>10</v>
      </c>
      <c r="Z25" s="84"/>
      <c r="AA25" s="100">
        <v>8</v>
      </c>
      <c r="AB25" s="59">
        <f t="shared" si="4"/>
        <v>114</v>
      </c>
      <c r="AC25" s="145">
        <f t="shared" si="5"/>
        <v>32</v>
      </c>
      <c r="AD25" s="267" t="s">
        <v>663</v>
      </c>
      <c r="AE25" s="363" t="s">
        <v>780</v>
      </c>
    </row>
    <row r="26" spans="1:111" s="12" customFormat="1" ht="18.75" customHeight="1">
      <c r="A26" s="10">
        <v>5</v>
      </c>
      <c r="B26" s="465" t="s">
        <v>562</v>
      </c>
      <c r="C26" s="465" t="s">
        <v>44</v>
      </c>
      <c r="D26" s="166"/>
      <c r="E26" s="77">
        <v>0</v>
      </c>
      <c r="F26" s="76"/>
      <c r="G26" s="78"/>
      <c r="H26" s="84"/>
      <c r="I26" s="79">
        <v>0</v>
      </c>
      <c r="J26" s="84">
        <v>31</v>
      </c>
      <c r="K26" s="80">
        <v>8</v>
      </c>
      <c r="L26" s="76"/>
      <c r="M26" s="81">
        <v>0</v>
      </c>
      <c r="N26" s="76"/>
      <c r="O26" s="100">
        <v>0</v>
      </c>
      <c r="P26" s="84"/>
      <c r="Q26" s="77">
        <v>7</v>
      </c>
      <c r="R26" s="84"/>
      <c r="S26" s="78">
        <v>0</v>
      </c>
      <c r="T26" s="60"/>
      <c r="U26" s="79">
        <v>0</v>
      </c>
      <c r="V26" s="60"/>
      <c r="W26" s="80"/>
      <c r="X26" s="84"/>
      <c r="Y26" s="81"/>
      <c r="Z26" s="84">
        <v>79</v>
      </c>
      <c r="AA26" s="100">
        <v>10</v>
      </c>
      <c r="AB26" s="59">
        <f t="shared" si="4"/>
        <v>110</v>
      </c>
      <c r="AC26" s="161">
        <f t="shared" si="5"/>
        <v>25</v>
      </c>
      <c r="AD26" s="267" t="s">
        <v>663</v>
      </c>
      <c r="AE26" s="363" t="s">
        <v>780</v>
      </c>
      <c r="AF26" s="18"/>
      <c r="AH26" s="18"/>
      <c r="AI26" s="14"/>
      <c r="AJ26" s="16"/>
      <c r="AK26" s="14"/>
      <c r="AL26" s="16"/>
      <c r="AM26" s="14"/>
      <c r="AN26" s="16"/>
      <c r="AO26" s="14"/>
      <c r="AP26" s="16"/>
      <c r="AQ26" s="14"/>
      <c r="AR26" s="32"/>
      <c r="AS26" s="14"/>
      <c r="AT26" s="32"/>
      <c r="AU26" s="14"/>
      <c r="AV26" s="16"/>
      <c r="AW26" s="14"/>
      <c r="AX26" s="16"/>
      <c r="AY26" s="14"/>
      <c r="AZ26" s="16"/>
      <c r="BA26" s="14"/>
      <c r="BB26" s="18"/>
      <c r="BC26" s="14"/>
      <c r="BD26" s="33"/>
      <c r="BE26" s="33"/>
      <c r="BF26" s="18"/>
      <c r="BH26" s="32"/>
      <c r="BI26" s="14"/>
      <c r="BJ26" s="32"/>
      <c r="BK26" s="14"/>
      <c r="BL26" s="16"/>
      <c r="BM26" s="14"/>
      <c r="BN26" s="16"/>
      <c r="BO26" s="14"/>
      <c r="BP26" s="16"/>
      <c r="BQ26" s="14"/>
      <c r="BR26" s="16"/>
      <c r="BS26" s="14"/>
      <c r="BT26" s="32"/>
      <c r="BU26" s="14"/>
      <c r="BV26" s="32"/>
      <c r="BW26" s="14"/>
      <c r="BX26" s="16"/>
      <c r="BY26" s="14"/>
      <c r="BZ26" s="16"/>
      <c r="CA26" s="14"/>
      <c r="CB26" s="14"/>
      <c r="CC26" s="14"/>
      <c r="CD26" s="18"/>
      <c r="CE26" s="14"/>
      <c r="CH26" s="18"/>
      <c r="CJ26" s="18"/>
      <c r="CL26" s="18"/>
      <c r="CM26" s="14"/>
      <c r="CN26" s="16"/>
      <c r="CO26" s="14"/>
      <c r="CP26" s="16"/>
      <c r="CQ26" s="14"/>
      <c r="CR26" s="16"/>
      <c r="CS26" s="14"/>
      <c r="CT26" s="16"/>
      <c r="CU26" s="14"/>
      <c r="CV26" s="14"/>
      <c r="CW26" s="14"/>
      <c r="CX26" s="32"/>
      <c r="CY26" s="14"/>
      <c r="CZ26" s="16"/>
      <c r="DA26" s="14"/>
      <c r="DB26" s="16"/>
      <c r="DC26" s="14"/>
      <c r="DD26" s="14"/>
      <c r="DE26" s="14"/>
      <c r="DF26" s="18"/>
      <c r="DG26" s="14"/>
    </row>
    <row r="27" spans="1:111" s="12" customFormat="1" ht="18.75" customHeight="1">
      <c r="A27" s="10">
        <v>6</v>
      </c>
      <c r="B27" s="279" t="s">
        <v>434</v>
      </c>
      <c r="C27" s="279" t="s">
        <v>617</v>
      </c>
      <c r="D27" s="166"/>
      <c r="E27" s="77">
        <v>0</v>
      </c>
      <c r="F27" s="84">
        <v>98</v>
      </c>
      <c r="G27" s="78">
        <v>10</v>
      </c>
      <c r="H27" s="84"/>
      <c r="I27" s="79">
        <v>0</v>
      </c>
      <c r="J27" s="84"/>
      <c r="K27" s="80">
        <v>0</v>
      </c>
      <c r="L27" s="76"/>
      <c r="M27" s="81"/>
      <c r="N27" s="76"/>
      <c r="O27" s="100"/>
      <c r="P27" s="76"/>
      <c r="Q27" s="77">
        <v>0</v>
      </c>
      <c r="R27" s="84"/>
      <c r="S27" s="78"/>
      <c r="T27" s="60"/>
      <c r="U27" s="79"/>
      <c r="V27" s="60">
        <v>17</v>
      </c>
      <c r="W27" s="349">
        <v>7.5</v>
      </c>
      <c r="X27" s="84"/>
      <c r="Y27" s="81"/>
      <c r="Z27" s="84"/>
      <c r="AA27" s="100"/>
      <c r="AB27" s="59">
        <f t="shared" si="4"/>
        <v>115</v>
      </c>
      <c r="AC27" s="85">
        <f t="shared" si="5"/>
        <v>17.5</v>
      </c>
      <c r="AD27" s="267" t="s">
        <v>663</v>
      </c>
      <c r="AE27" s="363" t="s">
        <v>780</v>
      </c>
      <c r="AF27" s="18"/>
      <c r="AH27" s="18"/>
      <c r="AI27" s="14"/>
      <c r="AJ27" s="16"/>
      <c r="AK27" s="14"/>
      <c r="AL27" s="16"/>
      <c r="AM27" s="14"/>
      <c r="AN27" s="16"/>
      <c r="AO27" s="14"/>
      <c r="AP27" s="16"/>
      <c r="AQ27" s="14"/>
      <c r="AR27" s="32"/>
      <c r="AS27" s="14"/>
      <c r="AT27" s="32"/>
      <c r="AU27" s="14"/>
      <c r="AV27" s="16"/>
      <c r="AW27" s="14"/>
      <c r="AX27" s="16"/>
      <c r="AY27" s="14"/>
      <c r="AZ27" s="16"/>
      <c r="BA27" s="14"/>
      <c r="BB27" s="18"/>
      <c r="BC27" s="14"/>
      <c r="BD27" s="33"/>
      <c r="BE27" s="33"/>
      <c r="BF27" s="18"/>
      <c r="BH27" s="32"/>
      <c r="BI27" s="14"/>
      <c r="BJ27" s="32"/>
      <c r="BK27" s="14"/>
      <c r="BL27" s="16"/>
      <c r="BM27" s="14"/>
      <c r="BN27" s="16"/>
      <c r="BO27" s="14"/>
      <c r="BP27" s="16"/>
      <c r="BQ27" s="14"/>
      <c r="BR27" s="16"/>
      <c r="BS27" s="14"/>
      <c r="BT27" s="32"/>
      <c r="BU27" s="14"/>
      <c r="BV27" s="32"/>
      <c r="BW27" s="14"/>
      <c r="BX27" s="16"/>
      <c r="BY27" s="14"/>
      <c r="BZ27" s="16"/>
      <c r="CA27" s="14"/>
      <c r="CB27" s="14"/>
      <c r="CC27" s="14"/>
      <c r="CD27" s="18"/>
      <c r="CE27" s="14"/>
      <c r="CH27" s="18"/>
      <c r="CJ27" s="18"/>
      <c r="CL27" s="18"/>
      <c r="CM27" s="14"/>
      <c r="CN27" s="16"/>
      <c r="CO27" s="14"/>
      <c r="CP27" s="16"/>
      <c r="CQ27" s="14"/>
      <c r="CR27" s="16"/>
      <c r="CS27" s="14"/>
      <c r="CT27" s="16"/>
      <c r="CU27" s="14"/>
      <c r="CV27" s="14"/>
      <c r="CW27" s="14"/>
      <c r="CX27" s="32"/>
      <c r="CY27" s="14"/>
      <c r="CZ27" s="16"/>
      <c r="DA27" s="14"/>
      <c r="DB27" s="16"/>
      <c r="DC27" s="14"/>
      <c r="DD27" s="14"/>
      <c r="DE27" s="14"/>
      <c r="DF27" s="18"/>
      <c r="DG27" s="14"/>
    </row>
    <row r="28" spans="1:111" s="12" customFormat="1" ht="18.75" customHeight="1">
      <c r="A28" s="10">
        <v>7</v>
      </c>
      <c r="B28" s="168" t="s">
        <v>425</v>
      </c>
      <c r="C28" s="167" t="s">
        <v>358</v>
      </c>
      <c r="D28" s="166"/>
      <c r="E28" s="77">
        <v>0</v>
      </c>
      <c r="F28" s="76"/>
      <c r="G28" s="78">
        <v>0</v>
      </c>
      <c r="H28" s="76"/>
      <c r="I28" s="79">
        <v>0</v>
      </c>
      <c r="J28" s="76"/>
      <c r="K28" s="80">
        <v>0</v>
      </c>
      <c r="L28" s="76"/>
      <c r="M28" s="81">
        <v>0</v>
      </c>
      <c r="N28" s="76"/>
      <c r="O28" s="100"/>
      <c r="P28" s="76"/>
      <c r="Q28" s="77">
        <v>6</v>
      </c>
      <c r="R28" s="84"/>
      <c r="S28" s="78">
        <v>0</v>
      </c>
      <c r="T28" s="60">
        <v>70</v>
      </c>
      <c r="U28" s="79">
        <v>10</v>
      </c>
      <c r="V28" s="60"/>
      <c r="W28" s="80"/>
      <c r="X28" s="84"/>
      <c r="Y28" s="81"/>
      <c r="Z28" s="84"/>
      <c r="AA28" s="100"/>
      <c r="AB28" s="59">
        <f t="shared" si="4"/>
        <v>70</v>
      </c>
      <c r="AC28" s="145">
        <f t="shared" si="5"/>
        <v>16</v>
      </c>
      <c r="AD28" s="268"/>
      <c r="AE28" s="27"/>
    </row>
    <row r="29" spans="1:111" s="12" customFormat="1" ht="18.75" customHeight="1">
      <c r="A29" s="10">
        <v>8</v>
      </c>
      <c r="B29" s="9" t="s">
        <v>706</v>
      </c>
      <c r="C29" s="9" t="s">
        <v>185</v>
      </c>
      <c r="D29" s="166"/>
      <c r="E29" s="77">
        <v>0</v>
      </c>
      <c r="F29" s="76"/>
      <c r="G29" s="78">
        <v>0</v>
      </c>
      <c r="H29" s="76"/>
      <c r="I29" s="79">
        <v>0</v>
      </c>
      <c r="J29" s="76"/>
      <c r="K29" s="80">
        <v>0</v>
      </c>
      <c r="L29" s="76"/>
      <c r="M29" s="81"/>
      <c r="N29" s="76"/>
      <c r="O29" s="100"/>
      <c r="P29" s="76"/>
      <c r="Q29" s="77">
        <v>8</v>
      </c>
      <c r="R29" s="84"/>
      <c r="S29" s="78"/>
      <c r="T29" s="60">
        <v>28</v>
      </c>
      <c r="U29" s="79">
        <v>8</v>
      </c>
      <c r="V29" s="60"/>
      <c r="W29" s="80"/>
      <c r="X29" s="84"/>
      <c r="Y29" s="81"/>
      <c r="Z29" s="84"/>
      <c r="AA29" s="100"/>
      <c r="AB29" s="59">
        <f t="shared" si="4"/>
        <v>28</v>
      </c>
      <c r="AC29" s="145">
        <f t="shared" si="5"/>
        <v>16</v>
      </c>
      <c r="AD29" s="268"/>
      <c r="AE29" s="27"/>
      <c r="AF29" s="32"/>
      <c r="AG29" s="14"/>
      <c r="AH29" s="32"/>
      <c r="AI29" s="14"/>
      <c r="AJ29" s="16"/>
      <c r="AK29" s="14"/>
      <c r="AL29" s="16"/>
      <c r="AM29" s="14"/>
      <c r="AN29" s="16"/>
      <c r="AO29" s="14"/>
      <c r="AP29" s="16"/>
      <c r="AQ29" s="14"/>
      <c r="AR29" s="32"/>
      <c r="AS29" s="14"/>
      <c r="AT29" s="32"/>
      <c r="AU29" s="14"/>
      <c r="AV29" s="16"/>
      <c r="AW29" s="14"/>
      <c r="AX29" s="16"/>
      <c r="AY29" s="14"/>
      <c r="AZ29" s="16"/>
      <c r="BA29" s="14"/>
      <c r="BB29" s="18"/>
      <c r="BC29" s="14"/>
      <c r="BD29" s="33"/>
      <c r="BE29" s="33"/>
      <c r="BF29" s="32"/>
      <c r="BG29" s="14"/>
      <c r="BH29" s="18"/>
      <c r="BJ29" s="18"/>
      <c r="BK29" s="14"/>
      <c r="BL29" s="16"/>
      <c r="BM29" s="14"/>
      <c r="BN29" s="16"/>
      <c r="BO29" s="14"/>
      <c r="BP29" s="16"/>
      <c r="BQ29" s="14"/>
      <c r="BR29" s="16"/>
      <c r="BS29" s="14"/>
      <c r="BT29" s="32"/>
      <c r="BU29" s="14"/>
      <c r="BV29" s="32"/>
      <c r="BW29" s="14"/>
      <c r="BX29" s="16"/>
      <c r="BY29" s="14"/>
      <c r="BZ29" s="16"/>
      <c r="CA29" s="14"/>
      <c r="CB29" s="14"/>
      <c r="CC29" s="14"/>
      <c r="CD29" s="18"/>
      <c r="CE29" s="14"/>
      <c r="CF29" s="33"/>
      <c r="CG29" s="33"/>
      <c r="CH29" s="18"/>
      <c r="CJ29" s="32"/>
      <c r="CK29" s="14"/>
      <c r="CL29" s="32"/>
      <c r="CM29" s="14"/>
      <c r="CN29" s="16"/>
      <c r="CO29" s="14"/>
      <c r="CP29" s="16"/>
      <c r="CQ29" s="14"/>
      <c r="CR29" s="16"/>
      <c r="CS29" s="14"/>
      <c r="CT29" s="16"/>
      <c r="CU29" s="14"/>
      <c r="CV29" s="14"/>
      <c r="CW29" s="14"/>
      <c r="CX29" s="32"/>
      <c r="CY29" s="14"/>
      <c r="CZ29" s="16"/>
      <c r="DA29" s="14"/>
      <c r="DB29" s="16"/>
      <c r="DC29" s="14"/>
      <c r="DD29" s="14"/>
      <c r="DE29" s="14"/>
      <c r="DF29" s="18"/>
      <c r="DG29" s="14"/>
    </row>
    <row r="30" spans="1:111" s="12" customFormat="1" ht="18.75" customHeight="1">
      <c r="A30" s="10">
        <v>9</v>
      </c>
      <c r="B30" s="168" t="s">
        <v>426</v>
      </c>
      <c r="C30" s="167" t="s">
        <v>427</v>
      </c>
      <c r="D30" s="166"/>
      <c r="E30" s="77">
        <v>0</v>
      </c>
      <c r="F30" s="76"/>
      <c r="G30" s="78">
        <v>0</v>
      </c>
      <c r="H30" s="76"/>
      <c r="I30" s="79">
        <v>0</v>
      </c>
      <c r="J30" s="76"/>
      <c r="K30" s="80"/>
      <c r="L30" s="76"/>
      <c r="M30" s="81"/>
      <c r="N30" s="76"/>
      <c r="O30" s="100"/>
      <c r="P30" s="76"/>
      <c r="Q30" s="77"/>
      <c r="R30" s="84"/>
      <c r="S30" s="78">
        <v>0</v>
      </c>
      <c r="T30" s="60"/>
      <c r="U30" s="79">
        <v>7</v>
      </c>
      <c r="V30" s="60"/>
      <c r="W30" s="80">
        <v>4</v>
      </c>
      <c r="X30" s="84"/>
      <c r="Y30" s="81"/>
      <c r="Z30" s="84"/>
      <c r="AA30" s="100"/>
      <c r="AB30" s="59">
        <f t="shared" si="4"/>
        <v>0</v>
      </c>
      <c r="AC30" s="145">
        <f t="shared" si="5"/>
        <v>11</v>
      </c>
      <c r="AD30" s="268"/>
      <c r="AE30" s="27"/>
      <c r="AF30" s="32"/>
      <c r="AG30" s="14"/>
      <c r="AH30" s="32"/>
      <c r="AI30" s="14"/>
      <c r="AJ30" s="16"/>
      <c r="AK30" s="14"/>
      <c r="AL30" s="16"/>
      <c r="AM30" s="14"/>
      <c r="AN30" s="16"/>
      <c r="AO30" s="14"/>
      <c r="AP30" s="16"/>
      <c r="AQ30" s="14"/>
      <c r="AR30" s="32"/>
      <c r="AS30" s="14"/>
      <c r="AT30" s="32"/>
      <c r="AU30" s="14"/>
      <c r="AV30" s="16"/>
      <c r="AW30" s="14"/>
      <c r="AX30" s="16"/>
      <c r="AY30" s="14"/>
      <c r="AZ30" s="16"/>
      <c r="BA30" s="14"/>
      <c r="BB30" s="18"/>
      <c r="BC30" s="14"/>
      <c r="BD30" s="33"/>
      <c r="BE30" s="33"/>
      <c r="BF30" s="32"/>
      <c r="BG30" s="14"/>
      <c r="BH30" s="18"/>
      <c r="BJ30" s="18"/>
      <c r="BK30" s="14"/>
      <c r="BL30" s="16"/>
      <c r="BM30" s="14"/>
      <c r="BN30" s="16"/>
      <c r="BO30" s="14"/>
      <c r="BP30" s="16"/>
      <c r="BQ30" s="14"/>
      <c r="BR30" s="16"/>
      <c r="BS30" s="14"/>
      <c r="BT30" s="32"/>
      <c r="BU30" s="14"/>
      <c r="BV30" s="32"/>
      <c r="BW30" s="14"/>
      <c r="BX30" s="16"/>
      <c r="BY30" s="14"/>
      <c r="BZ30" s="16"/>
      <c r="CA30" s="14"/>
      <c r="CB30" s="14"/>
      <c r="CC30" s="14"/>
      <c r="CD30" s="18"/>
      <c r="CE30" s="14"/>
      <c r="CF30" s="33"/>
      <c r="CG30" s="33"/>
      <c r="CH30" s="18"/>
      <c r="CJ30" s="32"/>
      <c r="CK30" s="14"/>
      <c r="CL30" s="32"/>
      <c r="CM30" s="14"/>
      <c r="CN30" s="16"/>
      <c r="CO30" s="14"/>
      <c r="CP30" s="16"/>
      <c r="CQ30" s="14"/>
      <c r="CR30" s="16"/>
      <c r="CS30" s="14"/>
      <c r="CT30" s="16"/>
      <c r="CU30" s="14"/>
      <c r="CV30" s="14"/>
      <c r="CW30" s="14"/>
      <c r="CX30" s="32"/>
      <c r="CY30" s="14"/>
      <c r="CZ30" s="16"/>
      <c r="DA30" s="14"/>
      <c r="DB30" s="16"/>
      <c r="DC30" s="14"/>
      <c r="DD30" s="14"/>
      <c r="DE30" s="14"/>
      <c r="DF30" s="18"/>
      <c r="DG30" s="14"/>
    </row>
    <row r="31" spans="1:111" s="12" customFormat="1" ht="18.75" customHeight="1">
      <c r="A31" s="10">
        <v>10</v>
      </c>
      <c r="B31" s="164" t="s">
        <v>583</v>
      </c>
      <c r="C31" s="9" t="s">
        <v>190</v>
      </c>
      <c r="D31" s="76"/>
      <c r="E31" s="77"/>
      <c r="F31" s="76"/>
      <c r="G31" s="78"/>
      <c r="H31" s="76"/>
      <c r="I31" s="79">
        <v>0</v>
      </c>
      <c r="J31" s="76"/>
      <c r="K31" s="80">
        <v>0</v>
      </c>
      <c r="L31" s="84">
        <v>126</v>
      </c>
      <c r="M31" s="81">
        <v>10</v>
      </c>
      <c r="N31" s="76"/>
      <c r="O31" s="100">
        <v>0</v>
      </c>
      <c r="P31" s="76"/>
      <c r="Q31" s="77">
        <v>0</v>
      </c>
      <c r="R31" s="84"/>
      <c r="S31" s="78"/>
      <c r="T31" s="60"/>
      <c r="U31" s="79"/>
      <c r="V31" s="60"/>
      <c r="W31" s="80"/>
      <c r="X31" s="84"/>
      <c r="Y31" s="81"/>
      <c r="Z31" s="84"/>
      <c r="AA31" s="100"/>
      <c r="AB31" s="59">
        <f t="shared" si="4"/>
        <v>126</v>
      </c>
      <c r="AC31" s="145">
        <f t="shared" si="5"/>
        <v>10</v>
      </c>
      <c r="AD31" s="272"/>
      <c r="AE31" s="27"/>
    </row>
    <row r="32" spans="1:111" s="12" customFormat="1" ht="18.75" customHeight="1">
      <c r="A32" s="10">
        <v>11</v>
      </c>
      <c r="B32" s="168" t="s">
        <v>424</v>
      </c>
      <c r="C32" s="167" t="s">
        <v>93</v>
      </c>
      <c r="D32" s="82"/>
      <c r="E32" s="77">
        <v>0</v>
      </c>
      <c r="F32" s="76"/>
      <c r="G32" s="78">
        <v>0</v>
      </c>
      <c r="H32" s="84">
        <v>82</v>
      </c>
      <c r="I32" s="79">
        <v>10</v>
      </c>
      <c r="J32" s="84"/>
      <c r="K32" s="80"/>
      <c r="L32" s="76"/>
      <c r="M32" s="81"/>
      <c r="N32" s="76"/>
      <c r="O32" s="100"/>
      <c r="P32" s="76"/>
      <c r="Q32" s="77">
        <v>0</v>
      </c>
      <c r="R32" s="84"/>
      <c r="S32" s="78"/>
      <c r="T32" s="60"/>
      <c r="U32" s="79"/>
      <c r="V32" s="60"/>
      <c r="W32" s="80"/>
      <c r="X32" s="84"/>
      <c r="Y32" s="81"/>
      <c r="Z32" s="84"/>
      <c r="AA32" s="100"/>
      <c r="AB32" s="59">
        <f t="shared" si="4"/>
        <v>82</v>
      </c>
      <c r="AC32" s="145">
        <f t="shared" si="5"/>
        <v>10</v>
      </c>
      <c r="AD32" s="272"/>
      <c r="AE32" s="27"/>
    </row>
    <row r="33" spans="1:31" s="12" customFormat="1" ht="18.75" customHeight="1">
      <c r="A33" s="10">
        <v>12</v>
      </c>
      <c r="B33" s="9" t="s">
        <v>728</v>
      </c>
      <c r="C33" s="9" t="s">
        <v>251</v>
      </c>
      <c r="D33" s="76"/>
      <c r="E33" s="77">
        <v>0</v>
      </c>
      <c r="F33" s="76"/>
      <c r="G33" s="78">
        <v>0</v>
      </c>
      <c r="H33" s="76"/>
      <c r="I33" s="79">
        <v>0</v>
      </c>
      <c r="J33" s="76"/>
      <c r="K33" s="80">
        <v>0</v>
      </c>
      <c r="L33" s="76"/>
      <c r="M33" s="81">
        <v>0</v>
      </c>
      <c r="N33" s="76"/>
      <c r="O33" s="100"/>
      <c r="P33" s="76"/>
      <c r="Q33" s="77">
        <v>0</v>
      </c>
      <c r="R33" s="84"/>
      <c r="S33" s="78"/>
      <c r="T33" s="60"/>
      <c r="U33" s="79">
        <v>6</v>
      </c>
      <c r="V33" s="60"/>
      <c r="W33" s="80">
        <v>3</v>
      </c>
      <c r="X33" s="84"/>
      <c r="Y33" s="81"/>
      <c r="Z33" s="84"/>
      <c r="AA33" s="100"/>
      <c r="AB33" s="59">
        <f t="shared" si="4"/>
        <v>0</v>
      </c>
      <c r="AC33" s="145">
        <f t="shared" si="5"/>
        <v>9</v>
      </c>
      <c r="AD33" s="268"/>
      <c r="AE33" s="27"/>
    </row>
    <row r="34" spans="1:31" s="12" customFormat="1" ht="18.75" customHeight="1">
      <c r="A34" s="10">
        <v>13</v>
      </c>
      <c r="B34" s="168" t="s">
        <v>303</v>
      </c>
      <c r="C34" s="167" t="s">
        <v>297</v>
      </c>
      <c r="D34" s="295">
        <v>33</v>
      </c>
      <c r="E34" s="70">
        <v>8</v>
      </c>
      <c r="F34" s="84"/>
      <c r="G34" s="78">
        <v>0</v>
      </c>
      <c r="H34" s="84"/>
      <c r="I34" s="79">
        <v>0</v>
      </c>
      <c r="J34" s="84"/>
      <c r="K34" s="80"/>
      <c r="L34" s="76"/>
      <c r="M34" s="81"/>
      <c r="N34" s="76"/>
      <c r="O34" s="100"/>
      <c r="P34" s="76"/>
      <c r="Q34" s="77"/>
      <c r="R34" s="84"/>
      <c r="S34" s="78"/>
      <c r="T34" s="60"/>
      <c r="U34" s="79"/>
      <c r="V34" s="60"/>
      <c r="W34" s="80"/>
      <c r="X34" s="84"/>
      <c r="Y34" s="81"/>
      <c r="Z34" s="84"/>
      <c r="AA34" s="100"/>
      <c r="AB34" s="59">
        <f t="shared" si="4"/>
        <v>33</v>
      </c>
      <c r="AC34" s="145">
        <f t="shared" si="5"/>
        <v>8</v>
      </c>
      <c r="AD34" s="272"/>
      <c r="AE34" s="27"/>
    </row>
    <row r="35" spans="1:31" s="12" customFormat="1" ht="18.75" customHeight="1">
      <c r="A35" s="10">
        <v>14</v>
      </c>
      <c r="B35" s="168" t="s">
        <v>210</v>
      </c>
      <c r="C35" s="167" t="s">
        <v>211</v>
      </c>
      <c r="D35" s="76"/>
      <c r="E35" s="77"/>
      <c r="F35" s="76"/>
      <c r="G35" s="78"/>
      <c r="H35" s="76"/>
      <c r="I35" s="79"/>
      <c r="J35" s="76"/>
      <c r="K35" s="80"/>
      <c r="L35" s="76"/>
      <c r="M35" s="81"/>
      <c r="N35" s="76"/>
      <c r="O35" s="100"/>
      <c r="P35" s="76"/>
      <c r="Q35" s="77"/>
      <c r="R35" s="84"/>
      <c r="S35" s="78"/>
      <c r="T35" s="60"/>
      <c r="U35" s="79"/>
      <c r="V35" s="60">
        <v>17</v>
      </c>
      <c r="W35" s="349">
        <v>7.5</v>
      </c>
      <c r="X35" s="84"/>
      <c r="Y35" s="81"/>
      <c r="Z35" s="84"/>
      <c r="AA35" s="100"/>
      <c r="AB35" s="59">
        <f t="shared" si="4"/>
        <v>17</v>
      </c>
      <c r="AC35" s="85">
        <f t="shared" si="5"/>
        <v>7.5</v>
      </c>
      <c r="AD35" s="268"/>
      <c r="AE35" s="27"/>
    </row>
    <row r="36" spans="1:31" s="12" customFormat="1" ht="18.75" customHeight="1">
      <c r="A36" s="10">
        <v>15</v>
      </c>
      <c r="B36" s="169" t="s">
        <v>565</v>
      </c>
      <c r="C36" s="169" t="s">
        <v>557</v>
      </c>
      <c r="D36" s="59"/>
      <c r="E36" s="70"/>
      <c r="F36" s="60"/>
      <c r="G36" s="71"/>
      <c r="H36" s="60"/>
      <c r="I36" s="72">
        <v>0</v>
      </c>
      <c r="J36" s="60"/>
      <c r="K36" s="73">
        <v>7</v>
      </c>
      <c r="L36" s="60"/>
      <c r="M36" s="74"/>
      <c r="N36" s="60"/>
      <c r="O36" s="100"/>
      <c r="P36" s="272"/>
      <c r="Q36" s="70"/>
      <c r="R36" s="93"/>
      <c r="S36" s="75"/>
      <c r="T36" s="60"/>
      <c r="U36" s="72"/>
      <c r="V36" s="60"/>
      <c r="W36" s="73"/>
      <c r="X36" s="60"/>
      <c r="Y36" s="74"/>
      <c r="Z36" s="60"/>
      <c r="AA36" s="99"/>
      <c r="AB36" s="59">
        <f t="shared" si="4"/>
        <v>0</v>
      </c>
      <c r="AC36" s="145">
        <f t="shared" si="5"/>
        <v>7</v>
      </c>
      <c r="AD36" s="272"/>
      <c r="AE36" s="27"/>
    </row>
    <row r="37" spans="1:31" s="12" customFormat="1" ht="18.75" customHeight="1">
      <c r="A37" s="10">
        <v>16</v>
      </c>
      <c r="B37" s="168" t="s">
        <v>395</v>
      </c>
      <c r="C37" s="167" t="s">
        <v>273</v>
      </c>
      <c r="D37" s="76"/>
      <c r="E37" s="77">
        <v>7</v>
      </c>
      <c r="F37" s="84"/>
      <c r="G37" s="78"/>
      <c r="H37" s="84"/>
      <c r="I37" s="79"/>
      <c r="J37" s="84"/>
      <c r="K37" s="80"/>
      <c r="L37" s="76"/>
      <c r="M37" s="81"/>
      <c r="N37" s="76"/>
      <c r="O37" s="100"/>
      <c r="P37" s="76"/>
      <c r="Q37" s="77"/>
      <c r="R37" s="84"/>
      <c r="S37" s="78"/>
      <c r="T37" s="60"/>
      <c r="U37" s="79"/>
      <c r="V37" s="60"/>
      <c r="W37" s="80"/>
      <c r="X37" s="84"/>
      <c r="Y37" s="81"/>
      <c r="Z37" s="84"/>
      <c r="AA37" s="100"/>
      <c r="AB37" s="59">
        <f t="shared" si="4"/>
        <v>0</v>
      </c>
      <c r="AC37" s="145">
        <f t="shared" si="5"/>
        <v>7</v>
      </c>
      <c r="AD37" s="272"/>
      <c r="AE37" s="27"/>
    </row>
    <row r="38" spans="1:31" s="12" customFormat="1" ht="18.75" customHeight="1">
      <c r="A38" s="10">
        <v>17</v>
      </c>
      <c r="B38" s="168" t="s">
        <v>432</v>
      </c>
      <c r="C38" s="167" t="s">
        <v>255</v>
      </c>
      <c r="D38" s="76"/>
      <c r="E38" s="77">
        <v>0</v>
      </c>
      <c r="F38" s="76"/>
      <c r="G38" s="78">
        <v>0</v>
      </c>
      <c r="H38" s="76"/>
      <c r="I38" s="79"/>
      <c r="J38" s="76"/>
      <c r="K38" s="80">
        <v>6</v>
      </c>
      <c r="L38" s="76"/>
      <c r="M38" s="81"/>
      <c r="N38" s="76"/>
      <c r="O38" s="100"/>
      <c r="P38" s="76"/>
      <c r="Q38" s="77">
        <v>0</v>
      </c>
      <c r="R38" s="84"/>
      <c r="S38" s="78"/>
      <c r="T38" s="60"/>
      <c r="U38" s="79"/>
      <c r="V38" s="60"/>
      <c r="W38" s="80"/>
      <c r="X38" s="84"/>
      <c r="Y38" s="81"/>
      <c r="Z38" s="84"/>
      <c r="AA38" s="100"/>
      <c r="AB38" s="59">
        <f t="shared" si="4"/>
        <v>0</v>
      </c>
      <c r="AC38" s="145">
        <f t="shared" si="5"/>
        <v>6</v>
      </c>
      <c r="AD38" s="272"/>
      <c r="AE38" s="27"/>
    </row>
    <row r="39" spans="1:31" s="12" customFormat="1" ht="18.75" customHeight="1">
      <c r="A39" s="10">
        <v>18</v>
      </c>
      <c r="B39" s="9" t="s">
        <v>630</v>
      </c>
      <c r="C39" s="9" t="s">
        <v>631</v>
      </c>
      <c r="D39" s="76"/>
      <c r="E39" s="77"/>
      <c r="F39" s="76"/>
      <c r="G39" s="78"/>
      <c r="H39" s="76"/>
      <c r="I39" s="79"/>
      <c r="J39" s="76"/>
      <c r="K39" s="80"/>
      <c r="L39" s="76"/>
      <c r="M39" s="81"/>
      <c r="N39" s="76"/>
      <c r="O39" s="100"/>
      <c r="P39" s="76"/>
      <c r="Q39" s="77"/>
      <c r="R39" s="84"/>
      <c r="S39" s="78"/>
      <c r="T39" s="60"/>
      <c r="U39" s="79"/>
      <c r="V39" s="60"/>
      <c r="W39" s="80">
        <v>6</v>
      </c>
      <c r="X39" s="84"/>
      <c r="Y39" s="81"/>
      <c r="Z39" s="84"/>
      <c r="AA39" s="100"/>
      <c r="AB39" s="59">
        <f t="shared" si="4"/>
        <v>0</v>
      </c>
      <c r="AC39" s="145">
        <f t="shared" si="5"/>
        <v>6</v>
      </c>
      <c r="AD39" s="268"/>
      <c r="AE39" s="27"/>
    </row>
    <row r="40" spans="1:31" s="12" customFormat="1" ht="18.75" customHeight="1">
      <c r="A40" s="10">
        <v>19</v>
      </c>
      <c r="B40" s="9" t="s">
        <v>416</v>
      </c>
      <c r="C40" s="9" t="s">
        <v>417</v>
      </c>
      <c r="D40" s="76"/>
      <c r="E40" s="77">
        <v>0</v>
      </c>
      <c r="F40" s="76"/>
      <c r="G40" s="78">
        <v>0</v>
      </c>
      <c r="H40" s="76"/>
      <c r="I40" s="79"/>
      <c r="J40" s="76"/>
      <c r="K40" s="80">
        <v>0</v>
      </c>
      <c r="L40" s="76"/>
      <c r="M40" s="81"/>
      <c r="N40" s="76"/>
      <c r="O40" s="100"/>
      <c r="P40" s="76"/>
      <c r="Q40" s="77">
        <v>0</v>
      </c>
      <c r="R40" s="84"/>
      <c r="S40" s="78">
        <v>0</v>
      </c>
      <c r="T40" s="60"/>
      <c r="U40" s="79">
        <v>5</v>
      </c>
      <c r="V40" s="60"/>
      <c r="W40" s="80"/>
      <c r="X40" s="84"/>
      <c r="Y40" s="81"/>
      <c r="Z40" s="84"/>
      <c r="AA40" s="100"/>
      <c r="AB40" s="59">
        <f t="shared" si="4"/>
        <v>0</v>
      </c>
      <c r="AC40" s="145">
        <f t="shared" si="5"/>
        <v>5</v>
      </c>
      <c r="AD40" s="268"/>
      <c r="AE40" s="27"/>
    </row>
    <row r="41" spans="1:31" s="12" customFormat="1" ht="18.75" customHeight="1">
      <c r="A41" s="10">
        <v>19</v>
      </c>
      <c r="B41" s="9"/>
      <c r="C41" s="9"/>
      <c r="D41" s="76"/>
      <c r="E41" s="77"/>
      <c r="F41" s="76"/>
      <c r="G41" s="78"/>
      <c r="H41" s="76"/>
      <c r="I41" s="79"/>
      <c r="J41" s="76"/>
      <c r="K41" s="80"/>
      <c r="L41" s="76"/>
      <c r="M41" s="81"/>
      <c r="N41" s="76"/>
      <c r="O41" s="100"/>
      <c r="P41" s="76"/>
      <c r="Q41" s="77"/>
      <c r="R41" s="84"/>
      <c r="S41" s="78"/>
      <c r="T41" s="60"/>
      <c r="U41" s="79"/>
      <c r="V41" s="60"/>
      <c r="W41" s="80"/>
      <c r="X41" s="84"/>
      <c r="Y41" s="81"/>
      <c r="Z41" s="84"/>
      <c r="AA41" s="100"/>
      <c r="AB41" s="59">
        <f t="shared" si="4"/>
        <v>0</v>
      </c>
      <c r="AC41" s="145">
        <f t="shared" si="5"/>
        <v>0</v>
      </c>
      <c r="AD41" s="350"/>
    </row>
    <row r="42" spans="1:31" ht="25">
      <c r="A42" s="3" t="s">
        <v>7</v>
      </c>
      <c r="B42" s="553" t="s">
        <v>37</v>
      </c>
      <c r="C42" s="554"/>
      <c r="D42" s="554"/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4"/>
      <c r="P42" s="554"/>
      <c r="Q42" s="554"/>
      <c r="R42" s="554"/>
      <c r="S42" s="554"/>
      <c r="T42" s="554"/>
      <c r="U42" s="554"/>
      <c r="V42" s="554"/>
      <c r="W42" s="554"/>
      <c r="X42" s="554"/>
      <c r="Y42" s="554"/>
      <c r="Z42" s="554"/>
      <c r="AA42" s="554"/>
      <c r="AB42" s="554"/>
      <c r="AC42" s="554"/>
    </row>
    <row r="43" spans="1:31" s="12" customFormat="1" ht="18.75" customHeight="1">
      <c r="A43" s="10">
        <v>1</v>
      </c>
      <c r="B43" s="462" t="s">
        <v>429</v>
      </c>
      <c r="C43" s="463" t="s">
        <v>430</v>
      </c>
      <c r="D43" s="193"/>
      <c r="E43" s="343">
        <v>6</v>
      </c>
      <c r="F43" s="84">
        <v>49</v>
      </c>
      <c r="G43" s="78">
        <v>9</v>
      </c>
      <c r="H43" s="84">
        <v>41</v>
      </c>
      <c r="I43" s="79">
        <v>9</v>
      </c>
      <c r="J43" s="84">
        <v>52</v>
      </c>
      <c r="K43" s="80">
        <v>10</v>
      </c>
      <c r="L43" s="84">
        <v>25</v>
      </c>
      <c r="M43" s="81">
        <v>9</v>
      </c>
      <c r="N43" s="84">
        <v>23</v>
      </c>
      <c r="O43" s="100">
        <v>9</v>
      </c>
      <c r="P43" s="84"/>
      <c r="Q43" s="77"/>
      <c r="R43" s="84"/>
      <c r="S43" s="78">
        <v>7</v>
      </c>
      <c r="T43" s="60">
        <v>47</v>
      </c>
      <c r="U43" s="79">
        <v>10</v>
      </c>
      <c r="V43" s="60"/>
      <c r="W43" s="80">
        <v>7</v>
      </c>
      <c r="X43" s="84">
        <v>30</v>
      </c>
      <c r="Y43" s="81">
        <v>9</v>
      </c>
      <c r="Z43" s="84"/>
      <c r="AA43" s="100">
        <v>6</v>
      </c>
      <c r="AB43" s="59">
        <f t="shared" ref="AB43:AB68" si="6">D43+F43+H43+J43+L43+N43+P43+R43+T43+V43+X43+Z43</f>
        <v>267</v>
      </c>
      <c r="AC43" s="161">
        <f t="shared" ref="AC43:AC68" si="7">E43+G43+I43+K43+M43+O43+Q43+S43+U43+W43+Y43+AA43</f>
        <v>91</v>
      </c>
      <c r="AD43" s="267" t="s">
        <v>663</v>
      </c>
      <c r="AE43" s="363" t="s">
        <v>780</v>
      </c>
    </row>
    <row r="44" spans="1:31" s="12" customFormat="1" ht="18.75" customHeight="1">
      <c r="A44" s="10">
        <v>2</v>
      </c>
      <c r="B44" s="462" t="s">
        <v>425</v>
      </c>
      <c r="C44" s="463" t="s">
        <v>358</v>
      </c>
      <c r="D44" s="334">
        <v>65</v>
      </c>
      <c r="E44" s="343">
        <v>9</v>
      </c>
      <c r="F44" s="84">
        <v>66</v>
      </c>
      <c r="G44" s="78">
        <v>10</v>
      </c>
      <c r="H44" s="84"/>
      <c r="I44" s="79">
        <v>6</v>
      </c>
      <c r="J44" s="84">
        <v>31</v>
      </c>
      <c r="K44" s="80">
        <v>9</v>
      </c>
      <c r="L44" s="84">
        <v>17</v>
      </c>
      <c r="M44" s="81">
        <v>8</v>
      </c>
      <c r="N44" s="84"/>
      <c r="O44" s="100"/>
      <c r="P44" s="84"/>
      <c r="Q44" s="77">
        <v>0</v>
      </c>
      <c r="R44" s="84">
        <v>17</v>
      </c>
      <c r="S44" s="78">
        <v>8</v>
      </c>
      <c r="T44" s="60"/>
      <c r="U44" s="79">
        <v>0</v>
      </c>
      <c r="V44" s="60"/>
      <c r="W44" s="80"/>
      <c r="X44" s="84"/>
      <c r="Y44" s="81"/>
      <c r="Z44" s="84">
        <v>21</v>
      </c>
      <c r="AA44" s="100">
        <v>8</v>
      </c>
      <c r="AB44" s="59">
        <f t="shared" si="6"/>
        <v>217</v>
      </c>
      <c r="AC44" s="161">
        <f t="shared" si="7"/>
        <v>58</v>
      </c>
      <c r="AD44" s="267" t="s">
        <v>663</v>
      </c>
      <c r="AE44" s="363" t="s">
        <v>780</v>
      </c>
    </row>
    <row r="45" spans="1:31" s="12" customFormat="1" ht="18.75" customHeight="1">
      <c r="A45" s="10">
        <v>3</v>
      </c>
      <c r="B45" s="462" t="s">
        <v>172</v>
      </c>
      <c r="C45" s="463" t="s">
        <v>298</v>
      </c>
      <c r="D45" s="193"/>
      <c r="E45" s="342">
        <v>1</v>
      </c>
      <c r="F45" s="76"/>
      <c r="G45" s="78"/>
      <c r="H45" s="84"/>
      <c r="I45" s="79">
        <v>5</v>
      </c>
      <c r="J45" s="84"/>
      <c r="K45" s="80"/>
      <c r="L45" s="76"/>
      <c r="M45" s="81">
        <v>7</v>
      </c>
      <c r="N45" s="76"/>
      <c r="O45" s="100">
        <v>8</v>
      </c>
      <c r="P45" s="84"/>
      <c r="Q45" s="77">
        <v>7</v>
      </c>
      <c r="R45" s="84"/>
      <c r="S45" s="78"/>
      <c r="T45" s="60">
        <v>19</v>
      </c>
      <c r="U45" s="79">
        <v>9</v>
      </c>
      <c r="V45" s="60"/>
      <c r="W45" s="80">
        <v>6</v>
      </c>
      <c r="X45" s="84">
        <v>20</v>
      </c>
      <c r="Y45" s="81">
        <v>8</v>
      </c>
      <c r="Z45" s="84"/>
      <c r="AA45" s="100">
        <v>7</v>
      </c>
      <c r="AB45" s="59">
        <f t="shared" si="6"/>
        <v>39</v>
      </c>
      <c r="AC45" s="161">
        <f t="shared" si="7"/>
        <v>58</v>
      </c>
      <c r="AD45" s="267" t="s">
        <v>663</v>
      </c>
      <c r="AE45" s="363" t="s">
        <v>780</v>
      </c>
    </row>
    <row r="46" spans="1:31" s="12" customFormat="1" ht="18.75" customHeight="1">
      <c r="A46" s="10">
        <v>4</v>
      </c>
      <c r="B46" s="279" t="s">
        <v>416</v>
      </c>
      <c r="C46" s="279" t="s">
        <v>417</v>
      </c>
      <c r="D46" s="166"/>
      <c r="E46" s="342">
        <v>0</v>
      </c>
      <c r="F46" s="76"/>
      <c r="G46" s="78">
        <v>6</v>
      </c>
      <c r="H46" s="84"/>
      <c r="I46" s="79"/>
      <c r="J46" s="84"/>
      <c r="K46" s="80">
        <v>0</v>
      </c>
      <c r="L46" s="76"/>
      <c r="M46" s="81"/>
      <c r="N46" s="76"/>
      <c r="O46" s="100"/>
      <c r="P46" s="84">
        <v>28</v>
      </c>
      <c r="Q46" s="77">
        <v>8</v>
      </c>
      <c r="R46" s="84">
        <v>42</v>
      </c>
      <c r="S46" s="78">
        <v>10</v>
      </c>
      <c r="T46" s="60"/>
      <c r="U46" s="79">
        <v>0</v>
      </c>
      <c r="V46" s="60">
        <v>23</v>
      </c>
      <c r="W46" s="80">
        <v>9</v>
      </c>
      <c r="X46" s="84">
        <v>51</v>
      </c>
      <c r="Y46" s="81">
        <v>10</v>
      </c>
      <c r="Z46" s="84">
        <v>32</v>
      </c>
      <c r="AA46" s="100">
        <v>9</v>
      </c>
      <c r="AB46" s="59">
        <f t="shared" si="6"/>
        <v>176</v>
      </c>
      <c r="AC46" s="161">
        <f t="shared" si="7"/>
        <v>52</v>
      </c>
      <c r="AD46" s="267" t="s">
        <v>663</v>
      </c>
      <c r="AE46" s="363" t="s">
        <v>780</v>
      </c>
    </row>
    <row r="47" spans="1:31" s="12" customFormat="1" ht="18.75" customHeight="1">
      <c r="A47" s="10">
        <v>5</v>
      </c>
      <c r="B47" s="465" t="s">
        <v>562</v>
      </c>
      <c r="C47" s="465" t="s">
        <v>44</v>
      </c>
      <c r="D47" s="166"/>
      <c r="E47" s="342"/>
      <c r="F47" s="76"/>
      <c r="G47" s="78"/>
      <c r="H47" s="84">
        <v>27</v>
      </c>
      <c r="I47" s="79">
        <v>8</v>
      </c>
      <c r="J47" s="84"/>
      <c r="K47" s="80">
        <v>0</v>
      </c>
      <c r="L47" s="84">
        <v>42</v>
      </c>
      <c r="M47" s="81">
        <v>10</v>
      </c>
      <c r="N47" s="84">
        <v>38</v>
      </c>
      <c r="O47" s="100">
        <v>10</v>
      </c>
      <c r="P47" s="84"/>
      <c r="Q47" s="77">
        <v>0</v>
      </c>
      <c r="R47" s="84"/>
      <c r="S47" s="78">
        <v>6</v>
      </c>
      <c r="T47" s="60"/>
      <c r="U47" s="79">
        <v>8</v>
      </c>
      <c r="V47" s="60"/>
      <c r="W47" s="80">
        <v>8</v>
      </c>
      <c r="X47" s="84"/>
      <c r="Y47" s="81"/>
      <c r="Z47" s="84"/>
      <c r="AA47" s="100"/>
      <c r="AB47" s="59">
        <f t="shared" si="6"/>
        <v>107</v>
      </c>
      <c r="AC47" s="161">
        <f t="shared" si="7"/>
        <v>50</v>
      </c>
      <c r="AD47" s="267" t="s">
        <v>663</v>
      </c>
      <c r="AE47" s="363" t="s">
        <v>780</v>
      </c>
    </row>
    <row r="48" spans="1:31" s="12" customFormat="1" ht="18.75" customHeight="1">
      <c r="A48" s="10">
        <v>6</v>
      </c>
      <c r="B48" s="465" t="s">
        <v>567</v>
      </c>
      <c r="C48" s="465" t="s">
        <v>88</v>
      </c>
      <c r="D48" s="332"/>
      <c r="E48" s="77"/>
      <c r="F48" s="76"/>
      <c r="G48" s="78"/>
      <c r="H48" s="84"/>
      <c r="I48" s="79">
        <v>2</v>
      </c>
      <c r="J48" s="84"/>
      <c r="K48" s="80">
        <v>6</v>
      </c>
      <c r="L48" s="76"/>
      <c r="M48" s="81">
        <v>5</v>
      </c>
      <c r="N48" s="76"/>
      <c r="O48" s="100">
        <v>5</v>
      </c>
      <c r="P48" s="84"/>
      <c r="Q48" s="77">
        <v>6</v>
      </c>
      <c r="R48" s="84"/>
      <c r="S48" s="78">
        <v>3</v>
      </c>
      <c r="T48" s="60"/>
      <c r="U48" s="79">
        <v>6</v>
      </c>
      <c r="V48" s="60"/>
      <c r="W48" s="80">
        <v>4</v>
      </c>
      <c r="X48" s="84"/>
      <c r="Y48" s="81">
        <v>6</v>
      </c>
      <c r="Z48" s="84"/>
      <c r="AA48" s="100">
        <v>4</v>
      </c>
      <c r="AB48" s="59">
        <f t="shared" si="6"/>
        <v>0</v>
      </c>
      <c r="AC48" s="161">
        <f t="shared" si="7"/>
        <v>47</v>
      </c>
      <c r="AD48" s="267" t="s">
        <v>663</v>
      </c>
      <c r="AE48" s="363" t="s">
        <v>780</v>
      </c>
    </row>
    <row r="49" spans="1:31" s="12" customFormat="1" ht="18.75" customHeight="1">
      <c r="A49" s="10">
        <v>7</v>
      </c>
      <c r="B49" s="169" t="s">
        <v>632</v>
      </c>
      <c r="C49" s="169" t="s">
        <v>633</v>
      </c>
      <c r="D49" s="332"/>
      <c r="E49" s="77"/>
      <c r="F49" s="76"/>
      <c r="G49" s="78">
        <v>0</v>
      </c>
      <c r="H49" s="76"/>
      <c r="I49" s="79"/>
      <c r="J49" s="84"/>
      <c r="K49" s="80"/>
      <c r="L49" s="76"/>
      <c r="M49" s="81">
        <v>6</v>
      </c>
      <c r="N49" s="76"/>
      <c r="O49" s="100">
        <v>6</v>
      </c>
      <c r="P49" s="84"/>
      <c r="Q49" s="77">
        <v>5</v>
      </c>
      <c r="R49" s="84"/>
      <c r="S49" s="78">
        <v>4</v>
      </c>
      <c r="T49" s="60"/>
      <c r="U49" s="79">
        <v>7</v>
      </c>
      <c r="V49" s="60"/>
      <c r="W49" s="80"/>
      <c r="X49" s="84"/>
      <c r="Y49" s="81">
        <v>5</v>
      </c>
      <c r="Z49" s="84"/>
      <c r="AA49" s="100">
        <v>5</v>
      </c>
      <c r="AB49" s="59">
        <f t="shared" si="6"/>
        <v>0</v>
      </c>
      <c r="AC49" s="161">
        <f t="shared" si="7"/>
        <v>38</v>
      </c>
      <c r="AD49" s="268"/>
      <c r="AE49" s="27"/>
    </row>
    <row r="50" spans="1:31" s="12" customFormat="1" ht="18.75" customHeight="1">
      <c r="A50" s="10">
        <v>8</v>
      </c>
      <c r="B50" s="168" t="s">
        <v>426</v>
      </c>
      <c r="C50" s="167" t="s">
        <v>427</v>
      </c>
      <c r="D50" s="317">
        <v>44</v>
      </c>
      <c r="E50" s="340">
        <v>8</v>
      </c>
      <c r="F50" s="84"/>
      <c r="G50" s="78">
        <v>2</v>
      </c>
      <c r="H50" s="84">
        <v>68</v>
      </c>
      <c r="I50" s="79">
        <v>10</v>
      </c>
      <c r="J50" s="84"/>
      <c r="K50" s="80"/>
      <c r="L50" s="84"/>
      <c r="M50" s="81"/>
      <c r="N50" s="76"/>
      <c r="O50" s="100"/>
      <c r="P50" s="84"/>
      <c r="Q50" s="77"/>
      <c r="R50" s="84">
        <v>25</v>
      </c>
      <c r="S50" s="78">
        <v>9</v>
      </c>
      <c r="T50" s="60"/>
      <c r="U50" s="79">
        <v>0</v>
      </c>
      <c r="V50" s="60"/>
      <c r="W50" s="80"/>
      <c r="X50" s="84"/>
      <c r="Y50" s="81"/>
      <c r="Z50" s="84"/>
      <c r="AA50" s="100"/>
      <c r="AB50" s="59">
        <f t="shared" si="6"/>
        <v>137</v>
      </c>
      <c r="AC50" s="161">
        <f t="shared" si="7"/>
        <v>29</v>
      </c>
      <c r="AD50" s="268"/>
      <c r="AE50" s="27"/>
    </row>
    <row r="51" spans="1:31" s="12" customFormat="1" ht="18.75" customHeight="1">
      <c r="A51" s="10">
        <v>9</v>
      </c>
      <c r="B51" s="169" t="s">
        <v>546</v>
      </c>
      <c r="C51" s="169" t="s">
        <v>330</v>
      </c>
      <c r="D51" s="332"/>
      <c r="E51" s="77">
        <v>0</v>
      </c>
      <c r="F51" s="76"/>
      <c r="G51" s="78">
        <v>0</v>
      </c>
      <c r="H51" s="76"/>
      <c r="I51" s="79">
        <v>1</v>
      </c>
      <c r="J51" s="84"/>
      <c r="K51" s="80"/>
      <c r="L51" s="76"/>
      <c r="M51" s="81"/>
      <c r="N51" s="76"/>
      <c r="O51" s="100">
        <v>7</v>
      </c>
      <c r="P51" s="84"/>
      <c r="Q51" s="77"/>
      <c r="R51" s="76"/>
      <c r="S51" s="78">
        <v>5</v>
      </c>
      <c r="T51" s="60"/>
      <c r="U51" s="79"/>
      <c r="V51" s="60"/>
      <c r="W51" s="80">
        <v>5</v>
      </c>
      <c r="X51" s="84"/>
      <c r="Y51" s="81">
        <v>7</v>
      </c>
      <c r="Z51" s="84"/>
      <c r="AA51" s="100"/>
      <c r="AB51" s="59">
        <f t="shared" si="6"/>
        <v>0</v>
      </c>
      <c r="AC51" s="161">
        <f t="shared" si="7"/>
        <v>25</v>
      </c>
      <c r="AD51" s="268"/>
      <c r="AE51" s="27"/>
    </row>
    <row r="52" spans="1:31" s="12" customFormat="1" ht="18.75" customHeight="1">
      <c r="A52" s="10">
        <v>10</v>
      </c>
      <c r="B52" s="168" t="s">
        <v>424</v>
      </c>
      <c r="C52" s="167" t="s">
        <v>93</v>
      </c>
      <c r="D52" s="317">
        <v>87</v>
      </c>
      <c r="E52" s="340">
        <v>10</v>
      </c>
      <c r="F52" s="84">
        <v>16</v>
      </c>
      <c r="G52" s="78">
        <v>8</v>
      </c>
      <c r="H52" s="84"/>
      <c r="I52" s="79">
        <v>4</v>
      </c>
      <c r="J52" s="84"/>
      <c r="K52" s="80"/>
      <c r="L52" s="84"/>
      <c r="M52" s="81"/>
      <c r="N52" s="76"/>
      <c r="O52" s="100"/>
      <c r="P52" s="84"/>
      <c r="Q52" s="77">
        <v>0</v>
      </c>
      <c r="R52" s="84"/>
      <c r="S52" s="78"/>
      <c r="T52" s="60"/>
      <c r="U52" s="79"/>
      <c r="V52" s="60"/>
      <c r="W52" s="80"/>
      <c r="X52" s="84"/>
      <c r="Y52" s="81"/>
      <c r="Z52" s="84"/>
      <c r="AA52" s="100"/>
      <c r="AB52" s="59">
        <f t="shared" si="6"/>
        <v>103</v>
      </c>
      <c r="AC52" s="161">
        <f t="shared" si="7"/>
        <v>22</v>
      </c>
      <c r="AD52" s="272"/>
      <c r="AE52" s="27"/>
    </row>
    <row r="53" spans="1:31" s="12" customFormat="1" ht="18.75" customHeight="1">
      <c r="A53" s="10">
        <v>11</v>
      </c>
      <c r="B53" s="168" t="s">
        <v>432</v>
      </c>
      <c r="C53" s="167" t="s">
        <v>255</v>
      </c>
      <c r="D53" s="166"/>
      <c r="E53" s="77">
        <v>3</v>
      </c>
      <c r="F53" s="76"/>
      <c r="G53" s="78">
        <v>3</v>
      </c>
      <c r="H53" s="84"/>
      <c r="I53" s="79"/>
      <c r="J53" s="84"/>
      <c r="K53" s="80">
        <v>0</v>
      </c>
      <c r="L53" s="76"/>
      <c r="M53" s="81"/>
      <c r="N53" s="76"/>
      <c r="O53" s="100"/>
      <c r="P53" s="84">
        <v>42</v>
      </c>
      <c r="Q53" s="77">
        <v>9</v>
      </c>
      <c r="R53" s="84"/>
      <c r="S53" s="78"/>
      <c r="T53" s="60"/>
      <c r="U53" s="79"/>
      <c r="V53" s="60"/>
      <c r="W53" s="80"/>
      <c r="X53" s="84"/>
      <c r="Y53" s="81"/>
      <c r="Z53" s="84"/>
      <c r="AA53" s="100"/>
      <c r="AB53" s="59">
        <f t="shared" si="6"/>
        <v>42</v>
      </c>
      <c r="AC53" s="161">
        <f t="shared" si="7"/>
        <v>15</v>
      </c>
      <c r="AD53" s="272"/>
      <c r="AE53" s="27"/>
    </row>
    <row r="54" spans="1:31" s="12" customFormat="1" ht="18.75" customHeight="1">
      <c r="A54" s="10">
        <v>12</v>
      </c>
      <c r="B54" s="168" t="s">
        <v>428</v>
      </c>
      <c r="C54" s="167" t="s">
        <v>332</v>
      </c>
      <c r="D54" s="166"/>
      <c r="E54" s="340">
        <v>7</v>
      </c>
      <c r="F54" s="84"/>
      <c r="G54" s="78">
        <v>7</v>
      </c>
      <c r="H54" s="84"/>
      <c r="I54" s="79"/>
      <c r="J54" s="84"/>
      <c r="K54" s="80"/>
      <c r="L54" s="84"/>
      <c r="M54" s="81"/>
      <c r="N54" s="76"/>
      <c r="O54" s="100"/>
      <c r="P54" s="84"/>
      <c r="Q54" s="77"/>
      <c r="R54" s="84"/>
      <c r="S54" s="78"/>
      <c r="T54" s="60"/>
      <c r="U54" s="79"/>
      <c r="V54" s="60"/>
      <c r="W54" s="80"/>
      <c r="X54" s="84"/>
      <c r="Y54" s="81"/>
      <c r="Z54" s="84"/>
      <c r="AA54" s="100"/>
      <c r="AB54" s="59">
        <f t="shared" si="6"/>
        <v>0</v>
      </c>
      <c r="AC54" s="161">
        <f t="shared" si="7"/>
        <v>14</v>
      </c>
      <c r="AD54" s="272"/>
      <c r="AE54" s="27"/>
    </row>
    <row r="55" spans="1:31" s="12" customFormat="1" ht="18.75" customHeight="1">
      <c r="A55" s="10">
        <v>13</v>
      </c>
      <c r="B55" s="168" t="s">
        <v>354</v>
      </c>
      <c r="C55" s="167" t="s">
        <v>192</v>
      </c>
      <c r="D55" s="332"/>
      <c r="E55" s="77"/>
      <c r="F55" s="76"/>
      <c r="G55" s="78"/>
      <c r="H55" s="76"/>
      <c r="I55" s="79"/>
      <c r="J55" s="84"/>
      <c r="K55" s="80"/>
      <c r="L55" s="76"/>
      <c r="M55" s="81"/>
      <c r="N55" s="76"/>
      <c r="O55" s="100"/>
      <c r="P55" s="84">
        <v>70</v>
      </c>
      <c r="Q55" s="77">
        <v>10</v>
      </c>
      <c r="R55" s="84"/>
      <c r="S55" s="78">
        <v>0</v>
      </c>
      <c r="T55" s="60"/>
      <c r="U55" s="79">
        <v>0</v>
      </c>
      <c r="V55" s="60"/>
      <c r="W55" s="80"/>
      <c r="X55" s="84"/>
      <c r="Y55" s="81"/>
      <c r="Z55" s="84"/>
      <c r="AA55" s="100"/>
      <c r="AB55" s="59">
        <f t="shared" si="6"/>
        <v>70</v>
      </c>
      <c r="AC55" s="161">
        <f t="shared" si="7"/>
        <v>10</v>
      </c>
      <c r="AD55" s="272"/>
      <c r="AE55" s="27"/>
    </row>
    <row r="56" spans="1:31" s="12" customFormat="1" ht="18.75" customHeight="1">
      <c r="A56" s="10">
        <v>14</v>
      </c>
      <c r="B56" s="238" t="s">
        <v>267</v>
      </c>
      <c r="C56" s="239" t="s">
        <v>192</v>
      </c>
      <c r="D56" s="76"/>
      <c r="E56" s="77"/>
      <c r="F56" s="76"/>
      <c r="G56" s="78"/>
      <c r="H56" s="76"/>
      <c r="I56" s="79"/>
      <c r="J56" s="76"/>
      <c r="K56" s="80"/>
      <c r="L56" s="76"/>
      <c r="M56" s="81"/>
      <c r="N56" s="76"/>
      <c r="O56" s="100"/>
      <c r="P56" s="76"/>
      <c r="Q56" s="77"/>
      <c r="R56" s="84"/>
      <c r="S56" s="78"/>
      <c r="T56" s="60"/>
      <c r="U56" s="79"/>
      <c r="V56" s="60"/>
      <c r="W56" s="80"/>
      <c r="X56" s="84"/>
      <c r="Y56" s="81"/>
      <c r="Z56" s="84">
        <v>53</v>
      </c>
      <c r="AA56" s="100">
        <v>10</v>
      </c>
      <c r="AB56" s="59">
        <f t="shared" si="6"/>
        <v>53</v>
      </c>
      <c r="AC56" s="145">
        <f t="shared" si="7"/>
        <v>10</v>
      </c>
      <c r="AD56" s="268"/>
      <c r="AE56" s="270"/>
    </row>
    <row r="57" spans="1:31" s="12" customFormat="1" ht="18.75" customHeight="1">
      <c r="A57" s="10">
        <v>15</v>
      </c>
      <c r="B57" s="9" t="s">
        <v>706</v>
      </c>
      <c r="C57" s="9" t="s">
        <v>185</v>
      </c>
      <c r="D57" s="76"/>
      <c r="E57" s="77"/>
      <c r="F57" s="76"/>
      <c r="G57" s="78"/>
      <c r="H57" s="76"/>
      <c r="I57" s="79"/>
      <c r="J57" s="76"/>
      <c r="K57" s="80"/>
      <c r="L57" s="76"/>
      <c r="M57" s="81"/>
      <c r="N57" s="76"/>
      <c r="O57" s="100"/>
      <c r="P57" s="76"/>
      <c r="Q57" s="77"/>
      <c r="R57" s="84"/>
      <c r="S57" s="78"/>
      <c r="T57" s="60"/>
      <c r="U57" s="79"/>
      <c r="V57" s="60">
        <v>35</v>
      </c>
      <c r="W57" s="80">
        <v>10</v>
      </c>
      <c r="X57" s="84"/>
      <c r="Y57" s="81"/>
      <c r="Z57" s="84"/>
      <c r="AA57" s="100"/>
      <c r="AB57" s="59">
        <f t="shared" si="6"/>
        <v>35</v>
      </c>
      <c r="AC57" s="145">
        <f t="shared" si="7"/>
        <v>10</v>
      </c>
      <c r="AD57" s="268"/>
      <c r="AE57" s="27"/>
    </row>
    <row r="58" spans="1:31" s="12" customFormat="1" ht="18.75" customHeight="1">
      <c r="A58" s="10">
        <v>16</v>
      </c>
      <c r="B58" s="238" t="s">
        <v>161</v>
      </c>
      <c r="C58" s="397" t="s">
        <v>264</v>
      </c>
      <c r="D58" s="76"/>
      <c r="E58" s="77">
        <v>4</v>
      </c>
      <c r="F58" s="76"/>
      <c r="G58" s="78">
        <v>5</v>
      </c>
      <c r="H58" s="84"/>
      <c r="I58" s="79"/>
      <c r="J58" s="84"/>
      <c r="K58" s="80"/>
      <c r="L58" s="76"/>
      <c r="M58" s="81"/>
      <c r="N58" s="76"/>
      <c r="O58" s="100"/>
      <c r="P58" s="84"/>
      <c r="Q58" s="77"/>
      <c r="R58" s="84"/>
      <c r="S58" s="78"/>
      <c r="T58" s="60"/>
      <c r="U58" s="79"/>
      <c r="V58" s="60"/>
      <c r="W58" s="80"/>
      <c r="X58" s="84"/>
      <c r="Y58" s="81"/>
      <c r="Z58" s="84"/>
      <c r="AA58" s="100"/>
      <c r="AB58" s="59">
        <f t="shared" si="6"/>
        <v>0</v>
      </c>
      <c r="AC58" s="161">
        <f t="shared" si="7"/>
        <v>9</v>
      </c>
      <c r="AD58" s="272"/>
      <c r="AE58" s="27"/>
    </row>
    <row r="59" spans="1:31" s="12" customFormat="1" ht="18.75" customHeight="1">
      <c r="A59" s="10">
        <v>17</v>
      </c>
      <c r="B59" s="255" t="s">
        <v>611</v>
      </c>
      <c r="C59" s="236" t="s">
        <v>612</v>
      </c>
      <c r="D59" s="82"/>
      <c r="E59" s="77"/>
      <c r="F59" s="76"/>
      <c r="G59" s="78"/>
      <c r="H59" s="76"/>
      <c r="I59" s="79"/>
      <c r="J59" s="84">
        <v>21</v>
      </c>
      <c r="K59" s="80">
        <v>8</v>
      </c>
      <c r="L59" s="76"/>
      <c r="M59" s="81"/>
      <c r="N59" s="76"/>
      <c r="O59" s="100"/>
      <c r="P59" s="84"/>
      <c r="Q59" s="77"/>
      <c r="R59" s="76"/>
      <c r="S59" s="78"/>
      <c r="T59" s="60"/>
      <c r="U59" s="79"/>
      <c r="V59" s="60"/>
      <c r="W59" s="80"/>
      <c r="X59" s="84"/>
      <c r="Y59" s="81"/>
      <c r="Z59" s="84"/>
      <c r="AA59" s="100"/>
      <c r="AB59" s="59">
        <f t="shared" si="6"/>
        <v>21</v>
      </c>
      <c r="AC59" s="161">
        <f t="shared" si="7"/>
        <v>8</v>
      </c>
      <c r="AD59" s="272"/>
      <c r="AE59" s="27"/>
    </row>
    <row r="60" spans="1:31" s="12" customFormat="1" ht="18.75" customHeight="1">
      <c r="A60" s="10">
        <v>18</v>
      </c>
      <c r="B60" s="240" t="s">
        <v>563</v>
      </c>
      <c r="C60" s="236" t="s">
        <v>564</v>
      </c>
      <c r="D60" s="82"/>
      <c r="E60" s="77"/>
      <c r="F60" s="76"/>
      <c r="G60" s="78">
        <v>0</v>
      </c>
      <c r="H60" s="84"/>
      <c r="I60" s="79">
        <v>7</v>
      </c>
      <c r="J60" s="84"/>
      <c r="K60" s="80"/>
      <c r="L60" s="76"/>
      <c r="M60" s="81"/>
      <c r="N60" s="76"/>
      <c r="O60" s="100"/>
      <c r="P60" s="84"/>
      <c r="Q60" s="77"/>
      <c r="R60" s="76"/>
      <c r="S60" s="78"/>
      <c r="T60" s="60"/>
      <c r="U60" s="79"/>
      <c r="V60" s="60"/>
      <c r="W60" s="80"/>
      <c r="X60" s="84"/>
      <c r="Y60" s="81"/>
      <c r="Z60" s="84"/>
      <c r="AA60" s="100"/>
      <c r="AB60" s="59">
        <f t="shared" si="6"/>
        <v>0</v>
      </c>
      <c r="AC60" s="161">
        <f t="shared" si="7"/>
        <v>7</v>
      </c>
      <c r="AD60" s="272"/>
      <c r="AE60" s="27"/>
    </row>
    <row r="61" spans="1:31" s="12" customFormat="1" ht="18.75" customHeight="1">
      <c r="A61" s="10">
        <v>19</v>
      </c>
      <c r="B61" s="9" t="s">
        <v>210</v>
      </c>
      <c r="C61" s="9" t="s">
        <v>211</v>
      </c>
      <c r="D61" s="82"/>
      <c r="E61" s="77">
        <v>0</v>
      </c>
      <c r="F61" s="76"/>
      <c r="G61" s="78">
        <v>0</v>
      </c>
      <c r="H61" s="76"/>
      <c r="I61" s="79">
        <v>0</v>
      </c>
      <c r="J61" s="84"/>
      <c r="K61" s="80">
        <v>7</v>
      </c>
      <c r="L61" s="76"/>
      <c r="M61" s="81">
        <v>0</v>
      </c>
      <c r="N61" s="76"/>
      <c r="O61" s="100">
        <v>0</v>
      </c>
      <c r="P61" s="84"/>
      <c r="Q61" s="77">
        <v>0</v>
      </c>
      <c r="R61" s="76"/>
      <c r="S61" s="78">
        <v>0</v>
      </c>
      <c r="T61" s="60"/>
      <c r="U61" s="79">
        <v>0</v>
      </c>
      <c r="V61" s="60"/>
      <c r="W61" s="80"/>
      <c r="X61" s="84"/>
      <c r="Y61" s="81"/>
      <c r="Z61" s="84"/>
      <c r="AA61" s="100"/>
      <c r="AB61" s="59">
        <f t="shared" si="6"/>
        <v>0</v>
      </c>
      <c r="AC61" s="161">
        <f t="shared" si="7"/>
        <v>7</v>
      </c>
      <c r="AD61" s="268"/>
      <c r="AE61" s="27"/>
    </row>
    <row r="62" spans="1:31" ht="17" customHeight="1">
      <c r="A62" s="10">
        <v>20</v>
      </c>
      <c r="B62" s="168" t="s">
        <v>431</v>
      </c>
      <c r="C62" s="167" t="s">
        <v>332</v>
      </c>
      <c r="D62" s="76"/>
      <c r="E62" s="77">
        <v>5</v>
      </c>
      <c r="F62" s="76"/>
      <c r="G62" s="78">
        <v>0</v>
      </c>
      <c r="H62" s="84"/>
      <c r="I62" s="79"/>
      <c r="J62" s="84"/>
      <c r="K62" s="80"/>
      <c r="L62" s="76"/>
      <c r="M62" s="81"/>
      <c r="N62" s="76"/>
      <c r="O62" s="100"/>
      <c r="P62" s="84"/>
      <c r="Q62" s="77"/>
      <c r="R62" s="76"/>
      <c r="S62" s="78"/>
      <c r="T62" s="60"/>
      <c r="U62" s="79"/>
      <c r="V62" s="60"/>
      <c r="W62" s="80"/>
      <c r="X62" s="84"/>
      <c r="Y62" s="81"/>
      <c r="Z62" s="84"/>
      <c r="AA62" s="100"/>
      <c r="AB62" s="59">
        <f t="shared" si="6"/>
        <v>0</v>
      </c>
      <c r="AC62" s="161">
        <f t="shared" si="7"/>
        <v>5</v>
      </c>
      <c r="AD62" s="272"/>
      <c r="AE62" s="27"/>
    </row>
    <row r="63" spans="1:31" ht="17" customHeight="1">
      <c r="A63" s="10">
        <v>21</v>
      </c>
      <c r="B63" s="9" t="s">
        <v>405</v>
      </c>
      <c r="C63" s="9" t="s">
        <v>75</v>
      </c>
      <c r="D63" s="76"/>
      <c r="E63" s="77"/>
      <c r="F63" s="76"/>
      <c r="G63" s="78">
        <v>4</v>
      </c>
      <c r="H63" s="84"/>
      <c r="I63" s="79"/>
      <c r="J63" s="84"/>
      <c r="K63" s="80"/>
      <c r="L63" s="76"/>
      <c r="M63" s="81"/>
      <c r="N63" s="76"/>
      <c r="O63" s="100"/>
      <c r="P63" s="84"/>
      <c r="Q63" s="77"/>
      <c r="R63" s="76"/>
      <c r="S63" s="78"/>
      <c r="T63" s="60"/>
      <c r="U63" s="79"/>
      <c r="V63" s="60"/>
      <c r="W63" s="80"/>
      <c r="X63" s="84"/>
      <c r="Y63" s="81"/>
      <c r="Z63" s="84"/>
      <c r="AA63" s="100"/>
      <c r="AB63" s="59">
        <f t="shared" si="6"/>
        <v>0</v>
      </c>
      <c r="AC63" s="161">
        <f t="shared" si="7"/>
        <v>4</v>
      </c>
      <c r="AD63" s="272"/>
      <c r="AE63" s="3"/>
    </row>
    <row r="64" spans="1:31" ht="17" customHeight="1">
      <c r="A64" s="10">
        <v>22</v>
      </c>
      <c r="B64" s="169" t="s">
        <v>44</v>
      </c>
      <c r="C64" s="169" t="s">
        <v>566</v>
      </c>
      <c r="D64" s="82"/>
      <c r="E64" s="77"/>
      <c r="F64" s="76"/>
      <c r="G64" s="78"/>
      <c r="H64" s="84"/>
      <c r="I64" s="79">
        <v>3</v>
      </c>
      <c r="J64" s="84"/>
      <c r="K64" s="80"/>
      <c r="L64" s="76"/>
      <c r="M64" s="81"/>
      <c r="N64" s="76"/>
      <c r="O64" s="100"/>
      <c r="P64" s="84"/>
      <c r="Q64" s="77"/>
      <c r="R64" s="76"/>
      <c r="S64" s="78"/>
      <c r="T64" s="60"/>
      <c r="U64" s="79"/>
      <c r="V64" s="60"/>
      <c r="W64" s="80"/>
      <c r="X64" s="84"/>
      <c r="Y64" s="81"/>
      <c r="Z64" s="84"/>
      <c r="AA64" s="100"/>
      <c r="AB64" s="59">
        <f t="shared" si="6"/>
        <v>0</v>
      </c>
      <c r="AC64" s="161">
        <f t="shared" si="7"/>
        <v>3</v>
      </c>
      <c r="AD64" s="222"/>
      <c r="AE64" s="3"/>
    </row>
    <row r="65" spans="1:31" ht="17" customHeight="1">
      <c r="A65" s="10">
        <v>23</v>
      </c>
      <c r="B65" s="168" t="s">
        <v>433</v>
      </c>
      <c r="C65" s="167" t="s">
        <v>298</v>
      </c>
      <c r="D65" s="332"/>
      <c r="E65" s="77">
        <v>2</v>
      </c>
      <c r="F65" s="76"/>
      <c r="G65" s="78">
        <v>0</v>
      </c>
      <c r="H65" s="84"/>
      <c r="I65" s="79"/>
      <c r="J65" s="84"/>
      <c r="K65" s="80"/>
      <c r="L65" s="76"/>
      <c r="M65" s="81"/>
      <c r="N65" s="76"/>
      <c r="O65" s="100"/>
      <c r="P65" s="84"/>
      <c r="Q65" s="77"/>
      <c r="R65" s="76"/>
      <c r="S65" s="78"/>
      <c r="T65" s="60"/>
      <c r="U65" s="79"/>
      <c r="V65" s="60"/>
      <c r="W65" s="80"/>
      <c r="X65" s="84"/>
      <c r="Y65" s="81"/>
      <c r="Z65" s="84"/>
      <c r="AA65" s="100"/>
      <c r="AB65" s="59">
        <f t="shared" si="6"/>
        <v>0</v>
      </c>
      <c r="AC65" s="161">
        <f t="shared" si="7"/>
        <v>2</v>
      </c>
      <c r="AD65" s="222"/>
      <c r="AE65" s="3"/>
    </row>
    <row r="66" spans="1:31" ht="17" hidden="1" customHeight="1">
      <c r="A66" s="10">
        <v>24</v>
      </c>
      <c r="B66" s="167"/>
      <c r="C66" s="167"/>
      <c r="D66" s="82"/>
      <c r="E66" s="77"/>
      <c r="F66" s="76"/>
      <c r="G66" s="78"/>
      <c r="H66" s="76"/>
      <c r="I66" s="79"/>
      <c r="J66" s="76"/>
      <c r="K66" s="80"/>
      <c r="L66" s="76"/>
      <c r="M66" s="81"/>
      <c r="N66" s="76"/>
      <c r="O66" s="100"/>
      <c r="P66" s="76"/>
      <c r="Q66" s="77"/>
      <c r="R66" s="76"/>
      <c r="S66" s="78"/>
      <c r="T66" s="60"/>
      <c r="U66" s="79"/>
      <c r="V66" s="60"/>
      <c r="W66" s="80"/>
      <c r="X66" s="84"/>
      <c r="Y66" s="81"/>
      <c r="Z66" s="84"/>
      <c r="AA66" s="100"/>
      <c r="AB66" s="59">
        <f t="shared" si="6"/>
        <v>0</v>
      </c>
      <c r="AC66" s="161">
        <f t="shared" si="7"/>
        <v>0</v>
      </c>
      <c r="AD66" s="153"/>
    </row>
    <row r="67" spans="1:31" ht="17" hidden="1" customHeight="1">
      <c r="A67" s="10">
        <v>25</v>
      </c>
      <c r="B67" s="167"/>
      <c r="C67" s="167"/>
      <c r="D67" s="82"/>
      <c r="E67" s="77"/>
      <c r="F67" s="76"/>
      <c r="G67" s="78"/>
      <c r="H67" s="76"/>
      <c r="I67" s="79"/>
      <c r="J67" s="76"/>
      <c r="K67" s="80"/>
      <c r="L67" s="76"/>
      <c r="M67" s="81"/>
      <c r="N67" s="76"/>
      <c r="O67" s="100"/>
      <c r="P67" s="76"/>
      <c r="Q67" s="77"/>
      <c r="R67" s="76"/>
      <c r="S67" s="78"/>
      <c r="T67" s="60"/>
      <c r="U67" s="79"/>
      <c r="V67" s="60"/>
      <c r="W67" s="80"/>
      <c r="X67" s="84"/>
      <c r="Y67" s="81"/>
      <c r="Z67" s="84"/>
      <c r="AA67" s="100"/>
      <c r="AB67" s="59">
        <f t="shared" si="6"/>
        <v>0</v>
      </c>
      <c r="AC67" s="161">
        <f t="shared" si="7"/>
        <v>0</v>
      </c>
      <c r="AD67" s="153"/>
    </row>
    <row r="68" spans="1:31" ht="17" customHeight="1">
      <c r="A68" s="254">
        <v>24</v>
      </c>
      <c r="B68" s="9" t="s">
        <v>435</v>
      </c>
      <c r="C68" s="9" t="s">
        <v>77</v>
      </c>
      <c r="D68" s="76"/>
      <c r="E68" s="77"/>
      <c r="F68" s="76"/>
      <c r="G68" s="78">
        <v>1</v>
      </c>
      <c r="H68" s="84"/>
      <c r="I68" s="79">
        <v>0</v>
      </c>
      <c r="J68" s="84"/>
      <c r="K68" s="80"/>
      <c r="L68" s="76"/>
      <c r="M68" s="81"/>
      <c r="N68" s="76"/>
      <c r="O68" s="100"/>
      <c r="P68" s="84"/>
      <c r="Q68" s="77"/>
      <c r="R68" s="76"/>
      <c r="S68" s="78"/>
      <c r="T68" s="60"/>
      <c r="U68" s="79"/>
      <c r="V68" s="60"/>
      <c r="W68" s="80"/>
      <c r="X68" s="84"/>
      <c r="Y68" s="81"/>
      <c r="Z68" s="84"/>
      <c r="AA68" s="100"/>
      <c r="AB68" s="59">
        <f t="shared" si="6"/>
        <v>0</v>
      </c>
      <c r="AC68" s="161">
        <f t="shared" si="7"/>
        <v>1</v>
      </c>
      <c r="AD68" s="222"/>
      <c r="AE68" s="28"/>
    </row>
    <row r="69" spans="1:31" ht="17" customHeight="1"/>
    <row r="70" spans="1:31" ht="17" customHeight="1"/>
    <row r="71" spans="1:31" ht="17" customHeight="1"/>
    <row r="72" spans="1:31" ht="17" customHeight="1"/>
    <row r="73" spans="1:31" ht="17" customHeight="1"/>
    <row r="74" spans="1:31" ht="17" customHeight="1"/>
    <row r="75" spans="1:31" ht="17" customHeight="1"/>
    <row r="76" spans="1:31" ht="17" customHeight="1"/>
    <row r="77" spans="1:31" ht="17" customHeight="1"/>
    <row r="78" spans="1:31" ht="17" customHeight="1"/>
    <row r="79" spans="1:31" ht="17" customHeight="1"/>
    <row r="80" spans="1:31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</sheetData>
  <sortState xmlns:xlrd2="http://schemas.microsoft.com/office/spreadsheetml/2017/richdata2" ref="B5:AE17">
    <sortCondition descending="1" ref="AC5:AC17"/>
    <sortCondition descending="1" ref="AB5:AB17"/>
  </sortState>
  <mergeCells count="69">
    <mergeCell ref="B42:AC42"/>
    <mergeCell ref="B21:AC21"/>
    <mergeCell ref="B4:C4"/>
    <mergeCell ref="AB3:AG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Z4:BA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CP4:CQ4"/>
    <mergeCell ref="CR4:CS4"/>
    <mergeCell ref="CT4:CU4"/>
    <mergeCell ref="CV4:CW4"/>
    <mergeCell ref="CX4:CY4"/>
    <mergeCell ref="CZ4:DA4"/>
    <mergeCell ref="CN4:CO4"/>
    <mergeCell ref="CB4:CC4"/>
    <mergeCell ref="CF4:CG4"/>
    <mergeCell ref="CH4:CI4"/>
    <mergeCell ref="CJ4:CK4"/>
    <mergeCell ref="CL4:CM4"/>
  </mergeCells>
  <conditionalFormatting sqref="B8:C8">
    <cfRule type="expression" dxfId="5" priority="5">
      <formula>$J8="1"</formula>
    </cfRule>
  </conditionalFormatting>
  <conditionalFormatting sqref="B32:C32">
    <cfRule type="expression" dxfId="4" priority="1">
      <formula>$J32="1"</formula>
    </cfRule>
  </conditionalFormatting>
  <conditionalFormatting sqref="C11">
    <cfRule type="expression" dxfId="3" priority="2">
      <formula>$I11="1"</formula>
    </cfRule>
  </conditionalFormatting>
  <conditionalFormatting sqref="D22:D24">
    <cfRule type="expression" dxfId="2" priority="12">
      <formula>$N22="1"</formula>
    </cfRule>
  </conditionalFormatting>
  <conditionalFormatting sqref="D25">
    <cfRule type="expression" dxfId="1" priority="36">
      <formula>$K25="1"</formula>
    </cfRule>
  </conditionalFormatting>
  <conditionalFormatting sqref="D43:D45">
    <cfRule type="expression" dxfId="0" priority="7">
      <formula>$N43="1"</formula>
    </cfRule>
  </conditionalFormatting>
  <pageMargins left="0" right="0" top="0" bottom="0" header="0.3" footer="0.3"/>
  <pageSetup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7030A0"/>
    <pageSetUpPr fitToPage="1"/>
  </sheetPr>
  <dimension ref="A1:AF93"/>
  <sheetViews>
    <sheetView zoomScaleNormal="100" zoomScalePageLayoutView="70" workbookViewId="0">
      <selection activeCell="L40" sqref="L40"/>
    </sheetView>
  </sheetViews>
  <sheetFormatPr baseColWidth="10" defaultColWidth="9.42578125" defaultRowHeight="18"/>
  <cols>
    <col min="1" max="1" width="9.42578125" style="28"/>
    <col min="2" max="2" width="29" style="19" customWidth="1"/>
    <col min="3" max="3" width="26.42578125" style="19" bestFit="1" customWidth="1"/>
    <col min="4" max="4" width="8.85546875" style="107" customWidth="1"/>
    <col min="5" max="5" width="4.42578125" style="28" customWidth="1"/>
    <col min="6" max="6" width="7.42578125" style="132" customWidth="1"/>
    <col min="7" max="7" width="4.42578125" style="28" customWidth="1"/>
    <col min="8" max="8" width="7.42578125" style="132" customWidth="1"/>
    <col min="9" max="9" width="4.42578125" style="28" customWidth="1"/>
    <col min="10" max="10" width="7.42578125" style="132" customWidth="1"/>
    <col min="11" max="11" width="4.42578125" style="28" customWidth="1"/>
    <col min="12" max="12" width="7.42578125" style="132" customWidth="1"/>
    <col min="13" max="13" width="4.42578125" style="28" customWidth="1"/>
    <col min="14" max="14" width="7.42578125" style="132" customWidth="1"/>
    <col min="15" max="15" width="4.42578125" style="28" customWidth="1"/>
    <col min="16" max="16" width="7.42578125" style="107" customWidth="1"/>
    <col min="17" max="17" width="4.42578125" style="28" customWidth="1"/>
    <col min="18" max="18" width="7.42578125" style="107" customWidth="1"/>
    <col min="19" max="19" width="4.42578125" style="28" customWidth="1"/>
    <col min="20" max="20" width="7.42578125" style="307" customWidth="1"/>
    <col min="21" max="21" width="4.42578125" style="28" customWidth="1"/>
    <col min="22" max="22" width="7.42578125" style="307" customWidth="1"/>
    <col min="23" max="23" width="4.42578125" style="28" customWidth="1"/>
    <col min="24" max="24" width="7.42578125" style="107" customWidth="1"/>
    <col min="25" max="25" width="4.42578125" style="28" customWidth="1"/>
    <col min="26" max="26" width="7.42578125" style="107" customWidth="1"/>
    <col min="27" max="27" width="4.42578125" style="28" customWidth="1"/>
    <col min="28" max="28" width="9.42578125" style="4" customWidth="1"/>
    <col min="29" max="29" width="9.42578125" style="89" customWidth="1"/>
    <col min="30" max="30" width="12.85546875" style="4" customWidth="1"/>
    <col min="31" max="16384" width="9.42578125" style="1"/>
  </cols>
  <sheetData>
    <row r="1" spans="1:32" ht="67.75" customHeight="1">
      <c r="A1" s="525" t="s">
        <v>38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</row>
    <row r="2" spans="1:32" s="15" customFormat="1" ht="21.5" customHeight="1">
      <c r="A2" s="559" t="s">
        <v>6</v>
      </c>
      <c r="B2" s="560"/>
      <c r="C2" s="560"/>
      <c r="D2" s="489">
        <v>1</v>
      </c>
      <c r="E2" s="490"/>
      <c r="F2" s="491">
        <v>2</v>
      </c>
      <c r="G2" s="492"/>
      <c r="H2" s="511">
        <v>3</v>
      </c>
      <c r="I2" s="512"/>
      <c r="J2" s="487">
        <v>4</v>
      </c>
      <c r="K2" s="488"/>
      <c r="L2" s="479">
        <v>5</v>
      </c>
      <c r="M2" s="480"/>
      <c r="N2" s="483">
        <v>6</v>
      </c>
      <c r="O2" s="484"/>
      <c r="P2" s="489">
        <v>7</v>
      </c>
      <c r="Q2" s="490"/>
      <c r="R2" s="491">
        <v>8</v>
      </c>
      <c r="S2" s="492"/>
      <c r="T2" s="511">
        <v>9</v>
      </c>
      <c r="U2" s="512"/>
      <c r="V2" s="487">
        <v>10</v>
      </c>
      <c r="W2" s="488"/>
      <c r="X2" s="479">
        <v>11</v>
      </c>
      <c r="Y2" s="480"/>
      <c r="Z2" s="483">
        <v>12</v>
      </c>
      <c r="AA2" s="484"/>
      <c r="AC2" s="137" t="s">
        <v>40</v>
      </c>
      <c r="AE2" s="47"/>
      <c r="AF2" s="47"/>
    </row>
    <row r="3" spans="1:32" s="14" customFormat="1" ht="35" customHeight="1">
      <c r="A3" s="27" t="s">
        <v>7</v>
      </c>
      <c r="B3" s="351" t="s">
        <v>72</v>
      </c>
      <c r="C3" s="352" t="s">
        <v>10</v>
      </c>
      <c r="D3" s="496" t="s">
        <v>71</v>
      </c>
      <c r="E3" s="496"/>
      <c r="F3" s="497" t="s">
        <v>199</v>
      </c>
      <c r="G3" s="497"/>
      <c r="H3" s="506" t="s">
        <v>502</v>
      </c>
      <c r="I3" s="506"/>
      <c r="J3" s="498" t="s">
        <v>581</v>
      </c>
      <c r="K3" s="499"/>
      <c r="L3" s="500" t="s">
        <v>627</v>
      </c>
      <c r="M3" s="501"/>
      <c r="N3" s="502" t="s">
        <v>628</v>
      </c>
      <c r="O3" s="503"/>
      <c r="P3" s="504" t="s">
        <v>689</v>
      </c>
      <c r="Q3" s="505"/>
      <c r="R3" s="507" t="s">
        <v>709</v>
      </c>
      <c r="S3" s="508"/>
      <c r="T3" s="475" t="s">
        <v>710</v>
      </c>
      <c r="U3" s="476"/>
      <c r="V3" s="498" t="s">
        <v>733</v>
      </c>
      <c r="W3" s="499"/>
      <c r="X3" s="542" t="s">
        <v>751</v>
      </c>
      <c r="Y3" s="543"/>
      <c r="Z3" s="485"/>
      <c r="AA3" s="486"/>
      <c r="AB3" s="45" t="s">
        <v>12</v>
      </c>
      <c r="AC3" s="136" t="s">
        <v>13</v>
      </c>
      <c r="AD3" s="367" t="s">
        <v>14</v>
      </c>
    </row>
    <row r="4" spans="1:32" s="35" customFormat="1" ht="18.75" customHeight="1">
      <c r="A4" s="9">
        <v>1</v>
      </c>
      <c r="B4" s="468" t="s">
        <v>783</v>
      </c>
      <c r="C4" s="429" t="s">
        <v>784</v>
      </c>
      <c r="D4" s="360">
        <v>74</v>
      </c>
      <c r="E4" s="70">
        <v>8</v>
      </c>
      <c r="F4" s="60">
        <v>151</v>
      </c>
      <c r="G4" s="71">
        <v>10</v>
      </c>
      <c r="H4" s="60">
        <v>98</v>
      </c>
      <c r="I4" s="72">
        <v>10</v>
      </c>
      <c r="J4" s="60">
        <v>87</v>
      </c>
      <c r="K4" s="73">
        <v>9</v>
      </c>
      <c r="L4" s="60">
        <v>50</v>
      </c>
      <c r="M4" s="74">
        <v>9</v>
      </c>
      <c r="N4" s="60"/>
      <c r="O4" s="99">
        <v>8</v>
      </c>
      <c r="P4" s="60"/>
      <c r="Q4" s="70">
        <v>0</v>
      </c>
      <c r="R4" s="93">
        <v>50</v>
      </c>
      <c r="S4" s="75">
        <v>10</v>
      </c>
      <c r="T4" s="60">
        <v>25</v>
      </c>
      <c r="U4" s="72">
        <v>9</v>
      </c>
      <c r="V4" s="60">
        <v>67</v>
      </c>
      <c r="W4" s="73">
        <v>10</v>
      </c>
      <c r="X4" s="60"/>
      <c r="Y4" s="74">
        <v>8</v>
      </c>
      <c r="Z4" s="60">
        <v>130</v>
      </c>
      <c r="AA4" s="99">
        <v>10</v>
      </c>
      <c r="AB4" s="59">
        <f t="shared" ref="AB4:AB35" si="0">D4+F4+H4+J4+L4+N4+P4+R4+T4+V4+X4+Z4</f>
        <v>732</v>
      </c>
      <c r="AC4" s="145">
        <f t="shared" ref="AC4:AC35" si="1">E4+G4+I4+K4+M4+O4+Q4+S4+U4+W4+Y4+AA4</f>
        <v>101</v>
      </c>
      <c r="AD4" s="473" t="s">
        <v>663</v>
      </c>
      <c r="AE4" s="363" t="s">
        <v>780</v>
      </c>
    </row>
    <row r="5" spans="1:32" s="35" customFormat="1" ht="18.75" customHeight="1">
      <c r="A5" s="9">
        <v>2</v>
      </c>
      <c r="B5" s="468" t="s">
        <v>785</v>
      </c>
      <c r="C5" s="428" t="s">
        <v>163</v>
      </c>
      <c r="D5" s="84">
        <v>88</v>
      </c>
      <c r="E5" s="70">
        <v>9</v>
      </c>
      <c r="F5" s="60">
        <v>126</v>
      </c>
      <c r="G5" s="71">
        <v>9</v>
      </c>
      <c r="H5" s="60">
        <v>164</v>
      </c>
      <c r="I5" s="72">
        <v>10</v>
      </c>
      <c r="J5" s="60"/>
      <c r="K5" s="73"/>
      <c r="L5" s="60">
        <v>55</v>
      </c>
      <c r="M5" s="74">
        <v>10</v>
      </c>
      <c r="N5" s="60">
        <v>110</v>
      </c>
      <c r="O5" s="99">
        <v>10</v>
      </c>
      <c r="P5" s="60"/>
      <c r="Q5" s="70">
        <v>0</v>
      </c>
      <c r="R5" s="93">
        <v>90</v>
      </c>
      <c r="S5" s="75">
        <v>10</v>
      </c>
      <c r="T5" s="60">
        <v>84</v>
      </c>
      <c r="U5" s="72">
        <v>9</v>
      </c>
      <c r="V5" s="60">
        <v>214</v>
      </c>
      <c r="W5" s="73">
        <v>10</v>
      </c>
      <c r="X5" s="60"/>
      <c r="Y5" s="74"/>
      <c r="Z5" s="60"/>
      <c r="AA5" s="99"/>
      <c r="AB5" s="59">
        <f t="shared" si="0"/>
        <v>931</v>
      </c>
      <c r="AC5" s="145">
        <f t="shared" si="1"/>
        <v>77</v>
      </c>
      <c r="AD5" s="473" t="s">
        <v>663</v>
      </c>
      <c r="AE5" s="363" t="s">
        <v>780</v>
      </c>
    </row>
    <row r="6" spans="1:32" s="35" customFormat="1" ht="18.75" customHeight="1">
      <c r="A6" s="9">
        <v>3</v>
      </c>
      <c r="B6" s="469" t="s">
        <v>436</v>
      </c>
      <c r="C6" s="429" t="s">
        <v>786</v>
      </c>
      <c r="D6" s="360">
        <v>110</v>
      </c>
      <c r="E6" s="70">
        <v>9</v>
      </c>
      <c r="F6" s="60">
        <v>84</v>
      </c>
      <c r="G6" s="71">
        <v>8</v>
      </c>
      <c r="H6" s="60">
        <v>66</v>
      </c>
      <c r="I6" s="72">
        <v>8</v>
      </c>
      <c r="J6" s="60">
        <v>58</v>
      </c>
      <c r="K6" s="73">
        <v>8</v>
      </c>
      <c r="L6" s="60"/>
      <c r="M6" s="74"/>
      <c r="N6" s="60"/>
      <c r="O6" s="99"/>
      <c r="P6" s="60"/>
      <c r="Q6" s="70">
        <v>0</v>
      </c>
      <c r="R6" s="93">
        <v>60</v>
      </c>
      <c r="S6" s="75">
        <v>9</v>
      </c>
      <c r="T6" s="60"/>
      <c r="U6" s="72">
        <v>0</v>
      </c>
      <c r="V6" s="60"/>
      <c r="W6" s="73"/>
      <c r="X6" s="60">
        <v>17</v>
      </c>
      <c r="Y6" s="74">
        <v>9</v>
      </c>
      <c r="Z6" s="60"/>
      <c r="AA6" s="99">
        <v>9</v>
      </c>
      <c r="AB6" s="59">
        <f t="shared" si="0"/>
        <v>395</v>
      </c>
      <c r="AC6" s="145">
        <f t="shared" si="1"/>
        <v>60</v>
      </c>
      <c r="AD6" s="473" t="s">
        <v>663</v>
      </c>
      <c r="AE6" s="363" t="s">
        <v>780</v>
      </c>
    </row>
    <row r="7" spans="1:32" s="35" customFormat="1" ht="18.75" customHeight="1">
      <c r="A7" s="9">
        <v>4</v>
      </c>
      <c r="B7" s="470" t="s">
        <v>442</v>
      </c>
      <c r="C7" s="441" t="s">
        <v>440</v>
      </c>
      <c r="D7" s="60"/>
      <c r="E7" s="70"/>
      <c r="F7" s="60">
        <v>34</v>
      </c>
      <c r="G7" s="71">
        <v>8</v>
      </c>
      <c r="H7" s="60"/>
      <c r="I7" s="72">
        <v>0</v>
      </c>
      <c r="J7" s="60">
        <v>35</v>
      </c>
      <c r="K7" s="73">
        <v>9</v>
      </c>
      <c r="L7" s="60"/>
      <c r="M7" s="74">
        <v>6</v>
      </c>
      <c r="N7" s="60">
        <v>110</v>
      </c>
      <c r="O7" s="99">
        <v>10</v>
      </c>
      <c r="P7" s="60"/>
      <c r="Q7" s="70">
        <v>0</v>
      </c>
      <c r="R7" s="93"/>
      <c r="S7" s="75">
        <v>7</v>
      </c>
      <c r="T7" s="60"/>
      <c r="U7" s="72">
        <v>0</v>
      </c>
      <c r="V7" s="60"/>
      <c r="W7" s="73">
        <v>7</v>
      </c>
      <c r="X7" s="60"/>
      <c r="Y7" s="74"/>
      <c r="Z7" s="60">
        <v>52</v>
      </c>
      <c r="AA7" s="99">
        <v>10</v>
      </c>
      <c r="AB7" s="59">
        <f t="shared" si="0"/>
        <v>231</v>
      </c>
      <c r="AC7" s="145">
        <f t="shared" si="1"/>
        <v>57</v>
      </c>
      <c r="AD7" s="473" t="s">
        <v>663</v>
      </c>
      <c r="AE7" s="363" t="s">
        <v>780</v>
      </c>
    </row>
    <row r="8" spans="1:32" s="35" customFormat="1" ht="18.75" customHeight="1">
      <c r="A8" s="9">
        <v>5</v>
      </c>
      <c r="B8" s="470" t="s">
        <v>637</v>
      </c>
      <c r="C8" s="467" t="s">
        <v>638</v>
      </c>
      <c r="D8" s="60"/>
      <c r="E8" s="70"/>
      <c r="F8" s="60"/>
      <c r="G8" s="71"/>
      <c r="H8" s="60"/>
      <c r="I8" s="72"/>
      <c r="J8" s="60"/>
      <c r="K8" s="73"/>
      <c r="L8" s="60"/>
      <c r="M8" s="74">
        <v>4</v>
      </c>
      <c r="N8" s="60">
        <v>44</v>
      </c>
      <c r="O8" s="99">
        <v>10</v>
      </c>
      <c r="P8" s="60"/>
      <c r="Q8" s="70"/>
      <c r="R8" s="93"/>
      <c r="S8" s="75">
        <v>0</v>
      </c>
      <c r="T8" s="60">
        <v>38</v>
      </c>
      <c r="U8" s="72">
        <v>10</v>
      </c>
      <c r="V8" s="60"/>
      <c r="W8" s="73">
        <v>8</v>
      </c>
      <c r="X8" s="60">
        <v>50</v>
      </c>
      <c r="Y8" s="74">
        <v>9</v>
      </c>
      <c r="Z8" s="60"/>
      <c r="AA8" s="99">
        <v>8</v>
      </c>
      <c r="AB8" s="59">
        <f t="shared" si="0"/>
        <v>132</v>
      </c>
      <c r="AC8" s="145">
        <f t="shared" si="1"/>
        <v>49</v>
      </c>
      <c r="AD8" s="473" t="s">
        <v>663</v>
      </c>
      <c r="AE8" s="363" t="s">
        <v>780</v>
      </c>
    </row>
    <row r="9" spans="1:32" s="35" customFormat="1" ht="21" customHeight="1">
      <c r="A9" s="9">
        <v>6</v>
      </c>
      <c r="B9" s="468" t="s">
        <v>787</v>
      </c>
      <c r="C9" s="429" t="s">
        <v>788</v>
      </c>
      <c r="D9" s="60"/>
      <c r="E9" s="70">
        <v>0</v>
      </c>
      <c r="F9" s="60">
        <v>101</v>
      </c>
      <c r="G9" s="71">
        <v>9</v>
      </c>
      <c r="H9" s="60"/>
      <c r="I9" s="72">
        <v>5</v>
      </c>
      <c r="J9" s="60"/>
      <c r="K9" s="73">
        <v>0</v>
      </c>
      <c r="L9" s="60"/>
      <c r="M9" s="74"/>
      <c r="N9" s="60">
        <v>74</v>
      </c>
      <c r="O9" s="99">
        <v>9</v>
      </c>
      <c r="P9" s="60"/>
      <c r="Q9" s="70">
        <v>0</v>
      </c>
      <c r="R9" s="93"/>
      <c r="S9" s="75"/>
      <c r="T9" s="60"/>
      <c r="U9" s="72"/>
      <c r="V9" s="60"/>
      <c r="W9" s="73"/>
      <c r="X9" s="60">
        <v>42</v>
      </c>
      <c r="Y9" s="74">
        <v>10</v>
      </c>
      <c r="Z9" s="60">
        <v>78</v>
      </c>
      <c r="AA9" s="99">
        <v>10</v>
      </c>
      <c r="AB9" s="59">
        <f t="shared" si="0"/>
        <v>295</v>
      </c>
      <c r="AC9" s="145">
        <f t="shared" si="1"/>
        <v>43</v>
      </c>
      <c r="AD9" s="474" t="s">
        <v>663</v>
      </c>
      <c r="AE9" s="471" t="s">
        <v>780</v>
      </c>
    </row>
    <row r="10" spans="1:32" s="35" customFormat="1" ht="21" customHeight="1">
      <c r="A10" s="9">
        <v>7</v>
      </c>
      <c r="B10" s="257" t="s">
        <v>168</v>
      </c>
      <c r="C10" s="151" t="s">
        <v>453</v>
      </c>
      <c r="D10" s="395"/>
      <c r="E10" s="70">
        <v>6</v>
      </c>
      <c r="F10" s="60"/>
      <c r="G10" s="71"/>
      <c r="H10" s="60">
        <v>39</v>
      </c>
      <c r="I10" s="72">
        <v>8</v>
      </c>
      <c r="J10" s="60"/>
      <c r="K10" s="73">
        <v>7</v>
      </c>
      <c r="L10" s="60">
        <v>83</v>
      </c>
      <c r="M10" s="74">
        <v>10</v>
      </c>
      <c r="N10" s="60"/>
      <c r="O10" s="99"/>
      <c r="P10" s="60"/>
      <c r="Q10" s="70">
        <v>0</v>
      </c>
      <c r="R10" s="93"/>
      <c r="S10" s="75"/>
      <c r="T10" s="60"/>
      <c r="U10" s="72"/>
      <c r="V10" s="60"/>
      <c r="W10" s="73"/>
      <c r="X10" s="60"/>
      <c r="Y10" s="74"/>
      <c r="Z10" s="60"/>
      <c r="AA10" s="99"/>
      <c r="AB10" s="59">
        <f t="shared" si="0"/>
        <v>122</v>
      </c>
      <c r="AC10" s="145">
        <f t="shared" si="1"/>
        <v>31</v>
      </c>
      <c r="AD10" s="153"/>
      <c r="AE10" s="153"/>
    </row>
    <row r="11" spans="1:32" s="35" customFormat="1" ht="21" customHeight="1">
      <c r="A11" s="9">
        <v>8</v>
      </c>
      <c r="B11" s="355" t="s">
        <v>484</v>
      </c>
      <c r="C11" s="97" t="s">
        <v>295</v>
      </c>
      <c r="D11" s="361"/>
      <c r="E11" s="70"/>
      <c r="F11" s="60"/>
      <c r="G11" s="71">
        <v>0</v>
      </c>
      <c r="H11" s="60"/>
      <c r="I11" s="72">
        <v>7</v>
      </c>
      <c r="J11" s="60">
        <v>58</v>
      </c>
      <c r="K11" s="73">
        <v>10</v>
      </c>
      <c r="L11" s="60"/>
      <c r="M11" s="74"/>
      <c r="N11" s="60"/>
      <c r="O11" s="99"/>
      <c r="P11" s="60"/>
      <c r="Q11" s="70">
        <v>0</v>
      </c>
      <c r="R11" s="93"/>
      <c r="S11" s="75">
        <v>6</v>
      </c>
      <c r="T11" s="60"/>
      <c r="U11" s="72">
        <v>0</v>
      </c>
      <c r="V11" s="60"/>
      <c r="W11" s="73"/>
      <c r="X11" s="60"/>
      <c r="Y11" s="74"/>
      <c r="Z11" s="60"/>
      <c r="AA11" s="99"/>
      <c r="AB11" s="59">
        <f t="shared" si="0"/>
        <v>58</v>
      </c>
      <c r="AC11" s="145">
        <f t="shared" si="1"/>
        <v>23</v>
      </c>
      <c r="AD11" s="260"/>
      <c r="AE11" s="153"/>
    </row>
    <row r="12" spans="1:32" s="35" customFormat="1" ht="21" customHeight="1">
      <c r="A12" s="9">
        <v>9</v>
      </c>
      <c r="B12" s="257" t="s">
        <v>170</v>
      </c>
      <c r="C12" s="151" t="s">
        <v>455</v>
      </c>
      <c r="D12" s="84"/>
      <c r="E12" s="70">
        <v>4</v>
      </c>
      <c r="F12" s="60"/>
      <c r="G12" s="71">
        <v>0</v>
      </c>
      <c r="H12" s="60"/>
      <c r="I12" s="72">
        <v>0</v>
      </c>
      <c r="J12" s="60"/>
      <c r="K12" s="73">
        <v>7</v>
      </c>
      <c r="L12" s="60"/>
      <c r="M12" s="74"/>
      <c r="N12" s="60"/>
      <c r="O12" s="99"/>
      <c r="P12" s="60"/>
      <c r="Q12" s="70">
        <v>0</v>
      </c>
      <c r="R12" s="93"/>
      <c r="S12" s="75"/>
      <c r="T12" s="60"/>
      <c r="U12" s="72"/>
      <c r="V12" s="60"/>
      <c r="W12" s="73"/>
      <c r="X12" s="60">
        <v>75</v>
      </c>
      <c r="Y12" s="74">
        <v>10</v>
      </c>
      <c r="Z12" s="60"/>
      <c r="AA12" s="99">
        <v>9</v>
      </c>
      <c r="AB12" s="59">
        <f t="shared" si="0"/>
        <v>75</v>
      </c>
      <c r="AC12" s="145">
        <f t="shared" si="1"/>
        <v>30</v>
      </c>
      <c r="AD12" s="260"/>
    </row>
    <row r="13" spans="1:32" s="35" customFormat="1" ht="21" customHeight="1">
      <c r="A13" s="9">
        <v>10</v>
      </c>
      <c r="B13" s="354" t="s">
        <v>164</v>
      </c>
      <c r="C13" s="176" t="s">
        <v>441</v>
      </c>
      <c r="D13" s="60"/>
      <c r="E13" s="70"/>
      <c r="F13" s="60">
        <v>17</v>
      </c>
      <c r="G13" s="71">
        <v>7</v>
      </c>
      <c r="H13" s="60"/>
      <c r="I13" s="72"/>
      <c r="J13" s="60">
        <v>23</v>
      </c>
      <c r="K13" s="73">
        <v>8</v>
      </c>
      <c r="L13" s="60"/>
      <c r="M13" s="74"/>
      <c r="N13" s="60"/>
      <c r="O13" s="99"/>
      <c r="P13" s="60"/>
      <c r="Q13" s="70"/>
      <c r="R13" s="93"/>
      <c r="S13" s="75"/>
      <c r="T13" s="60"/>
      <c r="U13" s="72"/>
      <c r="V13" s="60"/>
      <c r="W13" s="73"/>
      <c r="X13" s="60"/>
      <c r="Y13" s="74">
        <v>6</v>
      </c>
      <c r="Z13" s="60"/>
      <c r="AA13" s="99"/>
      <c r="AB13" s="59">
        <f t="shared" si="0"/>
        <v>40</v>
      </c>
      <c r="AC13" s="145">
        <f t="shared" si="1"/>
        <v>21</v>
      </c>
      <c r="AD13" s="153"/>
    </row>
    <row r="14" spans="1:32" s="35" customFormat="1" ht="21" customHeight="1">
      <c r="A14" s="9">
        <v>11</v>
      </c>
      <c r="B14" s="355" t="s">
        <v>479</v>
      </c>
      <c r="C14" s="97" t="s">
        <v>249</v>
      </c>
      <c r="D14" s="60"/>
      <c r="E14" s="70"/>
      <c r="F14" s="60"/>
      <c r="G14" s="71">
        <v>0</v>
      </c>
      <c r="H14" s="60"/>
      <c r="I14" s="72"/>
      <c r="J14" s="60"/>
      <c r="K14" s="73"/>
      <c r="L14" s="60"/>
      <c r="M14" s="74">
        <v>7</v>
      </c>
      <c r="N14" s="60"/>
      <c r="O14" s="99">
        <v>0</v>
      </c>
      <c r="P14" s="60"/>
      <c r="Q14" s="70"/>
      <c r="R14" s="93"/>
      <c r="S14" s="75"/>
      <c r="T14" s="60"/>
      <c r="U14" s="72"/>
      <c r="V14" s="60">
        <v>27</v>
      </c>
      <c r="W14" s="73">
        <v>9</v>
      </c>
      <c r="X14" s="60"/>
      <c r="Y14" s="74">
        <v>5</v>
      </c>
      <c r="Z14" s="60"/>
      <c r="AA14" s="99">
        <v>9</v>
      </c>
      <c r="AB14" s="59">
        <f t="shared" si="0"/>
        <v>27</v>
      </c>
      <c r="AC14" s="145">
        <f t="shared" si="1"/>
        <v>30</v>
      </c>
      <c r="AD14" s="153"/>
    </row>
    <row r="15" spans="1:32" s="35" customFormat="1" ht="21" customHeight="1">
      <c r="A15" s="9">
        <v>12</v>
      </c>
      <c r="B15" s="353" t="s">
        <v>446</v>
      </c>
      <c r="C15" s="151" t="s">
        <v>447</v>
      </c>
      <c r="D15" s="360">
        <v>184</v>
      </c>
      <c r="E15" s="70">
        <v>10</v>
      </c>
      <c r="F15" s="60">
        <v>210</v>
      </c>
      <c r="G15" s="71">
        <v>10</v>
      </c>
      <c r="H15" s="60"/>
      <c r="I15" s="72">
        <v>0</v>
      </c>
      <c r="J15" s="60"/>
      <c r="K15" s="73"/>
      <c r="L15" s="60"/>
      <c r="M15" s="74"/>
      <c r="N15" s="60"/>
      <c r="O15" s="99"/>
      <c r="P15" s="60"/>
      <c r="Q15" s="70">
        <v>0</v>
      </c>
      <c r="R15" s="93"/>
      <c r="S15" s="75">
        <v>0</v>
      </c>
      <c r="T15" s="60"/>
      <c r="U15" s="72">
        <v>0</v>
      </c>
      <c r="V15" s="60"/>
      <c r="W15" s="73"/>
      <c r="X15" s="60"/>
      <c r="Y15" s="74"/>
      <c r="Z15" s="60"/>
      <c r="AA15" s="99"/>
      <c r="AB15" s="59">
        <f t="shared" si="0"/>
        <v>394</v>
      </c>
      <c r="AC15" s="145">
        <f t="shared" si="1"/>
        <v>20</v>
      </c>
      <c r="AD15" s="260"/>
      <c r="AE15" s="153"/>
    </row>
    <row r="16" spans="1:32" s="35" customFormat="1" ht="21" customHeight="1">
      <c r="A16" s="9">
        <v>13</v>
      </c>
      <c r="B16" s="354" t="s">
        <v>707</v>
      </c>
      <c r="C16" s="97" t="s">
        <v>708</v>
      </c>
      <c r="D16" s="60"/>
      <c r="E16" s="70"/>
      <c r="F16" s="60"/>
      <c r="G16" s="71"/>
      <c r="H16" s="60"/>
      <c r="I16" s="72"/>
      <c r="J16" s="60"/>
      <c r="K16" s="73"/>
      <c r="L16" s="60"/>
      <c r="M16" s="74"/>
      <c r="N16" s="60"/>
      <c r="O16" s="99"/>
      <c r="P16" s="60"/>
      <c r="Q16" s="70">
        <v>0</v>
      </c>
      <c r="R16" s="93">
        <v>50</v>
      </c>
      <c r="S16" s="75">
        <v>10</v>
      </c>
      <c r="T16" s="60">
        <v>126</v>
      </c>
      <c r="U16" s="72">
        <v>10</v>
      </c>
      <c r="V16" s="60"/>
      <c r="W16" s="73"/>
      <c r="X16" s="60"/>
      <c r="Y16" s="74"/>
      <c r="Z16" s="60"/>
      <c r="AA16" s="99"/>
      <c r="AB16" s="59">
        <f t="shared" si="0"/>
        <v>176</v>
      </c>
      <c r="AC16" s="145">
        <f t="shared" si="1"/>
        <v>20</v>
      </c>
      <c r="AD16" s="153"/>
      <c r="AE16" s="153"/>
    </row>
    <row r="17" spans="1:31" s="35" customFormat="1" ht="21" customHeight="1">
      <c r="A17" s="9">
        <v>14</v>
      </c>
      <c r="B17" s="257" t="s">
        <v>169</v>
      </c>
      <c r="C17" s="151" t="s">
        <v>454</v>
      </c>
      <c r="D17" s="84"/>
      <c r="E17" s="70">
        <v>5</v>
      </c>
      <c r="F17" s="60"/>
      <c r="G17" s="71">
        <v>6</v>
      </c>
      <c r="H17" s="60">
        <v>59</v>
      </c>
      <c r="I17" s="72">
        <v>9</v>
      </c>
      <c r="J17" s="60"/>
      <c r="K17" s="73">
        <v>0</v>
      </c>
      <c r="L17" s="60"/>
      <c r="M17" s="74"/>
      <c r="N17" s="60"/>
      <c r="O17" s="99"/>
      <c r="P17" s="60"/>
      <c r="Q17" s="70"/>
      <c r="R17" s="93"/>
      <c r="S17" s="75"/>
      <c r="T17" s="60"/>
      <c r="U17" s="72"/>
      <c r="V17" s="60"/>
      <c r="W17" s="73"/>
      <c r="X17" s="60"/>
      <c r="Y17" s="74"/>
      <c r="Z17" s="60"/>
      <c r="AA17" s="99"/>
      <c r="AB17" s="59">
        <f t="shared" si="0"/>
        <v>59</v>
      </c>
      <c r="AC17" s="145">
        <f t="shared" si="1"/>
        <v>20</v>
      </c>
      <c r="AD17" s="153"/>
      <c r="AE17" s="153"/>
    </row>
    <row r="18" spans="1:31" s="35" customFormat="1" ht="21" customHeight="1">
      <c r="A18" s="9">
        <v>15</v>
      </c>
      <c r="B18" s="353" t="s">
        <v>467</v>
      </c>
      <c r="C18" s="176" t="s">
        <v>575</v>
      </c>
      <c r="D18" s="60"/>
      <c r="E18" s="70"/>
      <c r="F18" s="60"/>
      <c r="G18" s="71"/>
      <c r="H18" s="60"/>
      <c r="I18" s="72">
        <v>7</v>
      </c>
      <c r="J18" s="60"/>
      <c r="K18" s="73">
        <v>4</v>
      </c>
      <c r="L18" s="60"/>
      <c r="M18" s="74"/>
      <c r="N18" s="60"/>
      <c r="O18" s="99"/>
      <c r="P18" s="60"/>
      <c r="Q18" s="70">
        <v>0</v>
      </c>
      <c r="R18" s="93"/>
      <c r="S18" s="75">
        <v>0</v>
      </c>
      <c r="T18" s="60">
        <v>34</v>
      </c>
      <c r="U18" s="72">
        <v>9</v>
      </c>
      <c r="V18" s="60"/>
      <c r="W18" s="73"/>
      <c r="X18" s="60"/>
      <c r="Y18" s="74"/>
      <c r="Z18" s="60"/>
      <c r="AA18" s="99"/>
      <c r="AB18" s="59">
        <f t="shared" si="0"/>
        <v>34</v>
      </c>
      <c r="AC18" s="145">
        <f t="shared" si="1"/>
        <v>20</v>
      </c>
      <c r="AD18" s="260"/>
      <c r="AE18" s="153"/>
    </row>
    <row r="19" spans="1:31" s="35" customFormat="1" ht="21" customHeight="1">
      <c r="A19" s="9">
        <v>16</v>
      </c>
      <c r="B19" s="355" t="s">
        <v>569</v>
      </c>
      <c r="C19" s="97" t="s">
        <v>568</v>
      </c>
      <c r="D19" s="60"/>
      <c r="E19" s="70"/>
      <c r="F19" s="60"/>
      <c r="G19" s="71"/>
      <c r="H19" s="60">
        <v>98</v>
      </c>
      <c r="I19" s="72">
        <v>9</v>
      </c>
      <c r="J19" s="60">
        <v>144</v>
      </c>
      <c r="K19" s="73">
        <v>10</v>
      </c>
      <c r="L19" s="60"/>
      <c r="M19" s="74"/>
      <c r="N19" s="60"/>
      <c r="O19" s="99"/>
      <c r="P19" s="60"/>
      <c r="Q19" s="70"/>
      <c r="R19" s="93"/>
      <c r="S19" s="75"/>
      <c r="T19" s="60"/>
      <c r="U19" s="72"/>
      <c r="V19" s="60"/>
      <c r="W19" s="73"/>
      <c r="X19" s="60"/>
      <c r="Y19" s="74"/>
      <c r="Z19" s="60"/>
      <c r="AA19" s="99"/>
      <c r="AB19" s="59">
        <f t="shared" si="0"/>
        <v>242</v>
      </c>
      <c r="AC19" s="145">
        <f t="shared" si="1"/>
        <v>19</v>
      </c>
      <c r="AD19" s="153"/>
    </row>
    <row r="20" spans="1:31" s="35" customFormat="1" ht="19.25" customHeight="1">
      <c r="A20" s="9">
        <v>17</v>
      </c>
      <c r="B20" s="354" t="s">
        <v>735</v>
      </c>
      <c r="C20" s="357" t="s">
        <v>734</v>
      </c>
      <c r="D20" s="60"/>
      <c r="E20" s="70"/>
      <c r="F20" s="60"/>
      <c r="G20" s="71"/>
      <c r="H20" s="60"/>
      <c r="I20" s="72"/>
      <c r="J20" s="60"/>
      <c r="K20" s="73"/>
      <c r="L20" s="60"/>
      <c r="M20" s="74"/>
      <c r="N20" s="60"/>
      <c r="O20" s="99"/>
      <c r="P20" s="60"/>
      <c r="Q20" s="70"/>
      <c r="R20" s="93"/>
      <c r="S20" s="75"/>
      <c r="T20" s="60"/>
      <c r="U20" s="72"/>
      <c r="V20" s="60">
        <v>27</v>
      </c>
      <c r="W20" s="73">
        <v>10</v>
      </c>
      <c r="X20" s="60"/>
      <c r="Y20" s="74">
        <v>7</v>
      </c>
      <c r="Z20" s="60"/>
      <c r="AA20" s="99"/>
      <c r="AB20" s="59">
        <f t="shared" si="0"/>
        <v>27</v>
      </c>
      <c r="AC20" s="145">
        <f t="shared" si="1"/>
        <v>17</v>
      </c>
      <c r="AD20" s="153"/>
    </row>
    <row r="21" spans="1:31" s="35" customFormat="1" ht="19.25" customHeight="1">
      <c r="A21" s="9">
        <v>18</v>
      </c>
      <c r="B21" s="355" t="s">
        <v>578</v>
      </c>
      <c r="C21" s="176" t="s">
        <v>549</v>
      </c>
      <c r="D21" s="60"/>
      <c r="E21" s="70"/>
      <c r="F21" s="60"/>
      <c r="G21" s="71"/>
      <c r="H21" s="60"/>
      <c r="I21" s="72">
        <v>0</v>
      </c>
      <c r="J21" s="60"/>
      <c r="K21" s="73"/>
      <c r="L21" s="60"/>
      <c r="M21" s="74"/>
      <c r="N21" s="60"/>
      <c r="O21" s="99"/>
      <c r="P21" s="60"/>
      <c r="Q21" s="70">
        <v>0</v>
      </c>
      <c r="R21" s="93"/>
      <c r="S21" s="75">
        <v>5</v>
      </c>
      <c r="T21" s="60">
        <v>50</v>
      </c>
      <c r="U21" s="72">
        <v>10</v>
      </c>
      <c r="V21" s="60"/>
      <c r="W21" s="73"/>
      <c r="X21" s="60"/>
      <c r="Y21" s="74"/>
      <c r="Z21" s="60"/>
      <c r="AA21" s="99"/>
      <c r="AB21" s="59">
        <f t="shared" si="0"/>
        <v>50</v>
      </c>
      <c r="AC21" s="145">
        <f t="shared" si="1"/>
        <v>15</v>
      </c>
      <c r="AD21" s="153"/>
    </row>
    <row r="22" spans="1:31" s="35" customFormat="1" ht="19.25" customHeight="1">
      <c r="A22" s="9">
        <v>19</v>
      </c>
      <c r="B22" s="354" t="s">
        <v>400</v>
      </c>
      <c r="C22" s="97" t="s">
        <v>443</v>
      </c>
      <c r="D22" s="60"/>
      <c r="E22" s="70"/>
      <c r="F22" s="60"/>
      <c r="G22" s="71">
        <v>5</v>
      </c>
      <c r="H22" s="60"/>
      <c r="I22" s="72"/>
      <c r="J22" s="60"/>
      <c r="K22" s="73"/>
      <c r="L22" s="60"/>
      <c r="M22" s="74">
        <v>1</v>
      </c>
      <c r="N22" s="60">
        <v>29</v>
      </c>
      <c r="O22" s="99">
        <v>9</v>
      </c>
      <c r="P22" s="60"/>
      <c r="Q22" s="70"/>
      <c r="R22" s="93"/>
      <c r="S22" s="75"/>
      <c r="T22" s="60"/>
      <c r="U22" s="72"/>
      <c r="V22" s="60"/>
      <c r="W22" s="73"/>
      <c r="X22" s="60"/>
      <c r="Y22" s="74"/>
      <c r="Z22" s="60"/>
      <c r="AA22" s="99"/>
      <c r="AB22" s="59">
        <f t="shared" si="0"/>
        <v>29</v>
      </c>
      <c r="AC22" s="145">
        <f t="shared" si="1"/>
        <v>15</v>
      </c>
      <c r="AD22" s="153"/>
    </row>
    <row r="23" spans="1:31" s="35" customFormat="1" ht="19.25" customHeight="1">
      <c r="A23" s="9">
        <v>20</v>
      </c>
      <c r="B23" s="356" t="s">
        <v>619</v>
      </c>
      <c r="C23" s="175" t="s">
        <v>618</v>
      </c>
      <c r="D23" s="362"/>
      <c r="E23" s="70"/>
      <c r="F23" s="60"/>
      <c r="G23" s="71"/>
      <c r="H23" s="60"/>
      <c r="I23" s="72"/>
      <c r="J23" s="60">
        <v>174</v>
      </c>
      <c r="K23" s="73">
        <v>10</v>
      </c>
      <c r="L23" s="60"/>
      <c r="M23" s="74"/>
      <c r="N23" s="60"/>
      <c r="O23" s="99"/>
      <c r="P23" s="60"/>
      <c r="Q23" s="70">
        <v>0</v>
      </c>
      <c r="R23" s="93"/>
      <c r="S23" s="75"/>
      <c r="T23" s="60"/>
      <c r="U23" s="72"/>
      <c r="V23" s="60"/>
      <c r="W23" s="73"/>
      <c r="X23" s="60"/>
      <c r="Y23" s="74"/>
      <c r="Z23" s="60"/>
      <c r="AA23" s="99"/>
      <c r="AB23" s="59">
        <f t="shared" si="0"/>
        <v>174</v>
      </c>
      <c r="AC23" s="145">
        <f t="shared" si="1"/>
        <v>10</v>
      </c>
      <c r="AD23" s="153"/>
    </row>
    <row r="24" spans="1:31" s="35" customFormat="1" ht="19.25" customHeight="1">
      <c r="A24" s="9">
        <v>21</v>
      </c>
      <c r="B24" s="353" t="s">
        <v>158</v>
      </c>
      <c r="C24" s="172" t="s">
        <v>162</v>
      </c>
      <c r="D24" s="84">
        <v>133</v>
      </c>
      <c r="E24" s="70">
        <v>10</v>
      </c>
      <c r="F24" s="60"/>
      <c r="G24" s="71"/>
      <c r="H24" s="60"/>
      <c r="I24" s="72"/>
      <c r="J24" s="60"/>
      <c r="K24" s="73"/>
      <c r="L24" s="60"/>
      <c r="M24" s="74"/>
      <c r="N24" s="60"/>
      <c r="O24" s="99"/>
      <c r="P24" s="60"/>
      <c r="Q24" s="70"/>
      <c r="R24" s="93"/>
      <c r="S24" s="75"/>
      <c r="T24" s="60"/>
      <c r="U24" s="72"/>
      <c r="V24" s="60"/>
      <c r="W24" s="73"/>
      <c r="X24" s="60"/>
      <c r="Y24" s="74"/>
      <c r="Z24" s="60"/>
      <c r="AA24" s="99"/>
      <c r="AB24" s="59">
        <f t="shared" si="0"/>
        <v>133</v>
      </c>
      <c r="AC24" s="145">
        <f t="shared" si="1"/>
        <v>10</v>
      </c>
      <c r="AD24" s="153"/>
    </row>
    <row r="25" spans="1:31" s="35" customFormat="1" ht="19.25" customHeight="1">
      <c r="A25" s="9">
        <v>22</v>
      </c>
      <c r="B25" s="257" t="s">
        <v>164</v>
      </c>
      <c r="C25" s="151" t="s">
        <v>448</v>
      </c>
      <c r="D25" s="360">
        <v>74</v>
      </c>
      <c r="E25" s="70">
        <v>10</v>
      </c>
      <c r="F25" s="60"/>
      <c r="G25" s="71"/>
      <c r="H25" s="60"/>
      <c r="I25" s="72"/>
      <c r="J25" s="60"/>
      <c r="K25" s="73"/>
      <c r="L25" s="60"/>
      <c r="M25" s="74"/>
      <c r="N25" s="60"/>
      <c r="O25" s="99"/>
      <c r="P25" s="60"/>
      <c r="Q25" s="70"/>
      <c r="R25" s="93"/>
      <c r="S25" s="75"/>
      <c r="T25" s="60"/>
      <c r="U25" s="72"/>
      <c r="V25" s="60"/>
      <c r="W25" s="73"/>
      <c r="X25" s="60"/>
      <c r="Y25" s="74"/>
      <c r="Z25" s="60"/>
      <c r="AA25" s="99"/>
      <c r="AB25" s="59">
        <f t="shared" si="0"/>
        <v>74</v>
      </c>
      <c r="AC25" s="145">
        <f t="shared" si="1"/>
        <v>10</v>
      </c>
      <c r="AD25" s="153"/>
    </row>
    <row r="26" spans="1:31" s="35" customFormat="1" ht="19.25" customHeight="1">
      <c r="A26" s="9">
        <v>23</v>
      </c>
      <c r="B26" s="354" t="s">
        <v>438</v>
      </c>
      <c r="C26" s="176" t="s">
        <v>217</v>
      </c>
      <c r="D26" s="60"/>
      <c r="E26" s="70"/>
      <c r="F26" s="60">
        <v>67</v>
      </c>
      <c r="G26" s="71">
        <v>10</v>
      </c>
      <c r="H26" s="60"/>
      <c r="I26" s="72"/>
      <c r="J26" s="60"/>
      <c r="K26" s="73"/>
      <c r="L26" s="60"/>
      <c r="M26" s="74"/>
      <c r="N26" s="60"/>
      <c r="O26" s="99"/>
      <c r="P26" s="60"/>
      <c r="Q26" s="70"/>
      <c r="R26" s="93"/>
      <c r="S26" s="75">
        <v>0</v>
      </c>
      <c r="T26" s="60"/>
      <c r="U26" s="72"/>
      <c r="V26" s="60"/>
      <c r="W26" s="73"/>
      <c r="X26" s="60"/>
      <c r="Y26" s="74"/>
      <c r="Z26" s="60"/>
      <c r="AA26" s="99"/>
      <c r="AB26" s="59">
        <f t="shared" si="0"/>
        <v>67</v>
      </c>
      <c r="AC26" s="145">
        <f t="shared" si="1"/>
        <v>10</v>
      </c>
      <c r="AD26" s="153"/>
    </row>
    <row r="27" spans="1:31" s="35" customFormat="1" ht="19.25" customHeight="1">
      <c r="A27" s="9">
        <v>24</v>
      </c>
      <c r="B27" s="355" t="s">
        <v>481</v>
      </c>
      <c r="C27" s="97" t="s">
        <v>237</v>
      </c>
      <c r="D27" s="60"/>
      <c r="E27" s="70"/>
      <c r="F27" s="60"/>
      <c r="G27" s="71">
        <v>0</v>
      </c>
      <c r="H27" s="60">
        <v>66</v>
      </c>
      <c r="I27" s="72">
        <v>10</v>
      </c>
      <c r="J27" s="60"/>
      <c r="K27" s="73"/>
      <c r="L27" s="60"/>
      <c r="M27" s="74"/>
      <c r="N27" s="60"/>
      <c r="O27" s="99"/>
      <c r="P27" s="60"/>
      <c r="Q27" s="70"/>
      <c r="R27" s="93"/>
      <c r="S27" s="75"/>
      <c r="T27" s="60"/>
      <c r="U27" s="72"/>
      <c r="V27" s="60"/>
      <c r="W27" s="73"/>
      <c r="X27" s="60"/>
      <c r="Y27" s="74"/>
      <c r="Z27" s="60"/>
      <c r="AA27" s="99"/>
      <c r="AB27" s="59">
        <f t="shared" si="0"/>
        <v>66</v>
      </c>
      <c r="AC27" s="145">
        <f t="shared" si="1"/>
        <v>10</v>
      </c>
      <c r="AD27" s="153"/>
    </row>
    <row r="28" spans="1:31" s="35" customFormat="1" ht="19.25" customHeight="1">
      <c r="A28" s="9">
        <v>25</v>
      </c>
      <c r="B28" s="257" t="s">
        <v>167</v>
      </c>
      <c r="C28" s="151" t="s">
        <v>452</v>
      </c>
      <c r="D28" s="84"/>
      <c r="E28" s="70">
        <v>7</v>
      </c>
      <c r="F28" s="60"/>
      <c r="G28" s="71">
        <v>3</v>
      </c>
      <c r="H28" s="60"/>
      <c r="I28" s="72"/>
      <c r="J28" s="60"/>
      <c r="K28" s="73"/>
      <c r="L28" s="60"/>
      <c r="M28" s="74"/>
      <c r="N28" s="60"/>
      <c r="O28" s="99"/>
      <c r="P28" s="60"/>
      <c r="Q28" s="70"/>
      <c r="R28" s="93"/>
      <c r="S28" s="75"/>
      <c r="T28" s="60"/>
      <c r="U28" s="72"/>
      <c r="V28" s="60"/>
      <c r="W28" s="73"/>
      <c r="X28" s="60"/>
      <c r="Y28" s="74"/>
      <c r="Z28" s="60"/>
      <c r="AA28" s="99"/>
      <c r="AB28" s="59">
        <f t="shared" si="0"/>
        <v>0</v>
      </c>
      <c r="AC28" s="145">
        <f t="shared" si="1"/>
        <v>10</v>
      </c>
      <c r="AD28" s="153"/>
    </row>
    <row r="29" spans="1:31" s="35" customFormat="1" ht="19.25" customHeight="1">
      <c r="A29" s="9">
        <v>26</v>
      </c>
      <c r="B29" s="355" t="s">
        <v>576</v>
      </c>
      <c r="C29" s="176" t="s">
        <v>494</v>
      </c>
      <c r="D29" s="60"/>
      <c r="E29" s="70"/>
      <c r="F29" s="60"/>
      <c r="G29" s="71"/>
      <c r="H29" s="60"/>
      <c r="I29" s="72">
        <v>0</v>
      </c>
      <c r="J29" s="60"/>
      <c r="K29" s="73"/>
      <c r="L29" s="60"/>
      <c r="M29" s="74">
        <v>2</v>
      </c>
      <c r="N29" s="60"/>
      <c r="O29" s="99">
        <v>8</v>
      </c>
      <c r="P29" s="60"/>
      <c r="Q29" s="70"/>
      <c r="R29" s="93"/>
      <c r="S29" s="75"/>
      <c r="T29" s="60"/>
      <c r="U29" s="72"/>
      <c r="V29" s="60"/>
      <c r="W29" s="73"/>
      <c r="X29" s="60"/>
      <c r="Y29" s="74"/>
      <c r="Z29" s="60"/>
      <c r="AA29" s="99"/>
      <c r="AB29" s="59">
        <f t="shared" si="0"/>
        <v>0</v>
      </c>
      <c r="AC29" s="145">
        <f t="shared" si="1"/>
        <v>10</v>
      </c>
      <c r="AD29" s="153"/>
    </row>
    <row r="30" spans="1:31" s="35" customFormat="1" ht="19.25" customHeight="1">
      <c r="A30" s="9">
        <v>27</v>
      </c>
      <c r="B30" s="354" t="s">
        <v>439</v>
      </c>
      <c r="C30" s="97" t="s">
        <v>116</v>
      </c>
      <c r="D30" s="60"/>
      <c r="E30" s="70"/>
      <c r="F30" s="60">
        <v>50</v>
      </c>
      <c r="G30" s="71">
        <v>9</v>
      </c>
      <c r="H30" s="60"/>
      <c r="I30" s="72">
        <v>0</v>
      </c>
      <c r="J30" s="60"/>
      <c r="K30" s="73"/>
      <c r="L30" s="60"/>
      <c r="M30" s="74"/>
      <c r="N30" s="60"/>
      <c r="O30" s="99"/>
      <c r="P30" s="60"/>
      <c r="Q30" s="70"/>
      <c r="R30" s="93"/>
      <c r="S30" s="75"/>
      <c r="T30" s="60"/>
      <c r="U30" s="72"/>
      <c r="V30" s="60"/>
      <c r="W30" s="73"/>
      <c r="X30" s="60"/>
      <c r="Y30" s="74"/>
      <c r="Z30" s="60"/>
      <c r="AA30" s="99"/>
      <c r="AB30" s="59">
        <f t="shared" si="0"/>
        <v>50</v>
      </c>
      <c r="AC30" s="145">
        <f t="shared" si="1"/>
        <v>9</v>
      </c>
      <c r="AD30" s="153"/>
    </row>
    <row r="31" spans="1:31" ht="19">
      <c r="A31" s="9">
        <v>28</v>
      </c>
      <c r="B31" s="257" t="s">
        <v>165</v>
      </c>
      <c r="C31" s="151" t="s">
        <v>449</v>
      </c>
      <c r="D31" s="360">
        <v>44</v>
      </c>
      <c r="E31" s="70">
        <v>9</v>
      </c>
      <c r="F31" s="60"/>
      <c r="G31" s="71"/>
      <c r="H31" s="60"/>
      <c r="I31" s="72"/>
      <c r="J31" s="60"/>
      <c r="K31" s="73"/>
      <c r="L31" s="60"/>
      <c r="M31" s="74"/>
      <c r="N31" s="60"/>
      <c r="O31" s="99"/>
      <c r="P31" s="60"/>
      <c r="Q31" s="70"/>
      <c r="R31" s="93"/>
      <c r="S31" s="75"/>
      <c r="T31" s="60"/>
      <c r="U31" s="72"/>
      <c r="V31" s="60"/>
      <c r="W31" s="73"/>
      <c r="X31" s="60"/>
      <c r="Y31" s="74"/>
      <c r="Z31" s="60"/>
      <c r="AA31" s="99"/>
      <c r="AB31" s="59">
        <f t="shared" si="0"/>
        <v>44</v>
      </c>
      <c r="AC31" s="145">
        <f t="shared" si="1"/>
        <v>9</v>
      </c>
      <c r="AD31" s="153"/>
    </row>
    <row r="32" spans="1:31">
      <c r="A32" s="9">
        <v>29</v>
      </c>
      <c r="B32" s="355" t="s">
        <v>483</v>
      </c>
      <c r="C32" s="97" t="s">
        <v>252</v>
      </c>
      <c r="D32" s="60"/>
      <c r="E32" s="70"/>
      <c r="F32" s="60"/>
      <c r="G32" s="71">
        <v>0</v>
      </c>
      <c r="H32" s="60"/>
      <c r="I32" s="72"/>
      <c r="J32" s="60"/>
      <c r="K32" s="73"/>
      <c r="L32" s="60">
        <v>33</v>
      </c>
      <c r="M32" s="74">
        <v>9</v>
      </c>
      <c r="N32" s="60"/>
      <c r="O32" s="99">
        <v>0</v>
      </c>
      <c r="P32" s="60"/>
      <c r="Q32" s="70"/>
      <c r="R32" s="93"/>
      <c r="S32" s="75"/>
      <c r="T32" s="60"/>
      <c r="U32" s="72"/>
      <c r="V32" s="60"/>
      <c r="W32" s="73"/>
      <c r="X32" s="60"/>
      <c r="Y32" s="74"/>
      <c r="Z32" s="60"/>
      <c r="AA32" s="99"/>
      <c r="AB32" s="59">
        <f t="shared" si="0"/>
        <v>33</v>
      </c>
      <c r="AC32" s="145">
        <f t="shared" si="1"/>
        <v>9</v>
      </c>
      <c r="AD32" s="153"/>
    </row>
    <row r="33" spans="1:30">
      <c r="A33" s="9">
        <v>30</v>
      </c>
      <c r="B33" s="354" t="s">
        <v>707</v>
      </c>
      <c r="C33" s="175" t="s">
        <v>730</v>
      </c>
      <c r="D33" s="60"/>
      <c r="E33" s="70"/>
      <c r="F33" s="60"/>
      <c r="G33" s="71"/>
      <c r="H33" s="60"/>
      <c r="I33" s="72"/>
      <c r="J33" s="60"/>
      <c r="K33" s="73"/>
      <c r="L33" s="60"/>
      <c r="M33" s="74"/>
      <c r="N33" s="60"/>
      <c r="O33" s="99"/>
      <c r="P33" s="60"/>
      <c r="Q33" s="70"/>
      <c r="R33" s="93">
        <v>30</v>
      </c>
      <c r="S33" s="75">
        <v>9</v>
      </c>
      <c r="T33" s="60"/>
      <c r="U33" s="72">
        <v>0</v>
      </c>
      <c r="V33" s="60"/>
      <c r="W33" s="73"/>
      <c r="X33" s="60"/>
      <c r="Y33" s="74"/>
      <c r="Z33" s="60"/>
      <c r="AA33" s="99"/>
      <c r="AB33" s="59">
        <f t="shared" si="0"/>
        <v>30</v>
      </c>
      <c r="AC33" s="145">
        <f t="shared" si="1"/>
        <v>9</v>
      </c>
      <c r="AD33" s="153"/>
    </row>
    <row r="34" spans="1:30">
      <c r="A34" s="9">
        <v>31</v>
      </c>
      <c r="B34" s="354" t="s">
        <v>736</v>
      </c>
      <c r="C34" s="357" t="s">
        <v>679</v>
      </c>
      <c r="D34" s="60"/>
      <c r="E34" s="70"/>
      <c r="F34" s="60"/>
      <c r="G34" s="71"/>
      <c r="H34" s="60"/>
      <c r="I34" s="72"/>
      <c r="J34" s="60"/>
      <c r="K34" s="73"/>
      <c r="L34" s="60"/>
      <c r="M34" s="74"/>
      <c r="N34" s="60"/>
      <c r="O34" s="99"/>
      <c r="P34" s="60"/>
      <c r="Q34" s="70"/>
      <c r="R34" s="93"/>
      <c r="S34" s="75"/>
      <c r="T34" s="60"/>
      <c r="U34" s="72"/>
      <c r="V34" s="60">
        <v>18</v>
      </c>
      <c r="W34" s="73">
        <v>9</v>
      </c>
      <c r="X34" s="60"/>
      <c r="Y34" s="74"/>
      <c r="Z34" s="60"/>
      <c r="AA34" s="99"/>
      <c r="AB34" s="59">
        <f t="shared" si="0"/>
        <v>18</v>
      </c>
      <c r="AC34" s="145">
        <f t="shared" si="1"/>
        <v>9</v>
      </c>
      <c r="AD34" s="153"/>
    </row>
    <row r="35" spans="1:30">
      <c r="A35" s="9">
        <v>32</v>
      </c>
      <c r="B35" s="355" t="s">
        <v>571</v>
      </c>
      <c r="C35" s="176" t="s">
        <v>572</v>
      </c>
      <c r="D35" s="60"/>
      <c r="E35" s="70"/>
      <c r="F35" s="60"/>
      <c r="G35" s="71"/>
      <c r="H35" s="60"/>
      <c r="I35" s="72">
        <v>9</v>
      </c>
      <c r="J35" s="60"/>
      <c r="K35" s="73">
        <v>0</v>
      </c>
      <c r="L35" s="60"/>
      <c r="M35" s="74"/>
      <c r="N35" s="60"/>
      <c r="O35" s="99"/>
      <c r="P35" s="60"/>
      <c r="Q35" s="70"/>
      <c r="R35" s="93"/>
      <c r="S35" s="75"/>
      <c r="T35" s="60"/>
      <c r="U35" s="72"/>
      <c r="V35" s="60"/>
      <c r="W35" s="73"/>
      <c r="X35" s="60"/>
      <c r="Y35" s="74"/>
      <c r="Z35" s="60"/>
      <c r="AA35" s="99"/>
      <c r="AB35" s="59">
        <f t="shared" si="0"/>
        <v>0</v>
      </c>
      <c r="AC35" s="145">
        <f t="shared" si="1"/>
        <v>9</v>
      </c>
      <c r="AD35" s="153"/>
    </row>
    <row r="36" spans="1:30" ht="19">
      <c r="A36" s="9">
        <v>33</v>
      </c>
      <c r="B36" s="257" t="s">
        <v>172</v>
      </c>
      <c r="C36" s="151" t="s">
        <v>458</v>
      </c>
      <c r="D36" s="60"/>
      <c r="E36" s="70">
        <v>1</v>
      </c>
      <c r="F36" s="60"/>
      <c r="G36" s="71">
        <v>0</v>
      </c>
      <c r="H36" s="60"/>
      <c r="I36" s="72"/>
      <c r="J36" s="60"/>
      <c r="K36" s="73"/>
      <c r="L36" s="60"/>
      <c r="M36" s="74"/>
      <c r="N36" s="60"/>
      <c r="O36" s="99"/>
      <c r="P36" s="60"/>
      <c r="Q36" s="70"/>
      <c r="R36" s="93"/>
      <c r="S36" s="75">
        <v>0</v>
      </c>
      <c r="T36" s="60"/>
      <c r="U36" s="72"/>
      <c r="V36" s="60"/>
      <c r="W36" s="73">
        <v>8</v>
      </c>
      <c r="X36" s="60"/>
      <c r="Y36" s="74"/>
      <c r="Z36" s="60"/>
      <c r="AA36" s="99"/>
      <c r="AB36" s="59">
        <f t="shared" ref="AB36:AB72" si="2">D36+F36+H36+J36+L36+N36+P36+R36+T36+V36+X36+Z36</f>
        <v>0</v>
      </c>
      <c r="AC36" s="145">
        <f t="shared" ref="AC36:AC72" si="3">E36+G36+I36+K36+M36+O36+Q36+S36+U36+W36+Y36+AA36</f>
        <v>9</v>
      </c>
      <c r="AD36" s="153"/>
    </row>
    <row r="37" spans="1:30" ht="19">
      <c r="A37" s="9">
        <v>34</v>
      </c>
      <c r="B37" s="257" t="s">
        <v>166</v>
      </c>
      <c r="C37" s="151" t="s">
        <v>451</v>
      </c>
      <c r="D37" s="360">
        <v>29</v>
      </c>
      <c r="E37" s="70">
        <v>8</v>
      </c>
      <c r="F37" s="60"/>
      <c r="G37" s="71"/>
      <c r="H37" s="60"/>
      <c r="I37" s="72"/>
      <c r="J37" s="60"/>
      <c r="K37" s="73"/>
      <c r="L37" s="60"/>
      <c r="M37" s="74"/>
      <c r="N37" s="60"/>
      <c r="O37" s="99"/>
      <c r="P37" s="60"/>
      <c r="Q37" s="70"/>
      <c r="R37" s="93"/>
      <c r="S37" s="75"/>
      <c r="T37" s="60"/>
      <c r="U37" s="72"/>
      <c r="V37" s="60"/>
      <c r="W37" s="73"/>
      <c r="X37" s="60"/>
      <c r="Y37" s="74"/>
      <c r="Z37" s="60"/>
      <c r="AA37" s="99"/>
      <c r="AB37" s="59">
        <f t="shared" si="2"/>
        <v>29</v>
      </c>
      <c r="AC37" s="145">
        <f t="shared" si="3"/>
        <v>8</v>
      </c>
      <c r="AD37" s="153"/>
    </row>
    <row r="38" spans="1:30">
      <c r="A38" s="9">
        <v>35</v>
      </c>
      <c r="B38" s="355" t="s">
        <v>634</v>
      </c>
      <c r="C38" s="97" t="s">
        <v>584</v>
      </c>
      <c r="D38" s="60"/>
      <c r="E38" s="70"/>
      <c r="F38" s="60"/>
      <c r="G38" s="71"/>
      <c r="H38" s="60"/>
      <c r="I38" s="72"/>
      <c r="J38" s="60"/>
      <c r="K38" s="73">
        <v>0</v>
      </c>
      <c r="L38" s="60">
        <v>22</v>
      </c>
      <c r="M38" s="74">
        <v>8</v>
      </c>
      <c r="N38" s="60"/>
      <c r="O38" s="99">
        <v>0</v>
      </c>
      <c r="P38" s="60"/>
      <c r="Q38" s="70"/>
      <c r="R38" s="93"/>
      <c r="S38" s="75"/>
      <c r="T38" s="60"/>
      <c r="U38" s="72"/>
      <c r="V38" s="60"/>
      <c r="W38" s="73"/>
      <c r="X38" s="60"/>
      <c r="Y38" s="74"/>
      <c r="Z38" s="60"/>
      <c r="AA38" s="99"/>
      <c r="AB38" s="59">
        <f t="shared" si="2"/>
        <v>22</v>
      </c>
      <c r="AC38" s="145">
        <f t="shared" si="3"/>
        <v>8</v>
      </c>
      <c r="AD38" s="153"/>
    </row>
    <row r="39" spans="1:30">
      <c r="A39" s="9">
        <v>36</v>
      </c>
      <c r="B39" s="97" t="s">
        <v>444</v>
      </c>
      <c r="C39" s="175" t="s">
        <v>696</v>
      </c>
      <c r="D39" s="60"/>
      <c r="E39" s="70"/>
      <c r="F39" s="60"/>
      <c r="G39" s="71"/>
      <c r="H39" s="60"/>
      <c r="I39" s="72"/>
      <c r="J39" s="60"/>
      <c r="K39" s="73"/>
      <c r="L39" s="60"/>
      <c r="M39" s="74"/>
      <c r="N39" s="60"/>
      <c r="O39" s="99"/>
      <c r="P39" s="60"/>
      <c r="Q39" s="70"/>
      <c r="R39" s="93">
        <v>20</v>
      </c>
      <c r="S39" s="75">
        <v>8</v>
      </c>
      <c r="T39" s="60"/>
      <c r="U39" s="72"/>
      <c r="V39" s="60"/>
      <c r="W39" s="73"/>
      <c r="X39" s="60"/>
      <c r="Y39" s="74"/>
      <c r="Z39" s="60"/>
      <c r="AA39" s="99"/>
      <c r="AB39" s="59">
        <f t="shared" si="2"/>
        <v>20</v>
      </c>
      <c r="AC39" s="145">
        <f t="shared" si="3"/>
        <v>8</v>
      </c>
      <c r="AD39" s="153"/>
    </row>
    <row r="40" spans="1:30">
      <c r="A40" s="9">
        <v>37</v>
      </c>
      <c r="B40" s="176" t="s">
        <v>574</v>
      </c>
      <c r="C40" s="97" t="s">
        <v>573</v>
      </c>
      <c r="D40" s="60"/>
      <c r="E40" s="70"/>
      <c r="F40" s="60"/>
      <c r="G40" s="71"/>
      <c r="H40" s="60"/>
      <c r="I40" s="72">
        <v>8</v>
      </c>
      <c r="J40" s="60"/>
      <c r="K40" s="73"/>
      <c r="L40" s="60"/>
      <c r="M40" s="74"/>
      <c r="N40" s="60"/>
      <c r="O40" s="99"/>
      <c r="P40" s="60"/>
      <c r="Q40" s="70"/>
      <c r="R40" s="93"/>
      <c r="S40" s="75"/>
      <c r="T40" s="60"/>
      <c r="U40" s="72"/>
      <c r="V40" s="60"/>
      <c r="W40" s="73"/>
      <c r="X40" s="60"/>
      <c r="Y40" s="74"/>
      <c r="Z40" s="60"/>
      <c r="AA40" s="99"/>
      <c r="AB40" s="59">
        <f t="shared" si="2"/>
        <v>0</v>
      </c>
      <c r="AC40" s="145">
        <f t="shared" si="3"/>
        <v>8</v>
      </c>
      <c r="AD40" s="153"/>
    </row>
    <row r="41" spans="1:30">
      <c r="A41" s="9">
        <v>38</v>
      </c>
      <c r="B41" s="97" t="s">
        <v>756</v>
      </c>
      <c r="C41" s="97" t="s">
        <v>620</v>
      </c>
      <c r="D41" s="222"/>
      <c r="E41" s="70"/>
      <c r="F41" s="60"/>
      <c r="G41" s="71"/>
      <c r="H41" s="60"/>
      <c r="I41" s="72"/>
      <c r="J41" s="60"/>
      <c r="K41" s="73">
        <v>6</v>
      </c>
      <c r="L41" s="60"/>
      <c r="M41" s="74"/>
      <c r="N41" s="60"/>
      <c r="O41" s="99"/>
      <c r="P41" s="60"/>
      <c r="Q41" s="70"/>
      <c r="R41" s="93"/>
      <c r="S41" s="75"/>
      <c r="T41" s="60"/>
      <c r="U41" s="72"/>
      <c r="V41" s="60"/>
      <c r="W41" s="73"/>
      <c r="X41" s="60"/>
      <c r="Y41" s="74"/>
      <c r="Z41" s="60"/>
      <c r="AA41" s="99"/>
      <c r="AB41" s="59">
        <f t="shared" si="2"/>
        <v>0</v>
      </c>
      <c r="AC41" s="145">
        <f t="shared" si="3"/>
        <v>6</v>
      </c>
      <c r="AD41" s="153"/>
    </row>
    <row r="42" spans="1:30">
      <c r="A42" s="9">
        <v>39</v>
      </c>
      <c r="B42" s="176" t="s">
        <v>570</v>
      </c>
      <c r="C42" s="175" t="s">
        <v>514</v>
      </c>
      <c r="D42" s="60"/>
      <c r="E42" s="70"/>
      <c r="F42" s="60"/>
      <c r="G42" s="71"/>
      <c r="H42" s="60"/>
      <c r="I42" s="72">
        <v>6</v>
      </c>
      <c r="J42" s="60"/>
      <c r="K42" s="73">
        <v>0</v>
      </c>
      <c r="L42" s="60"/>
      <c r="M42" s="74"/>
      <c r="N42" s="60"/>
      <c r="O42" s="99">
        <v>0</v>
      </c>
      <c r="P42" s="60"/>
      <c r="Q42" s="70">
        <v>0</v>
      </c>
      <c r="R42" s="93"/>
      <c r="S42" s="75">
        <v>0</v>
      </c>
      <c r="T42" s="60"/>
      <c r="U42" s="72"/>
      <c r="V42" s="60"/>
      <c r="W42" s="73"/>
      <c r="X42" s="60"/>
      <c r="Y42" s="74"/>
      <c r="Z42" s="60"/>
      <c r="AA42" s="99"/>
      <c r="AB42" s="59">
        <f t="shared" si="2"/>
        <v>0</v>
      </c>
      <c r="AC42" s="145">
        <f t="shared" si="3"/>
        <v>6</v>
      </c>
      <c r="AD42" s="153"/>
    </row>
    <row r="43" spans="1:30">
      <c r="A43" s="9">
        <v>40</v>
      </c>
      <c r="B43" s="97" t="s">
        <v>444</v>
      </c>
      <c r="C43" s="176" t="s">
        <v>621</v>
      </c>
      <c r="D43" s="60"/>
      <c r="E43" s="70"/>
      <c r="F43" s="60"/>
      <c r="G43" s="71"/>
      <c r="H43" s="60"/>
      <c r="I43" s="72"/>
      <c r="J43" s="60"/>
      <c r="K43" s="73">
        <v>5</v>
      </c>
      <c r="L43" s="60"/>
      <c r="M43" s="74"/>
      <c r="N43" s="60"/>
      <c r="O43" s="99"/>
      <c r="P43" s="60"/>
      <c r="Q43" s="70"/>
      <c r="R43" s="93"/>
      <c r="S43" s="75"/>
      <c r="T43" s="60"/>
      <c r="U43" s="72"/>
      <c r="V43" s="60"/>
      <c r="W43" s="73"/>
      <c r="X43" s="60"/>
      <c r="Y43" s="74"/>
      <c r="Z43" s="60"/>
      <c r="AA43" s="99"/>
      <c r="AB43" s="59">
        <f t="shared" si="2"/>
        <v>0</v>
      </c>
      <c r="AC43" s="145">
        <f t="shared" si="3"/>
        <v>5</v>
      </c>
      <c r="AD43" s="153"/>
    </row>
    <row r="44" spans="1:30">
      <c r="A44" s="9">
        <v>41</v>
      </c>
      <c r="B44" s="97" t="s">
        <v>636</v>
      </c>
      <c r="C44" s="97" t="s">
        <v>635</v>
      </c>
      <c r="D44" s="60"/>
      <c r="E44" s="70"/>
      <c r="F44" s="60"/>
      <c r="G44" s="71"/>
      <c r="H44" s="60"/>
      <c r="I44" s="72"/>
      <c r="J44" s="60"/>
      <c r="K44" s="73"/>
      <c r="L44" s="60"/>
      <c r="M44" s="74">
        <v>5</v>
      </c>
      <c r="N44" s="60"/>
      <c r="O44" s="99"/>
      <c r="P44" s="60"/>
      <c r="Q44" s="70"/>
      <c r="R44" s="93"/>
      <c r="S44" s="75"/>
      <c r="T44" s="60"/>
      <c r="U44" s="72"/>
      <c r="V44" s="60"/>
      <c r="W44" s="73"/>
      <c r="X44" s="60"/>
      <c r="Y44" s="74"/>
      <c r="Z44" s="60"/>
      <c r="AA44" s="99"/>
      <c r="AB44" s="59">
        <f t="shared" si="2"/>
        <v>0</v>
      </c>
      <c r="AC44" s="145">
        <f t="shared" si="3"/>
        <v>5</v>
      </c>
      <c r="AD44" s="153"/>
    </row>
    <row r="45" spans="1:30" ht="19">
      <c r="A45" s="9">
        <v>42</v>
      </c>
      <c r="B45" s="172" t="s">
        <v>171</v>
      </c>
      <c r="C45" s="151" t="s">
        <v>456</v>
      </c>
      <c r="D45" s="84"/>
      <c r="E45" s="70">
        <v>3</v>
      </c>
      <c r="F45" s="60"/>
      <c r="G45" s="71">
        <v>2</v>
      </c>
      <c r="H45" s="60"/>
      <c r="I45" s="72"/>
      <c r="J45" s="60"/>
      <c r="K45" s="73"/>
      <c r="L45" s="60"/>
      <c r="M45" s="74"/>
      <c r="N45" s="60"/>
      <c r="O45" s="99"/>
      <c r="P45" s="60"/>
      <c r="Q45" s="70"/>
      <c r="R45" s="93"/>
      <c r="S45" s="75"/>
      <c r="T45" s="60"/>
      <c r="U45" s="72"/>
      <c r="V45" s="60"/>
      <c r="W45" s="73"/>
      <c r="X45" s="60"/>
      <c r="Y45" s="74"/>
      <c r="Z45" s="60"/>
      <c r="AA45" s="99"/>
      <c r="AB45" s="59">
        <f t="shared" si="2"/>
        <v>0</v>
      </c>
      <c r="AC45" s="145">
        <f t="shared" si="3"/>
        <v>5</v>
      </c>
      <c r="AD45" s="153"/>
    </row>
    <row r="46" spans="1:30">
      <c r="A46" s="9">
        <v>43</v>
      </c>
      <c r="B46" s="97" t="s">
        <v>444</v>
      </c>
      <c r="C46" s="176" t="s">
        <v>445</v>
      </c>
      <c r="D46" s="60"/>
      <c r="E46" s="70"/>
      <c r="F46" s="60"/>
      <c r="G46" s="71">
        <v>4</v>
      </c>
      <c r="H46" s="60"/>
      <c r="I46" s="72"/>
      <c r="J46" s="60"/>
      <c r="K46" s="73">
        <v>0</v>
      </c>
      <c r="L46" s="60"/>
      <c r="M46" s="74"/>
      <c r="N46" s="60"/>
      <c r="O46" s="99"/>
      <c r="P46" s="60"/>
      <c r="Q46" s="70"/>
      <c r="R46" s="93"/>
      <c r="S46" s="75"/>
      <c r="T46" s="60"/>
      <c r="U46" s="72"/>
      <c r="V46" s="60"/>
      <c r="W46" s="73"/>
      <c r="X46" s="60"/>
      <c r="Y46" s="74"/>
      <c r="Z46" s="60"/>
      <c r="AA46" s="99"/>
      <c r="AB46" s="59">
        <f t="shared" si="2"/>
        <v>0</v>
      </c>
      <c r="AC46" s="145">
        <f t="shared" si="3"/>
        <v>4</v>
      </c>
      <c r="AD46" s="153"/>
    </row>
    <row r="47" spans="1:30" ht="20" customHeight="1">
      <c r="A47" s="9">
        <v>44</v>
      </c>
      <c r="B47" s="97" t="s">
        <v>400</v>
      </c>
      <c r="C47" s="97" t="s">
        <v>662</v>
      </c>
      <c r="D47" s="60"/>
      <c r="E47" s="70"/>
      <c r="F47" s="60"/>
      <c r="G47" s="71"/>
      <c r="H47" s="60"/>
      <c r="I47" s="72"/>
      <c r="J47" s="60"/>
      <c r="K47" s="73"/>
      <c r="L47" s="60"/>
      <c r="M47" s="74">
        <v>3</v>
      </c>
      <c r="N47" s="60"/>
      <c r="O47" s="99">
        <v>0</v>
      </c>
      <c r="P47" s="60"/>
      <c r="Q47" s="70"/>
      <c r="R47" s="93"/>
      <c r="S47" s="75"/>
      <c r="T47" s="60"/>
      <c r="U47" s="72"/>
      <c r="V47" s="60"/>
      <c r="W47" s="73"/>
      <c r="X47" s="60"/>
      <c r="Y47" s="74"/>
      <c r="Z47" s="60"/>
      <c r="AA47" s="99"/>
      <c r="AB47" s="59">
        <f t="shared" si="2"/>
        <v>0</v>
      </c>
      <c r="AC47" s="145">
        <f t="shared" si="3"/>
        <v>3</v>
      </c>
      <c r="AD47" s="153"/>
    </row>
    <row r="48" spans="1:30" ht="20" customHeight="1">
      <c r="A48" s="9">
        <v>45</v>
      </c>
      <c r="B48" s="172" t="s">
        <v>160</v>
      </c>
      <c r="C48" s="151" t="s">
        <v>457</v>
      </c>
      <c r="D48" s="84"/>
      <c r="E48" s="70">
        <v>2</v>
      </c>
      <c r="F48" s="60"/>
      <c r="G48" s="71"/>
      <c r="H48" s="60"/>
      <c r="I48" s="72"/>
      <c r="J48" s="60"/>
      <c r="K48" s="73"/>
      <c r="L48" s="60"/>
      <c r="M48" s="74"/>
      <c r="N48" s="60"/>
      <c r="O48" s="99"/>
      <c r="P48" s="60"/>
      <c r="Q48" s="70"/>
      <c r="R48" s="93"/>
      <c r="S48" s="75"/>
      <c r="T48" s="60"/>
      <c r="U48" s="72"/>
      <c r="V48" s="60"/>
      <c r="W48" s="73"/>
      <c r="X48" s="60"/>
      <c r="Y48" s="74"/>
      <c r="Z48" s="60"/>
      <c r="AA48" s="99"/>
      <c r="AB48" s="59">
        <f t="shared" si="2"/>
        <v>0</v>
      </c>
      <c r="AC48" s="145">
        <f t="shared" si="3"/>
        <v>2</v>
      </c>
      <c r="AD48" s="153"/>
    </row>
    <row r="49" spans="1:30" ht="20" customHeight="1">
      <c r="A49" s="9">
        <v>46</v>
      </c>
      <c r="B49" s="172" t="s">
        <v>436</v>
      </c>
      <c r="C49" s="97" t="s">
        <v>437</v>
      </c>
      <c r="D49" s="60"/>
      <c r="E49" s="70"/>
      <c r="F49" s="60"/>
      <c r="G49" s="71">
        <v>1</v>
      </c>
      <c r="H49" s="60"/>
      <c r="I49" s="72"/>
      <c r="J49" s="60"/>
      <c r="K49" s="73"/>
      <c r="L49" s="60"/>
      <c r="M49" s="74"/>
      <c r="N49" s="60"/>
      <c r="O49" s="99"/>
      <c r="P49" s="60"/>
      <c r="Q49" s="70"/>
      <c r="R49" s="93"/>
      <c r="S49" s="75"/>
      <c r="T49" s="60"/>
      <c r="U49" s="72"/>
      <c r="V49" s="60"/>
      <c r="W49" s="73"/>
      <c r="X49" s="60"/>
      <c r="Y49" s="74"/>
      <c r="Z49" s="60"/>
      <c r="AA49" s="99"/>
      <c r="AB49" s="59">
        <f t="shared" si="2"/>
        <v>0</v>
      </c>
      <c r="AC49" s="145">
        <f t="shared" si="3"/>
        <v>1</v>
      </c>
      <c r="AD49" s="153"/>
    </row>
    <row r="50" spans="1:30" ht="20" customHeight="1">
      <c r="A50" s="9">
        <v>47</v>
      </c>
      <c r="B50" s="172" t="s">
        <v>173</v>
      </c>
      <c r="C50" s="151" t="s">
        <v>459</v>
      </c>
      <c r="D50" s="60"/>
      <c r="E50" s="70">
        <v>0</v>
      </c>
      <c r="F50" s="60"/>
      <c r="G50" s="71"/>
      <c r="H50" s="60"/>
      <c r="I50" s="72"/>
      <c r="J50" s="60"/>
      <c r="K50" s="73"/>
      <c r="L50" s="60"/>
      <c r="M50" s="74"/>
      <c r="N50" s="60"/>
      <c r="O50" s="99"/>
      <c r="P50" s="60"/>
      <c r="Q50" s="70"/>
      <c r="R50" s="93"/>
      <c r="S50" s="75"/>
      <c r="T50" s="60"/>
      <c r="U50" s="72"/>
      <c r="V50" s="60"/>
      <c r="W50" s="73"/>
      <c r="X50" s="60"/>
      <c r="Y50" s="74"/>
      <c r="Z50" s="60"/>
      <c r="AA50" s="99"/>
      <c r="AB50" s="59">
        <f t="shared" si="2"/>
        <v>0</v>
      </c>
      <c r="AC50" s="145">
        <f t="shared" si="3"/>
        <v>0</v>
      </c>
      <c r="AD50" s="153"/>
    </row>
    <row r="51" spans="1:30" ht="20" customHeight="1">
      <c r="A51" s="9">
        <v>48</v>
      </c>
      <c r="B51" s="151" t="s">
        <v>460</v>
      </c>
      <c r="C51" s="151" t="s">
        <v>461</v>
      </c>
      <c r="D51" s="60"/>
      <c r="E51" s="70">
        <v>0</v>
      </c>
      <c r="F51" s="60"/>
      <c r="G51" s="71"/>
      <c r="H51" s="60"/>
      <c r="I51" s="72"/>
      <c r="J51" s="60"/>
      <c r="K51" s="73"/>
      <c r="L51" s="60"/>
      <c r="M51" s="74"/>
      <c r="N51" s="60"/>
      <c r="O51" s="99"/>
      <c r="P51" s="60"/>
      <c r="Q51" s="70"/>
      <c r="R51" s="93"/>
      <c r="S51" s="75"/>
      <c r="T51" s="60"/>
      <c r="U51" s="72"/>
      <c r="V51" s="60"/>
      <c r="W51" s="73"/>
      <c r="X51" s="60"/>
      <c r="Y51" s="74"/>
      <c r="Z51" s="60"/>
      <c r="AA51" s="99"/>
      <c r="AB51" s="59">
        <f t="shared" si="2"/>
        <v>0</v>
      </c>
      <c r="AC51" s="145">
        <f t="shared" si="3"/>
        <v>0</v>
      </c>
      <c r="AD51" s="153"/>
    </row>
    <row r="52" spans="1:30" ht="20" customHeight="1">
      <c r="A52" s="9">
        <v>49</v>
      </c>
      <c r="B52" s="151" t="s">
        <v>460</v>
      </c>
      <c r="C52" s="151" t="s">
        <v>462</v>
      </c>
      <c r="D52" s="60"/>
      <c r="E52" s="70">
        <v>0</v>
      </c>
      <c r="F52" s="60"/>
      <c r="G52" s="71"/>
      <c r="H52" s="60"/>
      <c r="I52" s="72"/>
      <c r="J52" s="60"/>
      <c r="K52" s="73"/>
      <c r="L52" s="60"/>
      <c r="M52" s="74"/>
      <c r="N52" s="60"/>
      <c r="O52" s="99"/>
      <c r="P52" s="60"/>
      <c r="Q52" s="70"/>
      <c r="R52" s="93"/>
      <c r="S52" s="75"/>
      <c r="T52" s="60"/>
      <c r="U52" s="72"/>
      <c r="V52" s="60"/>
      <c r="W52" s="73"/>
      <c r="X52" s="60"/>
      <c r="Y52" s="74"/>
      <c r="Z52" s="60"/>
      <c r="AA52" s="99"/>
      <c r="AB52" s="59">
        <f t="shared" si="2"/>
        <v>0</v>
      </c>
      <c r="AC52" s="145">
        <f t="shared" si="3"/>
        <v>0</v>
      </c>
      <c r="AD52" s="153"/>
    </row>
    <row r="53" spans="1:30" ht="20" customHeight="1">
      <c r="A53" s="9">
        <v>50</v>
      </c>
      <c r="B53" s="151" t="s">
        <v>463</v>
      </c>
      <c r="C53" s="151" t="s">
        <v>464</v>
      </c>
      <c r="D53" s="60"/>
      <c r="E53" s="70">
        <v>0</v>
      </c>
      <c r="F53" s="60"/>
      <c r="G53" s="71"/>
      <c r="H53" s="60"/>
      <c r="I53" s="72"/>
      <c r="J53" s="60"/>
      <c r="K53" s="73"/>
      <c r="L53" s="60"/>
      <c r="M53" s="74"/>
      <c r="N53" s="60"/>
      <c r="O53" s="99"/>
      <c r="P53" s="60"/>
      <c r="Q53" s="70"/>
      <c r="R53" s="93"/>
      <c r="S53" s="75"/>
      <c r="T53" s="60"/>
      <c r="U53" s="72"/>
      <c r="V53" s="60"/>
      <c r="W53" s="73"/>
      <c r="X53" s="60"/>
      <c r="Y53" s="74"/>
      <c r="Z53" s="60"/>
      <c r="AA53" s="99"/>
      <c r="AB53" s="59">
        <f t="shared" si="2"/>
        <v>0</v>
      </c>
      <c r="AC53" s="145">
        <f t="shared" si="3"/>
        <v>0</v>
      </c>
      <c r="AD53" s="153"/>
    </row>
    <row r="54" spans="1:30" ht="20" customHeight="1">
      <c r="A54" s="9">
        <v>51</v>
      </c>
      <c r="B54" s="151" t="s">
        <v>465</v>
      </c>
      <c r="C54" s="151" t="s">
        <v>466</v>
      </c>
      <c r="D54" s="60"/>
      <c r="E54" s="70">
        <v>0</v>
      </c>
      <c r="F54" s="60"/>
      <c r="G54" s="71"/>
      <c r="H54" s="60"/>
      <c r="I54" s="72"/>
      <c r="J54" s="60"/>
      <c r="K54" s="73"/>
      <c r="L54" s="60"/>
      <c r="M54" s="74"/>
      <c r="N54" s="60"/>
      <c r="O54" s="99"/>
      <c r="P54" s="60"/>
      <c r="Q54" s="70"/>
      <c r="R54" s="93"/>
      <c r="S54" s="75"/>
      <c r="T54" s="60"/>
      <c r="U54" s="72"/>
      <c r="V54" s="60"/>
      <c r="W54" s="73"/>
      <c r="X54" s="60"/>
      <c r="Y54" s="74"/>
      <c r="Z54" s="60"/>
      <c r="AA54" s="99"/>
      <c r="AB54" s="59">
        <f t="shared" si="2"/>
        <v>0</v>
      </c>
      <c r="AC54" s="145">
        <f t="shared" si="3"/>
        <v>0</v>
      </c>
      <c r="AD54" s="153"/>
    </row>
    <row r="55" spans="1:30" ht="20" customHeight="1">
      <c r="A55" s="9">
        <v>52</v>
      </c>
      <c r="B55" s="151" t="s">
        <v>467</v>
      </c>
      <c r="C55" s="151" t="s">
        <v>468</v>
      </c>
      <c r="D55" s="60"/>
      <c r="E55" s="70">
        <v>0</v>
      </c>
      <c r="F55" s="60"/>
      <c r="G55" s="71"/>
      <c r="H55" s="60"/>
      <c r="I55" s="72"/>
      <c r="J55" s="60"/>
      <c r="K55" s="73"/>
      <c r="L55" s="60"/>
      <c r="M55" s="74"/>
      <c r="N55" s="60"/>
      <c r="O55" s="99"/>
      <c r="P55" s="60"/>
      <c r="Q55" s="70"/>
      <c r="R55" s="93"/>
      <c r="S55" s="75"/>
      <c r="T55" s="60"/>
      <c r="U55" s="72"/>
      <c r="V55" s="60"/>
      <c r="W55" s="73"/>
      <c r="X55" s="60"/>
      <c r="Y55" s="74"/>
      <c r="Z55" s="60"/>
      <c r="AA55" s="99"/>
      <c r="AB55" s="59">
        <f t="shared" si="2"/>
        <v>0</v>
      </c>
      <c r="AC55" s="145">
        <f t="shared" si="3"/>
        <v>0</v>
      </c>
      <c r="AD55" s="153"/>
    </row>
    <row r="56" spans="1:30" ht="20" customHeight="1">
      <c r="A56" s="9">
        <v>53</v>
      </c>
      <c r="B56" s="151" t="s">
        <v>469</v>
      </c>
      <c r="C56" s="151" t="s">
        <v>470</v>
      </c>
      <c r="D56" s="60"/>
      <c r="E56" s="70">
        <v>0</v>
      </c>
      <c r="F56" s="60"/>
      <c r="G56" s="71"/>
      <c r="H56" s="60"/>
      <c r="I56" s="72"/>
      <c r="J56" s="60"/>
      <c r="K56" s="73"/>
      <c r="L56" s="60"/>
      <c r="M56" s="74"/>
      <c r="N56" s="60"/>
      <c r="O56" s="99"/>
      <c r="P56" s="60"/>
      <c r="Q56" s="70"/>
      <c r="R56" s="93"/>
      <c r="S56" s="75"/>
      <c r="T56" s="60"/>
      <c r="U56" s="72"/>
      <c r="V56" s="60"/>
      <c r="W56" s="73"/>
      <c r="X56" s="60"/>
      <c r="Y56" s="74"/>
      <c r="Z56" s="60"/>
      <c r="AA56" s="99"/>
      <c r="AB56" s="59">
        <f t="shared" si="2"/>
        <v>0</v>
      </c>
      <c r="AC56" s="145">
        <f t="shared" si="3"/>
        <v>0</v>
      </c>
      <c r="AD56" s="153"/>
    </row>
    <row r="57" spans="1:30" ht="20" customHeight="1">
      <c r="A57" s="9">
        <v>54</v>
      </c>
      <c r="B57" s="151" t="s">
        <v>471</v>
      </c>
      <c r="C57" s="151" t="s">
        <v>472</v>
      </c>
      <c r="D57" s="283"/>
      <c r="E57" s="70">
        <v>0</v>
      </c>
      <c r="F57" s="60"/>
      <c r="G57" s="71"/>
      <c r="H57" s="60"/>
      <c r="I57" s="72"/>
      <c r="J57" s="60"/>
      <c r="K57" s="73"/>
      <c r="L57" s="60"/>
      <c r="M57" s="74"/>
      <c r="N57" s="60"/>
      <c r="O57" s="99"/>
      <c r="P57" s="60"/>
      <c r="Q57" s="70"/>
      <c r="R57" s="93"/>
      <c r="S57" s="75"/>
      <c r="T57" s="60"/>
      <c r="U57" s="72"/>
      <c r="V57" s="60"/>
      <c r="W57" s="73"/>
      <c r="X57" s="60"/>
      <c r="Y57" s="74"/>
      <c r="Z57" s="60"/>
      <c r="AA57" s="99"/>
      <c r="AB57" s="59">
        <f t="shared" si="2"/>
        <v>0</v>
      </c>
      <c r="AC57" s="145">
        <f t="shared" si="3"/>
        <v>0</v>
      </c>
      <c r="AD57" s="153"/>
    </row>
    <row r="58" spans="1:30" ht="20" customHeight="1">
      <c r="A58" s="9">
        <v>55</v>
      </c>
      <c r="B58" s="151" t="s">
        <v>473</v>
      </c>
      <c r="C58" s="151" t="s">
        <v>474</v>
      </c>
      <c r="D58" s="60"/>
      <c r="E58" s="70">
        <v>0</v>
      </c>
      <c r="F58" s="60"/>
      <c r="G58" s="71"/>
      <c r="H58" s="60"/>
      <c r="I58" s="72"/>
      <c r="J58" s="60"/>
      <c r="K58" s="73"/>
      <c r="L58" s="60"/>
      <c r="M58" s="74"/>
      <c r="N58" s="60"/>
      <c r="O58" s="99"/>
      <c r="P58" s="60"/>
      <c r="Q58" s="70"/>
      <c r="R58" s="93"/>
      <c r="S58" s="75"/>
      <c r="T58" s="60"/>
      <c r="U58" s="72"/>
      <c r="V58" s="60"/>
      <c r="W58" s="73"/>
      <c r="X58" s="60"/>
      <c r="Y58" s="74"/>
      <c r="Z58" s="60"/>
      <c r="AA58" s="99"/>
      <c r="AB58" s="59">
        <f t="shared" si="2"/>
        <v>0</v>
      </c>
      <c r="AC58" s="145">
        <f t="shared" si="3"/>
        <v>0</v>
      </c>
      <c r="AD58" s="153"/>
    </row>
    <row r="59" spans="1:30" ht="20" customHeight="1">
      <c r="A59" s="9">
        <v>56</v>
      </c>
      <c r="B59" s="151" t="s">
        <v>473</v>
      </c>
      <c r="C59" s="97" t="s">
        <v>476</v>
      </c>
      <c r="D59" s="60"/>
      <c r="E59" s="70"/>
      <c r="F59" s="60"/>
      <c r="G59" s="71">
        <v>0</v>
      </c>
      <c r="H59" s="60"/>
      <c r="I59" s="72"/>
      <c r="J59" s="60"/>
      <c r="K59" s="73"/>
      <c r="L59" s="60"/>
      <c r="M59" s="74"/>
      <c r="N59" s="60"/>
      <c r="O59" s="99"/>
      <c r="P59" s="60"/>
      <c r="Q59" s="70"/>
      <c r="R59" s="93"/>
      <c r="S59" s="75"/>
      <c r="T59" s="60"/>
      <c r="U59" s="72"/>
      <c r="V59" s="60"/>
      <c r="W59" s="73"/>
      <c r="X59" s="60"/>
      <c r="Y59" s="74"/>
      <c r="Z59" s="60"/>
      <c r="AA59" s="99"/>
      <c r="AB59" s="59">
        <f t="shared" si="2"/>
        <v>0</v>
      </c>
      <c r="AC59" s="145">
        <f t="shared" si="3"/>
        <v>0</v>
      </c>
      <c r="AD59" s="153"/>
    </row>
    <row r="60" spans="1:30" ht="20" customHeight="1">
      <c r="A60" s="9">
        <v>57</v>
      </c>
      <c r="B60" s="176" t="s">
        <v>477</v>
      </c>
      <c r="C60" s="97" t="s">
        <v>485</v>
      </c>
      <c r="D60" s="60"/>
      <c r="E60" s="70"/>
      <c r="F60" s="60"/>
      <c r="G60" s="71">
        <v>0</v>
      </c>
      <c r="H60" s="60"/>
      <c r="I60" s="72"/>
      <c r="J60" s="60"/>
      <c r="K60" s="73"/>
      <c r="L60" s="60"/>
      <c r="M60" s="74"/>
      <c r="N60" s="60"/>
      <c r="O60" s="99"/>
      <c r="P60" s="60"/>
      <c r="Q60" s="70"/>
      <c r="R60" s="93"/>
      <c r="S60" s="75"/>
      <c r="T60" s="60"/>
      <c r="U60" s="72"/>
      <c r="V60" s="60"/>
      <c r="W60" s="73"/>
      <c r="X60" s="60"/>
      <c r="Y60" s="74"/>
      <c r="Z60" s="60"/>
      <c r="AA60" s="99"/>
      <c r="AB60" s="59">
        <f t="shared" si="2"/>
        <v>0</v>
      </c>
      <c r="AC60" s="145">
        <f t="shared" si="3"/>
        <v>0</v>
      </c>
      <c r="AD60" s="153"/>
    </row>
    <row r="61" spans="1:30" ht="20" customHeight="1">
      <c r="A61" s="9">
        <v>58</v>
      </c>
      <c r="B61" s="97" t="s">
        <v>165</v>
      </c>
      <c r="C61" s="97" t="s">
        <v>284</v>
      </c>
      <c r="D61" s="60"/>
      <c r="E61" s="70"/>
      <c r="F61" s="60"/>
      <c r="G61" s="71">
        <v>0</v>
      </c>
      <c r="H61" s="60"/>
      <c r="I61" s="72"/>
      <c r="J61" s="60"/>
      <c r="K61" s="73"/>
      <c r="L61" s="60"/>
      <c r="M61" s="74"/>
      <c r="N61" s="60"/>
      <c r="O61" s="99"/>
      <c r="P61" s="60"/>
      <c r="Q61" s="70"/>
      <c r="R61" s="93"/>
      <c r="S61" s="75"/>
      <c r="T61" s="60"/>
      <c r="U61" s="72"/>
      <c r="V61" s="60"/>
      <c r="W61" s="73"/>
      <c r="X61" s="60"/>
      <c r="Y61" s="74"/>
      <c r="Z61" s="60"/>
      <c r="AA61" s="99"/>
      <c r="AB61" s="59">
        <f t="shared" si="2"/>
        <v>0</v>
      </c>
      <c r="AC61" s="145">
        <f t="shared" si="3"/>
        <v>0</v>
      </c>
      <c r="AD61" s="153"/>
    </row>
    <row r="62" spans="1:30">
      <c r="A62" s="9">
        <v>59</v>
      </c>
      <c r="B62" s="97" t="s">
        <v>480</v>
      </c>
      <c r="C62" s="98" t="s">
        <v>487</v>
      </c>
      <c r="D62" s="60"/>
      <c r="E62" s="70"/>
      <c r="F62" s="60"/>
      <c r="G62" s="71">
        <v>0</v>
      </c>
      <c r="H62" s="60"/>
      <c r="I62" s="72"/>
      <c r="J62" s="60"/>
      <c r="K62" s="73"/>
      <c r="L62" s="60"/>
      <c r="M62" s="74"/>
      <c r="N62" s="60"/>
      <c r="O62" s="99"/>
      <c r="P62" s="60"/>
      <c r="Q62" s="70"/>
      <c r="R62" s="93"/>
      <c r="S62" s="75"/>
      <c r="T62" s="60"/>
      <c r="U62" s="72"/>
      <c r="V62" s="60"/>
      <c r="W62" s="73"/>
      <c r="X62" s="60"/>
      <c r="Y62" s="74"/>
      <c r="Z62" s="60"/>
      <c r="AA62" s="99"/>
      <c r="AB62" s="59">
        <f t="shared" si="2"/>
        <v>0</v>
      </c>
      <c r="AC62" s="145">
        <f t="shared" si="3"/>
        <v>0</v>
      </c>
      <c r="AD62" s="153"/>
    </row>
    <row r="63" spans="1:30">
      <c r="A63" s="9">
        <v>60</v>
      </c>
      <c r="B63" s="97" t="s">
        <v>482</v>
      </c>
      <c r="C63" s="176" t="s">
        <v>488</v>
      </c>
      <c r="D63" s="60"/>
      <c r="E63" s="70"/>
      <c r="F63" s="60"/>
      <c r="G63" s="71">
        <v>0</v>
      </c>
      <c r="H63" s="60"/>
      <c r="I63" s="72"/>
      <c r="J63" s="60"/>
      <c r="K63" s="73"/>
      <c r="L63" s="60"/>
      <c r="M63" s="74"/>
      <c r="N63" s="60"/>
      <c r="O63" s="99"/>
      <c r="P63" s="60"/>
      <c r="Q63" s="70"/>
      <c r="R63" s="93"/>
      <c r="S63" s="75"/>
      <c r="T63" s="60"/>
      <c r="U63" s="72"/>
      <c r="V63" s="60"/>
      <c r="W63" s="73"/>
      <c r="X63" s="60"/>
      <c r="Y63" s="74"/>
      <c r="Z63" s="60"/>
      <c r="AA63" s="99"/>
      <c r="AB63" s="59">
        <f t="shared" si="2"/>
        <v>0</v>
      </c>
      <c r="AC63" s="145">
        <f t="shared" si="3"/>
        <v>0</v>
      </c>
      <c r="AD63" s="153"/>
    </row>
    <row r="64" spans="1:30">
      <c r="A64" s="9">
        <v>61</v>
      </c>
      <c r="B64" s="176" t="s">
        <v>571</v>
      </c>
      <c r="C64" s="176" t="s">
        <v>577</v>
      </c>
      <c r="D64" s="60"/>
      <c r="E64" s="70"/>
      <c r="F64" s="60"/>
      <c r="G64" s="71"/>
      <c r="H64" s="60"/>
      <c r="I64" s="72">
        <v>0</v>
      </c>
      <c r="J64" s="60"/>
      <c r="K64" s="73"/>
      <c r="L64" s="60"/>
      <c r="M64" s="74"/>
      <c r="N64" s="60"/>
      <c r="O64" s="99"/>
      <c r="P64" s="60"/>
      <c r="Q64" s="70"/>
      <c r="R64" s="93"/>
      <c r="S64" s="75"/>
      <c r="T64" s="60"/>
      <c r="U64" s="72"/>
      <c r="V64" s="60"/>
      <c r="W64" s="73"/>
      <c r="X64" s="60"/>
      <c r="Y64" s="74"/>
      <c r="Z64" s="60"/>
      <c r="AA64" s="99"/>
      <c r="AB64" s="59">
        <f t="shared" si="2"/>
        <v>0</v>
      </c>
      <c r="AC64" s="145">
        <f t="shared" si="3"/>
        <v>0</v>
      </c>
      <c r="AD64" s="153"/>
    </row>
    <row r="65" spans="1:30">
      <c r="A65" s="9">
        <v>62</v>
      </c>
      <c r="B65" s="176" t="s">
        <v>622</v>
      </c>
      <c r="C65" s="176" t="s">
        <v>623</v>
      </c>
      <c r="D65" s="60"/>
      <c r="E65" s="70"/>
      <c r="F65" s="60"/>
      <c r="G65" s="71"/>
      <c r="H65" s="60"/>
      <c r="I65" s="72"/>
      <c r="J65" s="60"/>
      <c r="K65" s="73">
        <v>0</v>
      </c>
      <c r="L65" s="60"/>
      <c r="M65" s="74"/>
      <c r="N65" s="60"/>
      <c r="O65" s="99"/>
      <c r="P65" s="60"/>
      <c r="Q65" s="70"/>
      <c r="R65" s="93"/>
      <c r="S65" s="75"/>
      <c r="T65" s="60"/>
      <c r="U65" s="72"/>
      <c r="V65" s="60"/>
      <c r="W65" s="73"/>
      <c r="X65" s="60"/>
      <c r="Y65" s="74"/>
      <c r="Z65" s="60"/>
      <c r="AA65" s="99"/>
      <c r="AB65" s="59">
        <f t="shared" si="2"/>
        <v>0</v>
      </c>
      <c r="AC65" s="145">
        <f t="shared" si="3"/>
        <v>0</v>
      </c>
      <c r="AD65" s="153"/>
    </row>
    <row r="66" spans="1:30">
      <c r="A66" s="9">
        <v>63</v>
      </c>
      <c r="B66" s="176" t="s">
        <v>624</v>
      </c>
      <c r="C66" s="176" t="s">
        <v>625</v>
      </c>
      <c r="D66" s="60"/>
      <c r="E66" s="70"/>
      <c r="F66" s="60"/>
      <c r="G66" s="71"/>
      <c r="H66" s="60"/>
      <c r="I66" s="72"/>
      <c r="J66" s="60"/>
      <c r="K66" s="73">
        <v>0</v>
      </c>
      <c r="L66" s="60"/>
      <c r="M66" s="74"/>
      <c r="N66" s="60"/>
      <c r="O66" s="99"/>
      <c r="P66" s="60"/>
      <c r="Q66" s="70"/>
      <c r="R66" s="93"/>
      <c r="S66" s="75"/>
      <c r="T66" s="60"/>
      <c r="U66" s="72"/>
      <c r="V66" s="60"/>
      <c r="W66" s="73"/>
      <c r="X66" s="60"/>
      <c r="Y66" s="74"/>
      <c r="Z66" s="60"/>
      <c r="AA66" s="99"/>
      <c r="AB66" s="59">
        <f t="shared" si="2"/>
        <v>0</v>
      </c>
      <c r="AC66" s="145">
        <f t="shared" si="3"/>
        <v>0</v>
      </c>
      <c r="AD66" s="153"/>
    </row>
    <row r="67" spans="1:30">
      <c r="A67" s="9">
        <v>64</v>
      </c>
      <c r="B67" s="176" t="s">
        <v>626</v>
      </c>
      <c r="C67" s="176" t="s">
        <v>609</v>
      </c>
      <c r="D67" s="60"/>
      <c r="E67" s="70"/>
      <c r="F67" s="60"/>
      <c r="G67" s="71"/>
      <c r="H67" s="60"/>
      <c r="I67" s="72"/>
      <c r="J67" s="60"/>
      <c r="K67" s="73">
        <v>0</v>
      </c>
      <c r="L67" s="60"/>
      <c r="M67" s="74"/>
      <c r="N67" s="60"/>
      <c r="O67" s="99"/>
      <c r="P67" s="60"/>
      <c r="Q67" s="70"/>
      <c r="R67" s="93"/>
      <c r="S67" s="75"/>
      <c r="T67" s="60"/>
      <c r="U67" s="72"/>
      <c r="V67" s="60"/>
      <c r="W67" s="73"/>
      <c r="X67" s="60"/>
      <c r="Y67" s="74"/>
      <c r="Z67" s="60"/>
      <c r="AA67" s="99"/>
      <c r="AB67" s="59">
        <f t="shared" si="2"/>
        <v>0</v>
      </c>
      <c r="AC67" s="145">
        <f t="shared" si="3"/>
        <v>0</v>
      </c>
      <c r="AD67" s="153"/>
    </row>
    <row r="68" spans="1:30">
      <c r="A68" s="9">
        <v>65</v>
      </c>
      <c r="B68" s="97" t="s">
        <v>731</v>
      </c>
      <c r="C68" s="98" t="s">
        <v>732</v>
      </c>
      <c r="D68" s="60"/>
      <c r="E68" s="70"/>
      <c r="F68" s="60"/>
      <c r="G68" s="71"/>
      <c r="H68" s="60"/>
      <c r="I68" s="72"/>
      <c r="J68" s="60"/>
      <c r="K68" s="73"/>
      <c r="L68" s="60"/>
      <c r="M68" s="74"/>
      <c r="N68" s="60"/>
      <c r="O68" s="99"/>
      <c r="P68" s="60"/>
      <c r="Q68" s="70"/>
      <c r="R68" s="93"/>
      <c r="S68" s="75"/>
      <c r="T68" s="60"/>
      <c r="U68" s="72">
        <v>0</v>
      </c>
      <c r="V68" s="60"/>
      <c r="W68" s="73"/>
      <c r="X68" s="60"/>
      <c r="Y68" s="74"/>
      <c r="Z68" s="60"/>
      <c r="AA68" s="99"/>
      <c r="AB68" s="59">
        <f t="shared" si="2"/>
        <v>0</v>
      </c>
      <c r="AC68" s="145">
        <f t="shared" si="3"/>
        <v>0</v>
      </c>
      <c r="AD68" s="153"/>
    </row>
    <row r="69" spans="1:30" ht="19">
      <c r="A69" s="9">
        <v>66</v>
      </c>
      <c r="B69" s="151" t="s">
        <v>467</v>
      </c>
      <c r="C69" s="97" t="s">
        <v>475</v>
      </c>
      <c r="D69" s="60"/>
      <c r="E69" s="70"/>
      <c r="F69" s="60"/>
      <c r="G69" s="71">
        <v>0</v>
      </c>
      <c r="H69" s="60"/>
      <c r="I69" s="72"/>
      <c r="J69" s="60"/>
      <c r="K69" s="73"/>
      <c r="L69" s="60"/>
      <c r="M69" s="74"/>
      <c r="N69" s="60"/>
      <c r="O69" s="99"/>
      <c r="P69" s="60"/>
      <c r="Q69" s="70"/>
      <c r="R69" s="93"/>
      <c r="S69" s="75"/>
      <c r="T69" s="60"/>
      <c r="U69" s="72"/>
      <c r="V69" s="60"/>
      <c r="W69" s="73"/>
      <c r="X69" s="60"/>
      <c r="Y69" s="74"/>
      <c r="Z69" s="60"/>
      <c r="AA69" s="99"/>
      <c r="AB69" s="59">
        <f t="shared" si="2"/>
        <v>0</v>
      </c>
      <c r="AC69" s="145">
        <f t="shared" si="3"/>
        <v>0</v>
      </c>
      <c r="AD69" s="153"/>
    </row>
    <row r="70" spans="1:30">
      <c r="A70" s="9">
        <v>67</v>
      </c>
      <c r="B70" s="97" t="s">
        <v>478</v>
      </c>
      <c r="C70" s="179" t="s">
        <v>486</v>
      </c>
      <c r="D70" s="60"/>
      <c r="E70" s="70"/>
      <c r="F70" s="60"/>
      <c r="G70" s="71">
        <v>0</v>
      </c>
      <c r="H70" s="60"/>
      <c r="I70" s="72">
        <v>0</v>
      </c>
      <c r="J70" s="60"/>
      <c r="K70" s="73">
        <v>0</v>
      </c>
      <c r="L70" s="60"/>
      <c r="M70" s="74"/>
      <c r="N70" s="60"/>
      <c r="O70" s="99"/>
      <c r="P70" s="60"/>
      <c r="Q70" s="70"/>
      <c r="R70" s="93"/>
      <c r="S70" s="75"/>
      <c r="T70" s="60"/>
      <c r="U70" s="72"/>
      <c r="V70" s="60"/>
      <c r="W70" s="73"/>
      <c r="X70" s="60"/>
      <c r="Y70" s="74"/>
      <c r="Z70" s="60"/>
      <c r="AA70" s="99"/>
      <c r="AB70" s="59">
        <f t="shared" si="2"/>
        <v>0</v>
      </c>
      <c r="AC70" s="145">
        <f t="shared" si="3"/>
        <v>0</v>
      </c>
      <c r="AD70" s="153"/>
    </row>
    <row r="71" spans="1:30" ht="17" customHeight="1">
      <c r="A71" s="9">
        <v>68</v>
      </c>
      <c r="B71" s="358" t="s">
        <v>757</v>
      </c>
      <c r="C71" s="202" t="s">
        <v>489</v>
      </c>
      <c r="D71" s="60"/>
      <c r="E71" s="70">
        <v>0</v>
      </c>
      <c r="F71" s="60"/>
      <c r="G71" s="71">
        <v>0</v>
      </c>
      <c r="H71" s="60"/>
      <c r="I71" s="72">
        <v>0</v>
      </c>
      <c r="J71" s="60"/>
      <c r="K71" s="73"/>
      <c r="L71" s="60"/>
      <c r="M71" s="74"/>
      <c r="N71" s="60"/>
      <c r="O71" s="99"/>
      <c r="P71" s="60"/>
      <c r="Q71" s="70"/>
      <c r="R71" s="93"/>
      <c r="S71" s="75"/>
      <c r="T71" s="60"/>
      <c r="U71" s="72"/>
      <c r="V71" s="60"/>
      <c r="W71" s="73"/>
      <c r="X71" s="60"/>
      <c r="Y71" s="74"/>
      <c r="Z71" s="60"/>
      <c r="AA71" s="99"/>
      <c r="AB71" s="59">
        <f t="shared" si="2"/>
        <v>0</v>
      </c>
      <c r="AC71" s="145">
        <f t="shared" si="3"/>
        <v>0</v>
      </c>
      <c r="AD71" s="153"/>
    </row>
    <row r="72" spans="1:30">
      <c r="A72" s="9">
        <v>69</v>
      </c>
      <c r="B72" s="354"/>
      <c r="C72" s="228"/>
      <c r="D72" s="60"/>
      <c r="E72" s="70"/>
      <c r="F72" s="60"/>
      <c r="G72" s="71"/>
      <c r="H72" s="60"/>
      <c r="I72" s="72"/>
      <c r="J72" s="60"/>
      <c r="K72" s="73"/>
      <c r="L72" s="60"/>
      <c r="M72" s="74"/>
      <c r="N72" s="60"/>
      <c r="O72" s="99"/>
      <c r="P72" s="60"/>
      <c r="Q72" s="70"/>
      <c r="R72" s="93"/>
      <c r="S72" s="75"/>
      <c r="T72" s="60"/>
      <c r="U72" s="72"/>
      <c r="V72" s="60"/>
      <c r="W72" s="73"/>
      <c r="X72" s="60"/>
      <c r="Y72" s="74"/>
      <c r="Z72" s="60"/>
      <c r="AA72" s="99"/>
      <c r="AB72" s="59">
        <f t="shared" si="2"/>
        <v>0</v>
      </c>
      <c r="AC72" s="145">
        <f t="shared" si="3"/>
        <v>0</v>
      </c>
      <c r="AD72" s="153"/>
    </row>
    <row r="73" spans="1:30">
      <c r="A73" s="9">
        <v>68</v>
      </c>
      <c r="B73" s="97"/>
      <c r="C73" s="97"/>
      <c r="D73" s="117"/>
      <c r="E73" s="70"/>
      <c r="F73" s="60"/>
      <c r="G73" s="71"/>
      <c r="H73" s="117"/>
      <c r="I73" s="72"/>
      <c r="J73" s="117"/>
      <c r="K73" s="73"/>
      <c r="L73" s="117"/>
      <c r="M73" s="74"/>
      <c r="N73" s="117"/>
      <c r="O73" s="99"/>
      <c r="P73" s="60"/>
      <c r="Q73" s="70"/>
      <c r="R73" s="93"/>
      <c r="S73" s="75"/>
      <c r="T73" s="60"/>
      <c r="U73" s="72"/>
      <c r="V73" s="60"/>
      <c r="W73" s="73"/>
      <c r="X73" s="60"/>
      <c r="Y73" s="74"/>
      <c r="Z73" s="60"/>
      <c r="AA73" s="99"/>
      <c r="AB73" s="121">
        <f t="shared" ref="AB73" si="4">D73+F73+H73+J73+L73+N73+P73+R73+T73+V73+X73+Z73</f>
        <v>0</v>
      </c>
      <c r="AC73" s="145">
        <f t="shared" ref="AC73" si="5">E73+G73+I73+K73+M73+O73+Q73+S73+U73+W73+Y73+AA73</f>
        <v>0</v>
      </c>
      <c r="AD73" s="472"/>
    </row>
    <row r="93" spans="2:2">
      <c r="B93" s="359"/>
    </row>
  </sheetData>
  <sortState xmlns:xlrd2="http://schemas.microsoft.com/office/spreadsheetml/2017/richdata2" ref="B4:AF71">
    <sortCondition descending="1" ref="AC4:AC71"/>
    <sortCondition descending="1" ref="AB4:AB71"/>
    <sortCondition ref="AD4:AD71"/>
  </sortState>
  <mergeCells count="26"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</mergeCells>
  <pageMargins left="0.5" right="0.25" top="0.75" bottom="0.75" header="0.3" footer="0.3"/>
  <pageSetup scale="3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G101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activeCell="E22" sqref="E22"/>
    </sheetView>
  </sheetViews>
  <sheetFormatPr baseColWidth="10" defaultColWidth="8.85546875" defaultRowHeight="18"/>
  <cols>
    <col min="1" max="1" width="7" style="14" customWidth="1"/>
    <col min="2" max="2" width="12.42578125" style="14" bestFit="1" customWidth="1"/>
    <col min="3" max="3" width="14" style="14" bestFit="1" customWidth="1"/>
    <col min="4" max="4" width="25.85546875" style="14" bestFit="1" customWidth="1"/>
    <col min="5" max="5" width="7.42578125" style="140" customWidth="1"/>
    <col min="6" max="6" width="5.85546875" style="14" customWidth="1"/>
    <col min="7" max="7" width="7.42578125" style="16" customWidth="1"/>
    <col min="8" max="8" width="4.42578125" style="14" customWidth="1"/>
    <col min="9" max="9" width="7.42578125" style="285" customWidth="1"/>
    <col min="10" max="10" width="4.42578125" style="17" customWidth="1"/>
    <col min="11" max="11" width="7.42578125" style="287" customWidth="1"/>
    <col min="12" max="12" width="4.42578125" style="194" customWidth="1"/>
    <col min="13" max="13" width="7.42578125" style="285" customWidth="1"/>
    <col min="14" max="14" width="4.42578125" style="17" customWidth="1"/>
    <col min="15" max="15" width="7.42578125" style="290" customWidth="1"/>
    <col min="16" max="16" width="4.42578125" style="17" customWidth="1"/>
    <col min="17" max="17" width="7.42578125" style="103" customWidth="1"/>
    <col min="18" max="18" width="4.42578125" style="17" customWidth="1"/>
    <col min="19" max="19" width="7.42578125" style="103" customWidth="1"/>
    <col min="20" max="20" width="4.42578125" style="17" customWidth="1"/>
    <col min="21" max="21" width="7.42578125" style="103" customWidth="1"/>
    <col min="22" max="22" width="4.42578125" style="17" customWidth="1"/>
    <col min="23" max="23" width="7.42578125" style="103" customWidth="1"/>
    <col min="24" max="24" width="4.42578125" style="17" customWidth="1"/>
    <col min="25" max="25" width="7.42578125" style="103" customWidth="1"/>
    <col min="26" max="26" width="4.42578125" style="17" customWidth="1"/>
    <col min="27" max="27" width="7.42578125" style="103" customWidth="1"/>
    <col min="28" max="28" width="4.42578125" style="17" customWidth="1"/>
    <col min="29" max="29" width="14" style="24" customWidth="1"/>
    <col min="30" max="30" width="8.42578125" style="16" customWidth="1"/>
    <col min="31" max="31" width="10.140625" style="144" customWidth="1"/>
    <col min="32" max="32" width="10.42578125" style="14" customWidth="1"/>
    <col min="33" max="33" width="11.5703125" style="262" customWidth="1"/>
    <col min="34" max="16384" width="8.85546875" style="14"/>
  </cols>
  <sheetData>
    <row r="1" spans="1:33" ht="60">
      <c r="A1" s="513" t="s">
        <v>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  <c r="AG1" s="265" t="s">
        <v>5</v>
      </c>
    </row>
    <row r="2" spans="1:33" s="15" customFormat="1" ht="21.5" customHeight="1">
      <c r="A2" s="514" t="s">
        <v>6</v>
      </c>
      <c r="B2" s="515"/>
      <c r="C2" s="515"/>
      <c r="D2" s="516"/>
      <c r="E2" s="489">
        <v>1</v>
      </c>
      <c r="F2" s="490"/>
      <c r="G2" s="491">
        <v>2</v>
      </c>
      <c r="H2" s="492"/>
      <c r="I2" s="521">
        <v>3</v>
      </c>
      <c r="J2" s="522"/>
      <c r="K2" s="523">
        <v>4</v>
      </c>
      <c r="L2" s="524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 t="s">
        <v>753</v>
      </c>
      <c r="Z2" s="480"/>
      <c r="AA2" s="483">
        <v>12</v>
      </c>
      <c r="AB2" s="484"/>
      <c r="AC2" s="134"/>
      <c r="AD2" s="135"/>
      <c r="AE2" s="517" t="s">
        <v>41</v>
      </c>
      <c r="AF2" s="517"/>
      <c r="AG2" s="261"/>
    </row>
    <row r="3" spans="1:33" s="15" customFormat="1" ht="44" customHeight="1">
      <c r="A3" s="13" t="s">
        <v>7</v>
      </c>
      <c r="B3" s="13" t="s">
        <v>8</v>
      </c>
      <c r="C3" s="13" t="s">
        <v>9</v>
      </c>
      <c r="D3" s="174" t="s">
        <v>10</v>
      </c>
      <c r="E3" s="496" t="s">
        <v>71</v>
      </c>
      <c r="F3" s="496"/>
      <c r="G3" s="497" t="s">
        <v>199</v>
      </c>
      <c r="H3" s="497"/>
      <c r="I3" s="518" t="s">
        <v>502</v>
      </c>
      <c r="J3" s="518"/>
      <c r="K3" s="519" t="s">
        <v>581</v>
      </c>
      <c r="L3" s="520"/>
      <c r="M3" s="500" t="s">
        <v>627</v>
      </c>
      <c r="N3" s="501"/>
      <c r="O3" s="502" t="s">
        <v>628</v>
      </c>
      <c r="P3" s="503"/>
      <c r="Q3" s="504" t="s">
        <v>683</v>
      </c>
      <c r="R3" s="505"/>
      <c r="S3" s="507" t="s">
        <v>709</v>
      </c>
      <c r="T3" s="508"/>
      <c r="U3" s="475" t="s">
        <v>710</v>
      </c>
      <c r="V3" s="476"/>
      <c r="W3" s="498" t="s">
        <v>733</v>
      </c>
      <c r="X3" s="499"/>
      <c r="Y3" s="481" t="s">
        <v>751</v>
      </c>
      <c r="Z3" s="482"/>
      <c r="AA3" s="485" t="s">
        <v>752</v>
      </c>
      <c r="AB3" s="486"/>
      <c r="AC3" s="26" t="s">
        <v>11</v>
      </c>
      <c r="AD3" s="25" t="s">
        <v>12</v>
      </c>
      <c r="AE3" s="142" t="s">
        <v>13</v>
      </c>
      <c r="AF3" s="20" t="s">
        <v>14</v>
      </c>
      <c r="AG3" s="264" t="s">
        <v>748</v>
      </c>
    </row>
    <row r="4" spans="1:33" s="17" customFormat="1" ht="18.75" customHeight="1">
      <c r="A4" s="22">
        <v>1</v>
      </c>
      <c r="B4" s="450" t="s">
        <v>98</v>
      </c>
      <c r="C4" s="450" t="s">
        <v>99</v>
      </c>
      <c r="D4" s="450" t="s">
        <v>142</v>
      </c>
      <c r="E4" s="84">
        <v>141</v>
      </c>
      <c r="F4" s="70">
        <v>5</v>
      </c>
      <c r="G4" s="60">
        <v>92</v>
      </c>
      <c r="H4" s="71">
        <v>5</v>
      </c>
      <c r="I4" s="60">
        <v>56</v>
      </c>
      <c r="J4" s="72">
        <v>5</v>
      </c>
      <c r="K4" s="60">
        <v>98</v>
      </c>
      <c r="L4" s="73">
        <v>6</v>
      </c>
      <c r="M4" s="60">
        <v>84</v>
      </c>
      <c r="N4" s="74">
        <v>6</v>
      </c>
      <c r="O4" s="60"/>
      <c r="P4" s="99">
        <v>0</v>
      </c>
      <c r="Q4" s="84">
        <v>84</v>
      </c>
      <c r="R4" s="70">
        <v>6</v>
      </c>
      <c r="S4" s="274"/>
      <c r="T4" s="75">
        <v>5</v>
      </c>
      <c r="U4" s="84">
        <v>98</v>
      </c>
      <c r="V4" s="72">
        <v>6</v>
      </c>
      <c r="W4" s="84"/>
      <c r="X4" s="73">
        <v>0</v>
      </c>
      <c r="Y4" s="84">
        <v>97</v>
      </c>
      <c r="Z4" s="74">
        <v>6</v>
      </c>
      <c r="AA4" s="84">
        <v>64</v>
      </c>
      <c r="AB4" s="99">
        <v>5</v>
      </c>
      <c r="AC4" s="291">
        <v>2815</v>
      </c>
      <c r="AD4" s="93">
        <f t="shared" ref="AD4:AD35" si="0">SUM(E4+G4+I4+K4+M4+O4+Q4+S4+U4+W4+Y4+AA4)</f>
        <v>814</v>
      </c>
      <c r="AE4" s="143">
        <f t="shared" ref="AE4:AE35" si="1">SUM(F4+H4+Z4+X4+V4+T4+R4+P4+N4+L4+J4+AB4)</f>
        <v>55</v>
      </c>
      <c r="AF4" s="266" t="s">
        <v>663</v>
      </c>
      <c r="AG4" s="266" t="s">
        <v>780</v>
      </c>
    </row>
    <row r="5" spans="1:33" s="17" customFormat="1" ht="18.75" customHeight="1">
      <c r="A5" s="22">
        <v>2</v>
      </c>
      <c r="B5" s="266" t="s">
        <v>92</v>
      </c>
      <c r="C5" s="266" t="s">
        <v>111</v>
      </c>
      <c r="D5" s="266" t="s">
        <v>153</v>
      </c>
      <c r="E5" s="84">
        <v>56</v>
      </c>
      <c r="F5" s="70">
        <v>3</v>
      </c>
      <c r="G5" s="60"/>
      <c r="H5" s="71">
        <v>5</v>
      </c>
      <c r="I5" s="60">
        <v>98</v>
      </c>
      <c r="J5" s="72">
        <v>6</v>
      </c>
      <c r="K5" s="60">
        <v>98</v>
      </c>
      <c r="L5" s="73">
        <v>6</v>
      </c>
      <c r="M5" s="60">
        <v>113</v>
      </c>
      <c r="N5" s="74">
        <v>6</v>
      </c>
      <c r="O5" s="60">
        <v>56</v>
      </c>
      <c r="P5" s="99">
        <v>5</v>
      </c>
      <c r="Q5" s="84"/>
      <c r="R5" s="70">
        <v>0</v>
      </c>
      <c r="S5" s="274"/>
      <c r="T5" s="75">
        <v>5</v>
      </c>
      <c r="U5" s="84"/>
      <c r="V5" s="72">
        <v>0</v>
      </c>
      <c r="W5" s="84"/>
      <c r="X5" s="73">
        <v>0</v>
      </c>
      <c r="Y5" s="84">
        <v>69</v>
      </c>
      <c r="Z5" s="74">
        <v>6</v>
      </c>
      <c r="AA5" s="84">
        <v>69</v>
      </c>
      <c r="AB5" s="99">
        <v>6</v>
      </c>
      <c r="AC5" s="291">
        <v>804</v>
      </c>
      <c r="AD5" s="93">
        <f t="shared" si="0"/>
        <v>559</v>
      </c>
      <c r="AE5" s="143">
        <f t="shared" si="1"/>
        <v>48</v>
      </c>
      <c r="AF5" s="266" t="s">
        <v>663</v>
      </c>
      <c r="AG5" s="266" t="s">
        <v>780</v>
      </c>
    </row>
    <row r="6" spans="1:33" s="17" customFormat="1" ht="18.75" customHeight="1">
      <c r="A6" s="22">
        <v>3</v>
      </c>
      <c r="B6" s="450" t="s">
        <v>62</v>
      </c>
      <c r="C6" s="450" t="s">
        <v>51</v>
      </c>
      <c r="D6" s="266" t="s">
        <v>155</v>
      </c>
      <c r="E6" s="84"/>
      <c r="F6" s="70">
        <v>0</v>
      </c>
      <c r="G6" s="60"/>
      <c r="H6" s="71">
        <v>1</v>
      </c>
      <c r="I6" s="60">
        <v>56</v>
      </c>
      <c r="J6" s="72">
        <v>6</v>
      </c>
      <c r="K6" s="60"/>
      <c r="L6" s="73">
        <v>4</v>
      </c>
      <c r="M6" s="60">
        <v>94</v>
      </c>
      <c r="N6" s="74">
        <v>6</v>
      </c>
      <c r="O6" s="60"/>
      <c r="P6" s="99">
        <v>5</v>
      </c>
      <c r="Q6" s="84"/>
      <c r="R6" s="70">
        <v>3</v>
      </c>
      <c r="S6" s="274"/>
      <c r="T6" s="75">
        <v>4</v>
      </c>
      <c r="U6" s="84"/>
      <c r="V6" s="72">
        <v>2</v>
      </c>
      <c r="W6" s="84">
        <v>66</v>
      </c>
      <c r="X6" s="73">
        <v>5</v>
      </c>
      <c r="Y6" s="84">
        <v>55</v>
      </c>
      <c r="Z6" s="74">
        <v>6</v>
      </c>
      <c r="AA6" s="84">
        <v>55</v>
      </c>
      <c r="AB6" s="99">
        <v>6</v>
      </c>
      <c r="AC6" s="291">
        <v>188</v>
      </c>
      <c r="AD6" s="93">
        <f t="shared" si="0"/>
        <v>326</v>
      </c>
      <c r="AE6" s="143">
        <f t="shared" si="1"/>
        <v>48</v>
      </c>
      <c r="AF6" s="266" t="s">
        <v>663</v>
      </c>
      <c r="AG6" s="266" t="s">
        <v>780</v>
      </c>
    </row>
    <row r="7" spans="1:33" s="17" customFormat="1" ht="18.75" customHeight="1">
      <c r="A7" s="22">
        <v>4</v>
      </c>
      <c r="B7" s="450" t="s">
        <v>78</v>
      </c>
      <c r="C7" s="450" t="s">
        <v>79</v>
      </c>
      <c r="D7" s="450" t="s">
        <v>121</v>
      </c>
      <c r="E7" s="84">
        <v>101</v>
      </c>
      <c r="F7" s="70">
        <v>4</v>
      </c>
      <c r="G7" s="283">
        <v>70</v>
      </c>
      <c r="H7" s="71">
        <v>6</v>
      </c>
      <c r="I7" s="60"/>
      <c r="J7" s="72">
        <v>2</v>
      </c>
      <c r="K7" s="60"/>
      <c r="L7" s="73"/>
      <c r="M7" s="60"/>
      <c r="N7" s="74">
        <v>1</v>
      </c>
      <c r="O7" s="60">
        <v>70</v>
      </c>
      <c r="P7" s="99">
        <v>6</v>
      </c>
      <c r="Q7" s="84"/>
      <c r="R7" s="70">
        <v>6</v>
      </c>
      <c r="S7" s="274">
        <v>75</v>
      </c>
      <c r="T7" s="75">
        <v>5</v>
      </c>
      <c r="U7" s="84"/>
      <c r="V7" s="72">
        <v>5</v>
      </c>
      <c r="W7" s="84"/>
      <c r="X7" s="73">
        <v>4</v>
      </c>
      <c r="Y7" s="84"/>
      <c r="Z7" s="74">
        <v>5</v>
      </c>
      <c r="AA7" s="84"/>
      <c r="AB7" s="99">
        <v>4</v>
      </c>
      <c r="AC7" s="291">
        <v>316</v>
      </c>
      <c r="AD7" s="93">
        <f t="shared" si="0"/>
        <v>316</v>
      </c>
      <c r="AE7" s="143">
        <f t="shared" si="1"/>
        <v>48</v>
      </c>
      <c r="AF7" s="266" t="s">
        <v>663</v>
      </c>
      <c r="AG7" s="266" t="s">
        <v>780</v>
      </c>
    </row>
    <row r="8" spans="1:33" s="17" customFormat="1" ht="18.75" customHeight="1">
      <c r="A8" s="22">
        <v>5</v>
      </c>
      <c r="B8" s="451" t="s">
        <v>58</v>
      </c>
      <c r="C8" s="450" t="s">
        <v>91</v>
      </c>
      <c r="D8" s="450" t="s">
        <v>135</v>
      </c>
      <c r="E8" s="84"/>
      <c r="F8" s="70">
        <v>0</v>
      </c>
      <c r="G8" s="283"/>
      <c r="H8" s="71">
        <v>3</v>
      </c>
      <c r="I8" s="60"/>
      <c r="J8" s="72">
        <v>5</v>
      </c>
      <c r="K8" s="60">
        <v>85</v>
      </c>
      <c r="L8" s="73">
        <v>6</v>
      </c>
      <c r="M8" s="60"/>
      <c r="N8" s="74">
        <v>5</v>
      </c>
      <c r="O8" s="60"/>
      <c r="P8" s="99">
        <v>6</v>
      </c>
      <c r="Q8" s="84">
        <v>70</v>
      </c>
      <c r="R8" s="70">
        <v>6</v>
      </c>
      <c r="S8" s="274"/>
      <c r="T8" s="75">
        <v>0</v>
      </c>
      <c r="U8" s="84"/>
      <c r="V8" s="72"/>
      <c r="W8" s="84">
        <v>98</v>
      </c>
      <c r="X8" s="73">
        <v>6</v>
      </c>
      <c r="Y8" s="84"/>
      <c r="Z8" s="74">
        <v>4</v>
      </c>
      <c r="AA8" s="84"/>
      <c r="AB8" s="99">
        <v>5</v>
      </c>
      <c r="AC8" s="291">
        <v>154</v>
      </c>
      <c r="AD8" s="93">
        <f t="shared" si="0"/>
        <v>253</v>
      </c>
      <c r="AE8" s="143">
        <f t="shared" si="1"/>
        <v>46</v>
      </c>
      <c r="AF8" s="266" t="s">
        <v>663</v>
      </c>
      <c r="AG8" s="266" t="s">
        <v>780</v>
      </c>
    </row>
    <row r="9" spans="1:33" s="17" customFormat="1" ht="18.75" customHeight="1">
      <c r="A9" s="22">
        <v>6</v>
      </c>
      <c r="B9" s="266" t="s">
        <v>109</v>
      </c>
      <c r="C9" s="266" t="s">
        <v>110</v>
      </c>
      <c r="D9" s="266" t="s">
        <v>149</v>
      </c>
      <c r="E9" s="84"/>
      <c r="F9" s="70">
        <v>3</v>
      </c>
      <c r="G9" s="283">
        <v>52</v>
      </c>
      <c r="H9" s="71">
        <v>5</v>
      </c>
      <c r="I9" s="60">
        <v>66</v>
      </c>
      <c r="J9" s="72">
        <v>5</v>
      </c>
      <c r="K9" s="60"/>
      <c r="L9" s="73">
        <v>4</v>
      </c>
      <c r="M9" s="60">
        <v>75</v>
      </c>
      <c r="N9" s="74">
        <v>5</v>
      </c>
      <c r="O9" s="60">
        <v>84</v>
      </c>
      <c r="P9" s="99">
        <v>6</v>
      </c>
      <c r="Q9" s="84"/>
      <c r="R9" s="70">
        <v>4</v>
      </c>
      <c r="S9" s="274"/>
      <c r="T9" s="75"/>
      <c r="U9" s="84"/>
      <c r="V9" s="72">
        <v>1</v>
      </c>
      <c r="W9" s="84"/>
      <c r="X9" s="73"/>
      <c r="Y9" s="84"/>
      <c r="Z9" s="74">
        <v>2</v>
      </c>
      <c r="AA9" s="84"/>
      <c r="AB9" s="99">
        <v>9</v>
      </c>
      <c r="AC9" s="292">
        <v>1106</v>
      </c>
      <c r="AD9" s="93">
        <f t="shared" si="0"/>
        <v>277</v>
      </c>
      <c r="AE9" s="143">
        <f t="shared" si="1"/>
        <v>44</v>
      </c>
      <c r="AF9" s="266" t="s">
        <v>663</v>
      </c>
      <c r="AG9" s="266" t="s">
        <v>780</v>
      </c>
    </row>
    <row r="10" spans="1:33" s="17" customFormat="1" ht="18.75" customHeight="1">
      <c r="A10" s="22">
        <v>7</v>
      </c>
      <c r="B10" s="266" t="s">
        <v>82</v>
      </c>
      <c r="C10" s="266" t="s">
        <v>83</v>
      </c>
      <c r="D10" s="266" t="s">
        <v>124</v>
      </c>
      <c r="E10" s="84"/>
      <c r="F10" s="70">
        <v>0</v>
      </c>
      <c r="G10" s="283">
        <v>92</v>
      </c>
      <c r="H10" s="71">
        <v>5</v>
      </c>
      <c r="I10" s="60"/>
      <c r="J10" s="72">
        <v>5</v>
      </c>
      <c r="K10" s="60"/>
      <c r="L10" s="73">
        <v>5</v>
      </c>
      <c r="M10" s="60"/>
      <c r="N10" s="74"/>
      <c r="O10" s="60"/>
      <c r="P10" s="99"/>
      <c r="Q10" s="84"/>
      <c r="R10" s="70">
        <v>4</v>
      </c>
      <c r="S10" s="274"/>
      <c r="T10" s="75">
        <v>3</v>
      </c>
      <c r="U10" s="84"/>
      <c r="V10" s="72">
        <v>3</v>
      </c>
      <c r="W10" s="84">
        <v>70</v>
      </c>
      <c r="X10" s="73">
        <v>6</v>
      </c>
      <c r="Y10" s="84"/>
      <c r="Z10" s="74">
        <v>5</v>
      </c>
      <c r="AA10" s="84"/>
      <c r="AB10" s="99">
        <v>5</v>
      </c>
      <c r="AC10" s="291">
        <v>549</v>
      </c>
      <c r="AD10" s="93">
        <f t="shared" si="0"/>
        <v>162</v>
      </c>
      <c r="AE10" s="143">
        <f t="shared" si="1"/>
        <v>41</v>
      </c>
      <c r="AF10" s="267" t="s">
        <v>663</v>
      </c>
      <c r="AG10" s="266" t="s">
        <v>780</v>
      </c>
    </row>
    <row r="11" spans="1:33" s="17" customFormat="1" ht="18.75" customHeight="1">
      <c r="A11" s="22">
        <v>8</v>
      </c>
      <c r="B11" s="452" t="s">
        <v>95</v>
      </c>
      <c r="C11" s="452" t="s">
        <v>96</v>
      </c>
      <c r="D11" s="450" t="s">
        <v>176</v>
      </c>
      <c r="E11" s="84"/>
      <c r="F11" s="275"/>
      <c r="G11" s="60"/>
      <c r="H11" s="71">
        <v>4</v>
      </c>
      <c r="I11" s="60"/>
      <c r="J11" s="72"/>
      <c r="K11" s="60">
        <v>66</v>
      </c>
      <c r="L11" s="73">
        <v>5</v>
      </c>
      <c r="M11" s="60"/>
      <c r="N11" s="74">
        <v>4</v>
      </c>
      <c r="O11" s="60"/>
      <c r="P11" s="99">
        <v>0</v>
      </c>
      <c r="Q11" s="84">
        <v>56</v>
      </c>
      <c r="R11" s="70">
        <v>5</v>
      </c>
      <c r="S11" s="274">
        <v>94</v>
      </c>
      <c r="T11" s="75">
        <v>6</v>
      </c>
      <c r="U11" s="84"/>
      <c r="V11" s="72">
        <v>4</v>
      </c>
      <c r="W11" s="84"/>
      <c r="X11" s="73">
        <v>0</v>
      </c>
      <c r="Y11" s="84"/>
      <c r="Z11" s="74">
        <v>4</v>
      </c>
      <c r="AA11" s="84">
        <v>97</v>
      </c>
      <c r="AB11" s="99">
        <v>6</v>
      </c>
      <c r="AC11" s="293">
        <v>2316</v>
      </c>
      <c r="AD11" s="93">
        <f t="shared" si="0"/>
        <v>313</v>
      </c>
      <c r="AE11" s="143">
        <f t="shared" si="1"/>
        <v>38</v>
      </c>
      <c r="AF11" s="266" t="s">
        <v>663</v>
      </c>
      <c r="AG11" s="266" t="s">
        <v>780</v>
      </c>
    </row>
    <row r="12" spans="1:33" s="17" customFormat="1" ht="18.75" customHeight="1">
      <c r="A12" s="22">
        <v>9</v>
      </c>
      <c r="B12" s="450" t="s">
        <v>68</v>
      </c>
      <c r="C12" s="450" t="s">
        <v>69</v>
      </c>
      <c r="D12" s="450" t="s">
        <v>490</v>
      </c>
      <c r="E12" s="84"/>
      <c r="F12" s="275"/>
      <c r="G12" s="60"/>
      <c r="H12" s="275"/>
      <c r="I12" s="60"/>
      <c r="J12" s="72">
        <v>3</v>
      </c>
      <c r="K12" s="60"/>
      <c r="L12" s="73">
        <v>3</v>
      </c>
      <c r="M12" s="60"/>
      <c r="N12" s="74">
        <v>3</v>
      </c>
      <c r="O12" s="60">
        <v>84</v>
      </c>
      <c r="P12" s="99">
        <v>6</v>
      </c>
      <c r="Q12" s="84"/>
      <c r="R12" s="70">
        <v>3</v>
      </c>
      <c r="S12" s="274"/>
      <c r="T12" s="75"/>
      <c r="U12" s="84"/>
      <c r="V12" s="72">
        <v>3</v>
      </c>
      <c r="W12" s="84">
        <v>94</v>
      </c>
      <c r="X12" s="73">
        <v>6</v>
      </c>
      <c r="Y12" s="84"/>
      <c r="Z12" s="74">
        <v>3</v>
      </c>
      <c r="AA12" s="84"/>
      <c r="AB12" s="99">
        <v>4</v>
      </c>
      <c r="AC12" s="292">
        <v>1387</v>
      </c>
      <c r="AD12" s="93">
        <f t="shared" si="0"/>
        <v>178</v>
      </c>
      <c r="AE12" s="143">
        <f t="shared" si="1"/>
        <v>34</v>
      </c>
      <c r="AF12" s="266" t="s">
        <v>663</v>
      </c>
      <c r="AG12" s="266" t="s">
        <v>780</v>
      </c>
    </row>
    <row r="13" spans="1:33" s="17" customFormat="1" ht="18.75" customHeight="1">
      <c r="A13" s="22">
        <v>10</v>
      </c>
      <c r="B13" s="450" t="s">
        <v>195</v>
      </c>
      <c r="C13" s="450" t="s">
        <v>196</v>
      </c>
      <c r="D13" s="450" t="s">
        <v>182</v>
      </c>
      <c r="E13" s="84"/>
      <c r="F13" s="275"/>
      <c r="G13" s="60"/>
      <c r="H13" s="71">
        <v>1</v>
      </c>
      <c r="I13" s="60"/>
      <c r="J13" s="72">
        <v>0</v>
      </c>
      <c r="K13" s="60">
        <v>117</v>
      </c>
      <c r="L13" s="73">
        <v>6</v>
      </c>
      <c r="M13" s="60"/>
      <c r="N13" s="74"/>
      <c r="O13" s="60"/>
      <c r="P13" s="99"/>
      <c r="Q13" s="84">
        <v>56</v>
      </c>
      <c r="R13" s="70">
        <v>5</v>
      </c>
      <c r="S13" s="274">
        <v>70</v>
      </c>
      <c r="T13" s="75">
        <v>6</v>
      </c>
      <c r="U13" s="84">
        <v>70</v>
      </c>
      <c r="V13" s="72">
        <v>6</v>
      </c>
      <c r="W13" s="84"/>
      <c r="X13" s="73"/>
      <c r="Y13" s="84">
        <v>64</v>
      </c>
      <c r="Z13" s="74">
        <v>5</v>
      </c>
      <c r="AA13" s="84"/>
      <c r="AB13" s="99">
        <v>2</v>
      </c>
      <c r="AC13" s="294">
        <v>952</v>
      </c>
      <c r="AD13" s="93">
        <f t="shared" si="0"/>
        <v>377</v>
      </c>
      <c r="AE13" s="143">
        <f t="shared" si="1"/>
        <v>31</v>
      </c>
      <c r="AF13" s="266" t="s">
        <v>663</v>
      </c>
      <c r="AG13" s="266" t="s">
        <v>780</v>
      </c>
    </row>
    <row r="14" spans="1:33" s="17" customFormat="1" ht="18.75" customHeight="1">
      <c r="A14" s="22">
        <v>11</v>
      </c>
      <c r="B14" s="195" t="s">
        <v>87</v>
      </c>
      <c r="C14" s="195" t="s">
        <v>88</v>
      </c>
      <c r="D14" s="195" t="s">
        <v>129</v>
      </c>
      <c r="E14" s="84"/>
      <c r="F14" s="70">
        <v>3</v>
      </c>
      <c r="G14" s="60"/>
      <c r="H14" s="71">
        <v>2</v>
      </c>
      <c r="I14" s="60"/>
      <c r="J14" s="72">
        <v>2</v>
      </c>
      <c r="K14" s="60"/>
      <c r="L14" s="73">
        <v>4</v>
      </c>
      <c r="M14" s="60"/>
      <c r="N14" s="74">
        <v>4</v>
      </c>
      <c r="O14" s="60"/>
      <c r="P14" s="99">
        <v>0</v>
      </c>
      <c r="Q14" s="84">
        <v>84</v>
      </c>
      <c r="R14" s="70">
        <v>6</v>
      </c>
      <c r="S14" s="274"/>
      <c r="T14" s="75">
        <v>0</v>
      </c>
      <c r="U14" s="84"/>
      <c r="V14" s="72">
        <v>2</v>
      </c>
      <c r="W14" s="84"/>
      <c r="X14" s="73">
        <v>5</v>
      </c>
      <c r="Y14" s="84"/>
      <c r="Z14" s="74">
        <v>1</v>
      </c>
      <c r="AA14" s="84"/>
      <c r="AB14" s="99">
        <v>1</v>
      </c>
      <c r="AC14" s="292">
        <v>1028</v>
      </c>
      <c r="AD14" s="93">
        <f t="shared" si="0"/>
        <v>84</v>
      </c>
      <c r="AE14" s="143">
        <f t="shared" si="1"/>
        <v>30</v>
      </c>
      <c r="AF14" s="268"/>
      <c r="AG14" s="268"/>
    </row>
    <row r="15" spans="1:33" s="17" customFormat="1" ht="18.75" customHeight="1">
      <c r="A15" s="22">
        <v>12</v>
      </c>
      <c r="B15" s="195" t="s">
        <v>70</v>
      </c>
      <c r="C15" s="195" t="s">
        <v>154</v>
      </c>
      <c r="D15" s="22" t="s">
        <v>113</v>
      </c>
      <c r="E15" s="84"/>
      <c r="F15" s="70">
        <v>0</v>
      </c>
      <c r="G15" s="60"/>
      <c r="H15" s="71">
        <v>0</v>
      </c>
      <c r="I15" s="60"/>
      <c r="J15" s="72">
        <v>2</v>
      </c>
      <c r="K15" s="60"/>
      <c r="L15" s="73">
        <v>0</v>
      </c>
      <c r="M15" s="60"/>
      <c r="N15" s="74">
        <v>5</v>
      </c>
      <c r="O15" s="60"/>
      <c r="P15" s="99"/>
      <c r="Q15" s="84"/>
      <c r="R15" s="70"/>
      <c r="S15" s="274">
        <v>0</v>
      </c>
      <c r="T15" s="75">
        <v>6</v>
      </c>
      <c r="U15" s="84">
        <v>0</v>
      </c>
      <c r="V15" s="72">
        <v>6</v>
      </c>
      <c r="W15" s="84"/>
      <c r="X15" s="73"/>
      <c r="Y15" s="84"/>
      <c r="Z15" s="74">
        <v>6</v>
      </c>
      <c r="AA15" s="84"/>
      <c r="AB15" s="99">
        <v>3</v>
      </c>
      <c r="AC15" s="292">
        <v>0</v>
      </c>
      <c r="AD15" s="93">
        <f t="shared" si="0"/>
        <v>0</v>
      </c>
      <c r="AE15" s="143">
        <f t="shared" si="1"/>
        <v>28</v>
      </c>
      <c r="AF15" s="268"/>
      <c r="AG15" s="268"/>
    </row>
    <row r="16" spans="1:33" s="17" customFormat="1" ht="18.75" customHeight="1">
      <c r="A16" s="22">
        <v>13</v>
      </c>
      <c r="B16" s="22" t="s">
        <v>46</v>
      </c>
      <c r="C16" s="22" t="s">
        <v>47</v>
      </c>
      <c r="D16" s="22" t="s">
        <v>48</v>
      </c>
      <c r="E16" s="84"/>
      <c r="F16" s="70">
        <v>0</v>
      </c>
      <c r="G16" s="60"/>
      <c r="H16" s="71">
        <v>2</v>
      </c>
      <c r="I16" s="60"/>
      <c r="J16" s="72">
        <v>3</v>
      </c>
      <c r="K16" s="60"/>
      <c r="L16" s="73">
        <v>0</v>
      </c>
      <c r="M16" s="60"/>
      <c r="N16" s="74">
        <v>2</v>
      </c>
      <c r="O16" s="60">
        <v>56</v>
      </c>
      <c r="P16" s="99">
        <v>5</v>
      </c>
      <c r="Q16" s="84"/>
      <c r="R16" s="70">
        <v>4</v>
      </c>
      <c r="S16" s="274"/>
      <c r="T16" s="75">
        <v>4</v>
      </c>
      <c r="U16" s="84"/>
      <c r="V16" s="72">
        <v>0</v>
      </c>
      <c r="W16" s="84"/>
      <c r="X16" s="73"/>
      <c r="Y16" s="84"/>
      <c r="Z16" s="74">
        <v>0</v>
      </c>
      <c r="AA16" s="84"/>
      <c r="AB16" s="99">
        <v>3</v>
      </c>
      <c r="AC16" s="292">
        <v>1905</v>
      </c>
      <c r="AD16" s="93">
        <f t="shared" si="0"/>
        <v>56</v>
      </c>
      <c r="AE16" s="143">
        <f t="shared" si="1"/>
        <v>23</v>
      </c>
      <c r="AF16" s="268"/>
      <c r="AG16" s="268"/>
    </row>
    <row r="17" spans="1:33" s="17" customFormat="1" ht="18.75" customHeight="1">
      <c r="A17" s="22">
        <v>14</v>
      </c>
      <c r="B17" s="195" t="s">
        <v>100</v>
      </c>
      <c r="C17" s="195" t="s">
        <v>101</v>
      </c>
      <c r="D17" s="22" t="s">
        <v>143</v>
      </c>
      <c r="E17" s="84">
        <v>70</v>
      </c>
      <c r="F17" s="70">
        <v>6</v>
      </c>
      <c r="G17" s="60"/>
      <c r="H17" s="71">
        <v>0</v>
      </c>
      <c r="I17" s="60"/>
      <c r="J17" s="72">
        <v>4</v>
      </c>
      <c r="K17" s="60"/>
      <c r="L17" s="73">
        <v>1</v>
      </c>
      <c r="M17" s="60"/>
      <c r="N17" s="74"/>
      <c r="O17" s="60"/>
      <c r="P17" s="99">
        <v>4</v>
      </c>
      <c r="Q17" s="84"/>
      <c r="R17" s="70">
        <v>1</v>
      </c>
      <c r="S17" s="274"/>
      <c r="T17" s="75">
        <v>0</v>
      </c>
      <c r="U17" s="84"/>
      <c r="V17" s="72"/>
      <c r="W17" s="84"/>
      <c r="X17" s="73">
        <v>5</v>
      </c>
      <c r="Y17" s="84"/>
      <c r="Z17" s="74">
        <v>0</v>
      </c>
      <c r="AA17" s="84"/>
      <c r="AB17" s="99"/>
      <c r="AC17" s="291">
        <v>530</v>
      </c>
      <c r="AD17" s="93">
        <f t="shared" si="0"/>
        <v>70</v>
      </c>
      <c r="AE17" s="143">
        <f t="shared" si="1"/>
        <v>21</v>
      </c>
      <c r="AF17" s="268"/>
      <c r="AG17" s="268"/>
    </row>
    <row r="18" spans="1:33" s="17" customFormat="1" ht="18.75" customHeight="1">
      <c r="A18" s="22">
        <v>15</v>
      </c>
      <c r="B18" s="22" t="s">
        <v>495</v>
      </c>
      <c r="C18" s="22" t="s">
        <v>496</v>
      </c>
      <c r="D18" s="22" t="s">
        <v>491</v>
      </c>
      <c r="E18" s="84"/>
      <c r="F18" s="275"/>
      <c r="G18" s="60"/>
      <c r="H18" s="275"/>
      <c r="I18" s="60">
        <v>77</v>
      </c>
      <c r="J18" s="72">
        <v>6</v>
      </c>
      <c r="K18" s="60">
        <v>94</v>
      </c>
      <c r="L18" s="73">
        <v>6</v>
      </c>
      <c r="M18" s="60"/>
      <c r="N18" s="74"/>
      <c r="O18" s="60"/>
      <c r="P18" s="99"/>
      <c r="Q18" s="84"/>
      <c r="R18" s="70">
        <v>5</v>
      </c>
      <c r="S18" s="274"/>
      <c r="T18" s="75">
        <v>1</v>
      </c>
      <c r="U18" s="84"/>
      <c r="V18" s="72"/>
      <c r="W18" s="84"/>
      <c r="X18" s="73">
        <v>2</v>
      </c>
      <c r="Y18" s="84"/>
      <c r="Z18" s="74"/>
      <c r="AA18" s="84"/>
      <c r="AB18" s="99"/>
      <c r="AC18" s="291">
        <v>171</v>
      </c>
      <c r="AD18" s="93">
        <f t="shared" si="0"/>
        <v>171</v>
      </c>
      <c r="AE18" s="143">
        <f t="shared" si="1"/>
        <v>20</v>
      </c>
      <c r="AF18" s="268"/>
      <c r="AG18" s="268"/>
    </row>
    <row r="19" spans="1:33" s="17" customFormat="1" ht="18.75" customHeight="1">
      <c r="A19" s="22">
        <v>16</v>
      </c>
      <c r="B19" s="22" t="s">
        <v>97</v>
      </c>
      <c r="C19" s="22" t="s">
        <v>64</v>
      </c>
      <c r="D19" s="22" t="s">
        <v>139</v>
      </c>
      <c r="E19" s="84">
        <v>180</v>
      </c>
      <c r="F19" s="70">
        <v>6</v>
      </c>
      <c r="G19" s="60">
        <v>153</v>
      </c>
      <c r="H19" s="71">
        <v>6</v>
      </c>
      <c r="I19" s="60">
        <v>84</v>
      </c>
      <c r="J19" s="72">
        <v>6</v>
      </c>
      <c r="K19" s="60"/>
      <c r="L19" s="73">
        <v>0</v>
      </c>
      <c r="M19" s="60"/>
      <c r="N19" s="74"/>
      <c r="O19" s="60"/>
      <c r="P19" s="99"/>
      <c r="Q19" s="84"/>
      <c r="R19" s="70"/>
      <c r="S19" s="274"/>
      <c r="T19" s="75"/>
      <c r="U19" s="84"/>
      <c r="V19" s="72"/>
      <c r="W19" s="84"/>
      <c r="X19" s="73"/>
      <c r="Y19" s="84"/>
      <c r="Z19" s="74"/>
      <c r="AA19" s="84"/>
      <c r="AB19" s="99"/>
      <c r="AC19" s="292">
        <v>1614</v>
      </c>
      <c r="AD19" s="93">
        <f t="shared" si="0"/>
        <v>417</v>
      </c>
      <c r="AE19" s="143">
        <f t="shared" si="1"/>
        <v>18</v>
      </c>
      <c r="AF19" s="268"/>
      <c r="AG19" s="268"/>
    </row>
    <row r="20" spans="1:33" s="17" customFormat="1" ht="18.75" customHeight="1">
      <c r="A20" s="22">
        <v>17</v>
      </c>
      <c r="B20" s="22" t="s">
        <v>52</v>
      </c>
      <c r="C20" s="22" t="s">
        <v>53</v>
      </c>
      <c r="D20" s="195" t="s">
        <v>688</v>
      </c>
      <c r="E20" s="84"/>
      <c r="F20" s="275"/>
      <c r="G20" s="60"/>
      <c r="H20" s="275"/>
      <c r="I20" s="60"/>
      <c r="J20" s="275"/>
      <c r="K20" s="60"/>
      <c r="L20" s="275"/>
      <c r="M20" s="60"/>
      <c r="N20" s="275"/>
      <c r="O20" s="60"/>
      <c r="P20" s="275"/>
      <c r="Q20" s="84">
        <v>70</v>
      </c>
      <c r="R20" s="70">
        <v>6</v>
      </c>
      <c r="S20" s="274">
        <v>113</v>
      </c>
      <c r="T20" s="75">
        <v>6</v>
      </c>
      <c r="U20" s="84">
        <v>47</v>
      </c>
      <c r="V20" s="72">
        <v>6</v>
      </c>
      <c r="W20" s="84"/>
      <c r="X20" s="73"/>
      <c r="Y20" s="84"/>
      <c r="Z20" s="74"/>
      <c r="AA20" s="84"/>
      <c r="AB20" s="99"/>
      <c r="AC20" s="93">
        <v>370</v>
      </c>
      <c r="AD20" s="93">
        <f t="shared" si="0"/>
        <v>230</v>
      </c>
      <c r="AE20" s="143">
        <f t="shared" si="1"/>
        <v>18</v>
      </c>
      <c r="AF20" s="268"/>
      <c r="AG20" s="268"/>
    </row>
    <row r="21" spans="1:33" s="17" customFormat="1" ht="18.75" customHeight="1">
      <c r="A21" s="22">
        <v>18</v>
      </c>
      <c r="B21" s="197" t="s">
        <v>186</v>
      </c>
      <c r="C21" s="197" t="s">
        <v>187</v>
      </c>
      <c r="D21" s="195" t="s">
        <v>175</v>
      </c>
      <c r="E21" s="84"/>
      <c r="F21" s="275"/>
      <c r="G21" s="60"/>
      <c r="H21" s="71">
        <v>0</v>
      </c>
      <c r="I21" s="60"/>
      <c r="J21" s="72">
        <v>3</v>
      </c>
      <c r="K21" s="60"/>
      <c r="L21" s="73"/>
      <c r="M21" s="60"/>
      <c r="N21" s="74">
        <v>4</v>
      </c>
      <c r="O21" s="60"/>
      <c r="P21" s="99">
        <v>5</v>
      </c>
      <c r="Q21" s="84"/>
      <c r="R21" s="70">
        <v>4</v>
      </c>
      <c r="S21" s="274"/>
      <c r="T21" s="75"/>
      <c r="U21" s="84"/>
      <c r="V21" s="72"/>
      <c r="W21" s="84"/>
      <c r="X21" s="73"/>
      <c r="Y21" s="84"/>
      <c r="Z21" s="74"/>
      <c r="AA21" s="84"/>
      <c r="AB21" s="99"/>
      <c r="AC21" s="93">
        <v>88</v>
      </c>
      <c r="AD21" s="93">
        <f t="shared" si="0"/>
        <v>0</v>
      </c>
      <c r="AE21" s="143">
        <f t="shared" si="1"/>
        <v>16</v>
      </c>
      <c r="AF21" s="268"/>
      <c r="AG21" s="268"/>
    </row>
    <row r="22" spans="1:33" s="17" customFormat="1" ht="18.75" customHeight="1">
      <c r="A22" s="22">
        <v>19</v>
      </c>
      <c r="B22" s="196" t="s">
        <v>188</v>
      </c>
      <c r="C22" s="196" t="s">
        <v>189</v>
      </c>
      <c r="D22" s="22" t="s">
        <v>178</v>
      </c>
      <c r="E22" s="84"/>
      <c r="F22" s="275"/>
      <c r="G22" s="60">
        <v>117</v>
      </c>
      <c r="H22" s="71">
        <v>6</v>
      </c>
      <c r="I22" s="60"/>
      <c r="J22" s="72">
        <v>4</v>
      </c>
      <c r="K22" s="60"/>
      <c r="L22" s="73"/>
      <c r="M22" s="60"/>
      <c r="N22" s="74"/>
      <c r="O22" s="60"/>
      <c r="P22" s="99"/>
      <c r="Q22" s="84"/>
      <c r="R22" s="70">
        <v>0</v>
      </c>
      <c r="S22" s="274"/>
      <c r="T22" s="75"/>
      <c r="U22" s="84">
        <v>66</v>
      </c>
      <c r="V22" s="72">
        <v>5</v>
      </c>
      <c r="W22" s="84"/>
      <c r="X22" s="73"/>
      <c r="Y22" s="84"/>
      <c r="Z22" s="74"/>
      <c r="AA22" s="84"/>
      <c r="AB22" s="99"/>
      <c r="AC22" s="93">
        <v>1950</v>
      </c>
      <c r="AD22" s="93">
        <f t="shared" si="0"/>
        <v>183</v>
      </c>
      <c r="AE22" s="143">
        <f t="shared" si="1"/>
        <v>15</v>
      </c>
      <c r="AF22" s="268"/>
      <c r="AG22" s="268"/>
    </row>
    <row r="23" spans="1:33" s="17" customFormat="1" ht="18.75" customHeight="1">
      <c r="A23" s="22">
        <v>20</v>
      </c>
      <c r="B23" s="195" t="s">
        <v>42</v>
      </c>
      <c r="C23" s="195" t="s">
        <v>43</v>
      </c>
      <c r="D23" s="195" t="s">
        <v>118</v>
      </c>
      <c r="E23" s="84">
        <v>75</v>
      </c>
      <c r="F23" s="70">
        <v>5</v>
      </c>
      <c r="G23" s="60"/>
      <c r="H23" s="71">
        <v>0</v>
      </c>
      <c r="I23" s="60"/>
      <c r="J23" s="72"/>
      <c r="K23" s="60"/>
      <c r="L23" s="73">
        <v>5</v>
      </c>
      <c r="M23" s="60"/>
      <c r="N23" s="74">
        <v>3</v>
      </c>
      <c r="O23" s="60"/>
      <c r="P23" s="99"/>
      <c r="Q23" s="84"/>
      <c r="R23" s="70">
        <v>0</v>
      </c>
      <c r="S23" s="274"/>
      <c r="T23" s="75"/>
      <c r="U23" s="84"/>
      <c r="V23" s="72"/>
      <c r="W23" s="84"/>
      <c r="X23" s="73"/>
      <c r="Y23" s="84"/>
      <c r="Z23" s="74"/>
      <c r="AA23" s="84"/>
      <c r="AB23" s="99"/>
      <c r="AC23" s="292">
        <v>826</v>
      </c>
      <c r="AD23" s="93">
        <f t="shared" si="0"/>
        <v>75</v>
      </c>
      <c r="AE23" s="143">
        <f t="shared" si="1"/>
        <v>13</v>
      </c>
      <c r="AF23" s="268"/>
      <c r="AG23" s="268"/>
    </row>
    <row r="24" spans="1:33" s="17" customFormat="1" ht="18.75" customHeight="1">
      <c r="A24" s="22">
        <v>21</v>
      </c>
      <c r="B24" s="195" t="s">
        <v>65</v>
      </c>
      <c r="C24" s="195" t="s">
        <v>49</v>
      </c>
      <c r="D24" s="195" t="s">
        <v>115</v>
      </c>
      <c r="E24" s="84"/>
      <c r="F24" s="276"/>
      <c r="G24" s="60"/>
      <c r="H24" s="71">
        <v>5</v>
      </c>
      <c r="I24" s="60"/>
      <c r="J24" s="72">
        <v>2</v>
      </c>
      <c r="K24" s="60"/>
      <c r="L24" s="73"/>
      <c r="M24" s="60">
        <v>56</v>
      </c>
      <c r="N24" s="74">
        <v>5</v>
      </c>
      <c r="O24" s="60"/>
      <c r="P24" s="99">
        <v>0</v>
      </c>
      <c r="Q24" s="84"/>
      <c r="R24" s="70"/>
      <c r="S24" s="274"/>
      <c r="T24" s="75"/>
      <c r="U24" s="84"/>
      <c r="V24" s="72"/>
      <c r="W24" s="84"/>
      <c r="X24" s="73"/>
      <c r="Y24" s="84"/>
      <c r="Z24" s="74"/>
      <c r="AA24" s="84"/>
      <c r="AB24" s="99"/>
      <c r="AC24" s="292">
        <v>2405</v>
      </c>
      <c r="AD24" s="93">
        <f t="shared" si="0"/>
        <v>56</v>
      </c>
      <c r="AE24" s="143">
        <f t="shared" si="1"/>
        <v>12</v>
      </c>
      <c r="AF24" s="268"/>
      <c r="AG24" s="268"/>
    </row>
    <row r="25" spans="1:33" s="17" customFormat="1" ht="18.75" customHeight="1">
      <c r="A25" s="22">
        <v>22</v>
      </c>
      <c r="B25" s="9" t="s">
        <v>416</v>
      </c>
      <c r="C25" s="9" t="s">
        <v>417</v>
      </c>
      <c r="D25" s="195" t="s">
        <v>580</v>
      </c>
      <c r="E25" s="84"/>
      <c r="F25" s="275"/>
      <c r="G25" s="60"/>
      <c r="H25" s="275"/>
      <c r="I25" s="60"/>
      <c r="J25" s="275"/>
      <c r="K25" s="60"/>
      <c r="L25" s="73">
        <v>0</v>
      </c>
      <c r="M25" s="60"/>
      <c r="N25" s="74"/>
      <c r="O25" s="60"/>
      <c r="P25" s="99"/>
      <c r="Q25" s="84"/>
      <c r="R25" s="70">
        <v>2</v>
      </c>
      <c r="S25" s="274"/>
      <c r="T25" s="75">
        <v>2</v>
      </c>
      <c r="U25" s="84"/>
      <c r="V25" s="72">
        <v>4</v>
      </c>
      <c r="W25" s="84"/>
      <c r="X25" s="73">
        <v>3</v>
      </c>
      <c r="Y25" s="84"/>
      <c r="Z25" s="74"/>
      <c r="AA25" s="84"/>
      <c r="AB25" s="99"/>
      <c r="AC25" s="293">
        <v>479</v>
      </c>
      <c r="AD25" s="93">
        <f t="shared" si="0"/>
        <v>0</v>
      </c>
      <c r="AE25" s="143">
        <f t="shared" si="1"/>
        <v>11</v>
      </c>
      <c r="AF25" s="268"/>
      <c r="AG25" s="268"/>
    </row>
    <row r="26" spans="1:33" s="17" customFormat="1" ht="18.75" customHeight="1">
      <c r="A26" s="22">
        <v>23</v>
      </c>
      <c r="B26" s="22" t="s">
        <v>495</v>
      </c>
      <c r="C26" s="22" t="s">
        <v>496</v>
      </c>
      <c r="D26" s="22" t="s">
        <v>492</v>
      </c>
      <c r="E26" s="84"/>
      <c r="F26" s="275"/>
      <c r="G26" s="60"/>
      <c r="H26" s="275"/>
      <c r="I26" s="60"/>
      <c r="J26" s="72">
        <v>4</v>
      </c>
      <c r="K26" s="60"/>
      <c r="L26" s="73"/>
      <c r="M26" s="60">
        <v>70</v>
      </c>
      <c r="N26" s="74">
        <v>6</v>
      </c>
      <c r="O26" s="60"/>
      <c r="P26" s="99"/>
      <c r="Q26" s="84"/>
      <c r="R26" s="70"/>
      <c r="S26" s="274"/>
      <c r="T26" s="75"/>
      <c r="U26" s="84"/>
      <c r="V26" s="72"/>
      <c r="W26" s="84"/>
      <c r="X26" s="73"/>
      <c r="Y26" s="84"/>
      <c r="Z26" s="74"/>
      <c r="AA26" s="84"/>
      <c r="AB26" s="99"/>
      <c r="AC26" s="292">
        <v>0</v>
      </c>
      <c r="AD26" s="93">
        <f t="shared" si="0"/>
        <v>70</v>
      </c>
      <c r="AE26" s="143">
        <f t="shared" si="1"/>
        <v>10</v>
      </c>
      <c r="AF26" s="268"/>
      <c r="AG26" s="268"/>
    </row>
    <row r="27" spans="1:33" s="17" customFormat="1" ht="18.75" customHeight="1">
      <c r="A27" s="22">
        <v>24</v>
      </c>
      <c r="B27" s="22" t="s">
        <v>499</v>
      </c>
      <c r="C27" s="22" t="s">
        <v>500</v>
      </c>
      <c r="D27" s="22" t="s">
        <v>494</v>
      </c>
      <c r="E27" s="84"/>
      <c r="F27" s="275"/>
      <c r="G27" s="60"/>
      <c r="H27" s="275"/>
      <c r="I27" s="60"/>
      <c r="J27" s="72">
        <v>0</v>
      </c>
      <c r="K27" s="60"/>
      <c r="L27" s="73"/>
      <c r="M27" s="60"/>
      <c r="N27" s="74">
        <v>4</v>
      </c>
      <c r="O27" s="60"/>
      <c r="P27" s="99">
        <v>6</v>
      </c>
      <c r="Q27" s="84"/>
      <c r="R27" s="70"/>
      <c r="S27" s="274"/>
      <c r="T27" s="75"/>
      <c r="U27" s="84"/>
      <c r="V27" s="72"/>
      <c r="W27" s="84"/>
      <c r="X27" s="73"/>
      <c r="Y27" s="84"/>
      <c r="Z27" s="74"/>
      <c r="AA27" s="84"/>
      <c r="AB27" s="99"/>
      <c r="AC27" s="292">
        <v>0</v>
      </c>
      <c r="AD27" s="93">
        <f t="shared" si="0"/>
        <v>0</v>
      </c>
      <c r="AE27" s="143">
        <f t="shared" si="1"/>
        <v>10</v>
      </c>
      <c r="AF27" s="268"/>
      <c r="AG27" s="268"/>
    </row>
    <row r="28" spans="1:33" s="17" customFormat="1" ht="18.75" customHeight="1">
      <c r="A28" s="22">
        <v>25</v>
      </c>
      <c r="B28" s="197" t="s">
        <v>184</v>
      </c>
      <c r="C28" s="197" t="s">
        <v>185</v>
      </c>
      <c r="D28" s="195" t="s">
        <v>174</v>
      </c>
      <c r="E28" s="84"/>
      <c r="F28" s="275"/>
      <c r="G28" s="60">
        <v>153</v>
      </c>
      <c r="H28" s="71">
        <v>6</v>
      </c>
      <c r="I28" s="60"/>
      <c r="J28" s="72">
        <v>1</v>
      </c>
      <c r="K28" s="60"/>
      <c r="L28" s="73">
        <v>2</v>
      </c>
      <c r="M28" s="60"/>
      <c r="N28" s="74"/>
      <c r="O28" s="60"/>
      <c r="P28" s="99"/>
      <c r="Q28" s="84"/>
      <c r="R28" s="70"/>
      <c r="S28" s="274"/>
      <c r="T28" s="75"/>
      <c r="U28" s="84"/>
      <c r="V28" s="72"/>
      <c r="W28" s="84"/>
      <c r="X28" s="73"/>
      <c r="Y28" s="84"/>
      <c r="Z28" s="74"/>
      <c r="AA28" s="84"/>
      <c r="AB28" s="99"/>
      <c r="AC28" s="294">
        <v>151</v>
      </c>
      <c r="AD28" s="93">
        <f t="shared" si="0"/>
        <v>153</v>
      </c>
      <c r="AE28" s="143">
        <f t="shared" si="1"/>
        <v>9</v>
      </c>
      <c r="AF28" s="268"/>
      <c r="AG28" s="268"/>
    </row>
    <row r="29" spans="1:33" s="17" customFormat="1" ht="18.75" customHeight="1">
      <c r="A29" s="22">
        <v>26</v>
      </c>
      <c r="B29" s="195" t="s">
        <v>42</v>
      </c>
      <c r="C29" s="195" t="s">
        <v>43</v>
      </c>
      <c r="D29" s="195" t="s">
        <v>117</v>
      </c>
      <c r="E29" s="84"/>
      <c r="F29" s="70">
        <v>4</v>
      </c>
      <c r="G29" s="60"/>
      <c r="H29" s="71">
        <v>4</v>
      </c>
      <c r="I29" s="60"/>
      <c r="J29" s="72">
        <v>1</v>
      </c>
      <c r="K29" s="60"/>
      <c r="L29" s="73"/>
      <c r="M29" s="60"/>
      <c r="N29" s="74"/>
      <c r="O29" s="60"/>
      <c r="P29" s="99"/>
      <c r="Q29" s="84"/>
      <c r="R29" s="70"/>
      <c r="S29" s="274"/>
      <c r="T29" s="75"/>
      <c r="U29" s="84"/>
      <c r="V29" s="72"/>
      <c r="W29" s="84"/>
      <c r="X29" s="73"/>
      <c r="Y29" s="84"/>
      <c r="Z29" s="74"/>
      <c r="AA29" s="84"/>
      <c r="AB29" s="99"/>
      <c r="AC29" s="292">
        <v>536</v>
      </c>
      <c r="AD29" s="93">
        <f t="shared" si="0"/>
        <v>0</v>
      </c>
      <c r="AE29" s="143">
        <f t="shared" si="1"/>
        <v>9</v>
      </c>
      <c r="AF29" s="268"/>
      <c r="AG29" s="268"/>
    </row>
    <row r="30" spans="1:33" s="17" customFormat="1" ht="18.75" customHeight="1">
      <c r="A30" s="22">
        <v>27</v>
      </c>
      <c r="B30" s="22" t="s">
        <v>109</v>
      </c>
      <c r="C30" s="22" t="s">
        <v>110</v>
      </c>
      <c r="D30" s="22" t="s">
        <v>150</v>
      </c>
      <c r="E30" s="84"/>
      <c r="F30" s="70">
        <v>4</v>
      </c>
      <c r="G30" s="60"/>
      <c r="H30" s="71">
        <v>0</v>
      </c>
      <c r="I30" s="60"/>
      <c r="J30" s="72">
        <v>0</v>
      </c>
      <c r="K30" s="60"/>
      <c r="L30" s="73"/>
      <c r="M30" s="60"/>
      <c r="N30" s="74"/>
      <c r="O30" s="60"/>
      <c r="P30" s="99"/>
      <c r="Q30" s="84"/>
      <c r="R30" s="70">
        <v>5</v>
      </c>
      <c r="S30" s="274"/>
      <c r="T30" s="75"/>
      <c r="U30" s="84"/>
      <c r="V30" s="72"/>
      <c r="W30" s="84"/>
      <c r="X30" s="73"/>
      <c r="Y30" s="84"/>
      <c r="Z30" s="74"/>
      <c r="AA30" s="84"/>
      <c r="AB30" s="99"/>
      <c r="AC30" s="292">
        <v>60</v>
      </c>
      <c r="AD30" s="93">
        <f t="shared" si="0"/>
        <v>0</v>
      </c>
      <c r="AE30" s="143">
        <f t="shared" si="1"/>
        <v>9</v>
      </c>
      <c r="AF30" s="268"/>
      <c r="AG30" s="260"/>
    </row>
    <row r="31" spans="1:33" s="17" customFormat="1" ht="18.75" customHeight="1">
      <c r="A31" s="22">
        <v>28</v>
      </c>
      <c r="B31" s="195" t="s">
        <v>95</v>
      </c>
      <c r="C31" s="195" t="s">
        <v>96</v>
      </c>
      <c r="D31" s="195" t="s">
        <v>138</v>
      </c>
      <c r="E31" s="84"/>
      <c r="F31" s="70">
        <v>1</v>
      </c>
      <c r="G31" s="60"/>
      <c r="H31" s="71">
        <v>2</v>
      </c>
      <c r="I31" s="60"/>
      <c r="J31" s="72"/>
      <c r="K31" s="60">
        <v>56</v>
      </c>
      <c r="L31" s="73">
        <v>5</v>
      </c>
      <c r="M31" s="60"/>
      <c r="N31" s="74"/>
      <c r="O31" s="60"/>
      <c r="P31" s="99"/>
      <c r="Q31" s="84"/>
      <c r="R31" s="70"/>
      <c r="S31" s="274"/>
      <c r="T31" s="75"/>
      <c r="U31" s="84"/>
      <c r="V31" s="72"/>
      <c r="W31" s="84"/>
      <c r="X31" s="73"/>
      <c r="Y31" s="84"/>
      <c r="Z31" s="74"/>
      <c r="AA31" s="84"/>
      <c r="AB31" s="99"/>
      <c r="AC31" s="292">
        <v>0</v>
      </c>
      <c r="AD31" s="93">
        <f t="shared" si="0"/>
        <v>56</v>
      </c>
      <c r="AE31" s="143">
        <f t="shared" si="1"/>
        <v>8</v>
      </c>
      <c r="AF31" s="268"/>
      <c r="AG31" s="268"/>
    </row>
    <row r="32" spans="1:33" s="17" customFormat="1" ht="18.75" customHeight="1">
      <c r="A32" s="22">
        <v>29</v>
      </c>
      <c r="B32" s="195" t="s">
        <v>74</v>
      </c>
      <c r="C32" s="195" t="s">
        <v>75</v>
      </c>
      <c r="D32" s="195" t="s">
        <v>116</v>
      </c>
      <c r="E32" s="84"/>
      <c r="F32" s="70">
        <v>4</v>
      </c>
      <c r="G32" s="60"/>
      <c r="H32" s="71">
        <v>4</v>
      </c>
      <c r="I32" s="60"/>
      <c r="J32" s="72">
        <v>0</v>
      </c>
      <c r="K32" s="60"/>
      <c r="L32" s="73"/>
      <c r="M32" s="60"/>
      <c r="N32" s="74"/>
      <c r="O32" s="60"/>
      <c r="P32" s="99"/>
      <c r="Q32" s="84"/>
      <c r="R32" s="70"/>
      <c r="S32" s="274"/>
      <c r="T32" s="75"/>
      <c r="U32" s="84"/>
      <c r="V32" s="72"/>
      <c r="W32" s="84"/>
      <c r="X32" s="73"/>
      <c r="Y32" s="84"/>
      <c r="Z32" s="74"/>
      <c r="AA32" s="84"/>
      <c r="AB32" s="99"/>
      <c r="AC32" s="292">
        <v>275</v>
      </c>
      <c r="AD32" s="93">
        <f t="shared" si="0"/>
        <v>0</v>
      </c>
      <c r="AE32" s="143">
        <f t="shared" si="1"/>
        <v>8</v>
      </c>
      <c r="AF32" s="268"/>
      <c r="AG32" s="268"/>
    </row>
    <row r="33" spans="1:33" s="17" customFormat="1" ht="18.75" customHeight="1">
      <c r="A33" s="22">
        <v>30</v>
      </c>
      <c r="B33" s="22" t="s">
        <v>60</v>
      </c>
      <c r="C33" s="22" t="s">
        <v>47</v>
      </c>
      <c r="D33" s="22" t="s">
        <v>151</v>
      </c>
      <c r="E33" s="84"/>
      <c r="F33" s="70">
        <v>0</v>
      </c>
      <c r="G33" s="60"/>
      <c r="H33" s="71">
        <v>0</v>
      </c>
      <c r="I33" s="60">
        <v>56</v>
      </c>
      <c r="J33" s="72">
        <v>5</v>
      </c>
      <c r="K33" s="60"/>
      <c r="L33" s="73"/>
      <c r="M33" s="60"/>
      <c r="N33" s="74">
        <v>2</v>
      </c>
      <c r="O33" s="60"/>
      <c r="P33" s="99">
        <v>0</v>
      </c>
      <c r="Q33" s="84"/>
      <c r="R33" s="70"/>
      <c r="S33" s="274"/>
      <c r="T33" s="75">
        <v>0</v>
      </c>
      <c r="U33" s="84"/>
      <c r="V33" s="72">
        <v>0</v>
      </c>
      <c r="W33" s="84"/>
      <c r="X33" s="73"/>
      <c r="Y33" s="84"/>
      <c r="Z33" s="74"/>
      <c r="AA33" s="84"/>
      <c r="AB33" s="99"/>
      <c r="AC33" s="292">
        <v>816</v>
      </c>
      <c r="AD33" s="93">
        <f t="shared" si="0"/>
        <v>56</v>
      </c>
      <c r="AE33" s="143">
        <f t="shared" si="1"/>
        <v>7</v>
      </c>
      <c r="AF33" s="268"/>
      <c r="AG33" s="268"/>
    </row>
    <row r="34" spans="1:33" s="17" customFormat="1" ht="18.75" customHeight="1">
      <c r="A34" s="22">
        <v>31</v>
      </c>
      <c r="B34" s="196" t="s">
        <v>67</v>
      </c>
      <c r="C34" s="196" t="s">
        <v>190</v>
      </c>
      <c r="D34" s="22" t="s">
        <v>179</v>
      </c>
      <c r="E34" s="84"/>
      <c r="F34" s="275"/>
      <c r="G34" s="60"/>
      <c r="H34" s="71">
        <v>1</v>
      </c>
      <c r="I34" s="60"/>
      <c r="J34" s="72">
        <v>1</v>
      </c>
      <c r="K34" s="60"/>
      <c r="L34" s="73">
        <v>4</v>
      </c>
      <c r="M34" s="60"/>
      <c r="N34" s="74">
        <v>1</v>
      </c>
      <c r="O34" s="60"/>
      <c r="P34" s="99">
        <v>0</v>
      </c>
      <c r="Q34" s="84"/>
      <c r="R34" s="70">
        <v>0</v>
      </c>
      <c r="S34" s="274"/>
      <c r="T34" s="75"/>
      <c r="U34" s="84"/>
      <c r="V34" s="72"/>
      <c r="W34" s="84"/>
      <c r="X34" s="73"/>
      <c r="Y34" s="84"/>
      <c r="Z34" s="74"/>
      <c r="AA34" s="84"/>
      <c r="AB34" s="99"/>
      <c r="AC34" s="294">
        <v>1272</v>
      </c>
      <c r="AD34" s="93">
        <f t="shared" si="0"/>
        <v>0</v>
      </c>
      <c r="AE34" s="143">
        <f t="shared" si="1"/>
        <v>7</v>
      </c>
      <c r="AF34" s="268"/>
      <c r="AG34" s="268"/>
    </row>
    <row r="35" spans="1:33" s="17" customFormat="1" ht="18.75" customHeight="1">
      <c r="A35" s="22">
        <v>32</v>
      </c>
      <c r="B35" s="195" t="s">
        <v>92</v>
      </c>
      <c r="C35" s="195" t="s">
        <v>93</v>
      </c>
      <c r="D35" s="195" t="s">
        <v>136</v>
      </c>
      <c r="E35" s="84"/>
      <c r="F35" s="70">
        <v>0</v>
      </c>
      <c r="G35" s="60"/>
      <c r="H35" s="71">
        <v>4</v>
      </c>
      <c r="I35" s="60"/>
      <c r="J35" s="72">
        <v>3</v>
      </c>
      <c r="K35" s="60"/>
      <c r="L35" s="73"/>
      <c r="M35" s="60"/>
      <c r="N35" s="74"/>
      <c r="O35" s="60"/>
      <c r="P35" s="99"/>
      <c r="Q35" s="84"/>
      <c r="R35" s="70"/>
      <c r="S35" s="274"/>
      <c r="T35" s="75"/>
      <c r="U35" s="84"/>
      <c r="V35" s="72"/>
      <c r="W35" s="84"/>
      <c r="X35" s="73"/>
      <c r="Y35" s="84"/>
      <c r="Z35" s="74"/>
      <c r="AA35" s="84"/>
      <c r="AB35" s="99"/>
      <c r="AC35" s="292">
        <v>0</v>
      </c>
      <c r="AD35" s="93">
        <f t="shared" si="0"/>
        <v>0</v>
      </c>
      <c r="AE35" s="143">
        <f t="shared" si="1"/>
        <v>7</v>
      </c>
      <c r="AF35" s="268"/>
      <c r="AG35" s="268"/>
    </row>
    <row r="36" spans="1:33" s="17" customFormat="1" ht="18.75" customHeight="1">
      <c r="A36" s="22">
        <v>33</v>
      </c>
      <c r="B36" s="195" t="s">
        <v>66</v>
      </c>
      <c r="C36" s="195" t="s">
        <v>86</v>
      </c>
      <c r="D36" s="195" t="s">
        <v>128</v>
      </c>
      <c r="E36" s="84">
        <v>164</v>
      </c>
      <c r="F36" s="70">
        <v>6</v>
      </c>
      <c r="G36" s="60"/>
      <c r="H36" s="71">
        <v>0</v>
      </c>
      <c r="I36" s="60"/>
      <c r="J36" s="72"/>
      <c r="K36" s="60"/>
      <c r="L36" s="73"/>
      <c r="M36" s="60"/>
      <c r="N36" s="74"/>
      <c r="O36" s="60"/>
      <c r="P36" s="99"/>
      <c r="Q36" s="84"/>
      <c r="R36" s="70"/>
      <c r="S36" s="274"/>
      <c r="T36" s="75"/>
      <c r="U36" s="84"/>
      <c r="V36" s="72"/>
      <c r="W36" s="84"/>
      <c r="X36" s="73"/>
      <c r="Y36" s="84"/>
      <c r="Z36" s="74"/>
      <c r="AA36" s="84"/>
      <c r="AB36" s="99"/>
      <c r="AC36" s="292">
        <v>613</v>
      </c>
      <c r="AD36" s="93">
        <f t="shared" ref="AD36:AD65" si="2">SUM(E36+G36+I36+K36+M36+O36+Q36+S36+U36+W36+Y36+AA36)</f>
        <v>164</v>
      </c>
      <c r="AE36" s="143">
        <f t="shared" ref="AE36:AE65" si="3">SUM(F36+H36+Z36+X36+V36+T36+R36+P36+N36+L36+J36+AB36)</f>
        <v>6</v>
      </c>
      <c r="AF36" s="268"/>
      <c r="AG36" s="268"/>
    </row>
    <row r="37" spans="1:33" s="17" customFormat="1" ht="18.75" customHeight="1">
      <c r="A37" s="22">
        <v>34</v>
      </c>
      <c r="B37" s="195" t="s">
        <v>42</v>
      </c>
      <c r="C37" s="195" t="s">
        <v>43</v>
      </c>
      <c r="D37" s="195" t="s">
        <v>119</v>
      </c>
      <c r="E37" s="84">
        <v>113</v>
      </c>
      <c r="F37" s="70">
        <v>6</v>
      </c>
      <c r="G37" s="60"/>
      <c r="H37" s="71">
        <v>0</v>
      </c>
      <c r="I37" s="60"/>
      <c r="J37" s="72"/>
      <c r="K37" s="60"/>
      <c r="L37" s="73"/>
      <c r="M37" s="60"/>
      <c r="N37" s="74"/>
      <c r="O37" s="60"/>
      <c r="P37" s="99"/>
      <c r="Q37" s="84"/>
      <c r="R37" s="70"/>
      <c r="S37" s="274"/>
      <c r="T37" s="75"/>
      <c r="U37" s="84"/>
      <c r="V37" s="72"/>
      <c r="W37" s="84"/>
      <c r="X37" s="73"/>
      <c r="Y37" s="84"/>
      <c r="Z37" s="74"/>
      <c r="AA37" s="84"/>
      <c r="AB37" s="99"/>
      <c r="AC37" s="292">
        <v>851</v>
      </c>
      <c r="AD37" s="93">
        <f t="shared" si="2"/>
        <v>113</v>
      </c>
      <c r="AE37" s="143">
        <f t="shared" si="3"/>
        <v>6</v>
      </c>
      <c r="AF37" s="268"/>
      <c r="AG37" s="268"/>
    </row>
    <row r="38" spans="1:33" s="17" customFormat="1" ht="18.75" customHeight="1">
      <c r="A38" s="22">
        <v>35</v>
      </c>
      <c r="B38" s="197" t="s">
        <v>68</v>
      </c>
      <c r="C38" s="197" t="s">
        <v>69</v>
      </c>
      <c r="D38" s="195" t="s">
        <v>177</v>
      </c>
      <c r="E38" s="84"/>
      <c r="F38" s="275"/>
      <c r="G38" s="60"/>
      <c r="H38" s="71">
        <v>0</v>
      </c>
      <c r="I38" s="60">
        <v>84</v>
      </c>
      <c r="J38" s="72">
        <v>6</v>
      </c>
      <c r="K38" s="60"/>
      <c r="L38" s="73">
        <v>0</v>
      </c>
      <c r="M38" s="60"/>
      <c r="N38" s="74"/>
      <c r="O38" s="60"/>
      <c r="P38" s="99"/>
      <c r="Q38" s="84"/>
      <c r="R38" s="70"/>
      <c r="S38" s="274"/>
      <c r="T38" s="75"/>
      <c r="U38" s="84"/>
      <c r="V38" s="72"/>
      <c r="W38" s="84"/>
      <c r="X38" s="73"/>
      <c r="Y38" s="84"/>
      <c r="Z38" s="74"/>
      <c r="AA38" s="84"/>
      <c r="AB38" s="99"/>
      <c r="AC38" s="93">
        <v>1250</v>
      </c>
      <c r="AD38" s="93">
        <f t="shared" si="2"/>
        <v>84</v>
      </c>
      <c r="AE38" s="143">
        <f t="shared" si="3"/>
        <v>6</v>
      </c>
      <c r="AF38" s="268"/>
      <c r="AG38" s="268"/>
    </row>
    <row r="39" spans="1:33" s="17" customFormat="1" ht="18.75" customHeight="1">
      <c r="A39" s="22">
        <v>36</v>
      </c>
      <c r="B39" s="22" t="s">
        <v>105</v>
      </c>
      <c r="C39" s="22" t="s">
        <v>106</v>
      </c>
      <c r="D39" s="22" t="s">
        <v>146</v>
      </c>
      <c r="E39" s="84"/>
      <c r="F39" s="70">
        <v>0</v>
      </c>
      <c r="G39" s="60">
        <v>77</v>
      </c>
      <c r="H39" s="71">
        <v>6</v>
      </c>
      <c r="I39" s="60"/>
      <c r="J39" s="72"/>
      <c r="K39" s="60"/>
      <c r="L39" s="73"/>
      <c r="M39" s="60"/>
      <c r="N39" s="74"/>
      <c r="O39" s="60"/>
      <c r="P39" s="99"/>
      <c r="Q39" s="84"/>
      <c r="R39" s="70"/>
      <c r="S39" s="274"/>
      <c r="T39" s="75"/>
      <c r="U39" s="84"/>
      <c r="V39" s="72"/>
      <c r="W39" s="84"/>
      <c r="X39" s="73"/>
      <c r="Y39" s="84"/>
      <c r="Z39" s="74"/>
      <c r="AA39" s="84"/>
      <c r="AB39" s="99"/>
      <c r="AC39" s="292">
        <v>187</v>
      </c>
      <c r="AD39" s="93">
        <f t="shared" si="2"/>
        <v>77</v>
      </c>
      <c r="AE39" s="143">
        <f t="shared" si="3"/>
        <v>6</v>
      </c>
      <c r="AF39" s="268"/>
      <c r="AG39" s="268"/>
    </row>
    <row r="40" spans="1:33" s="17" customFormat="1" ht="18.75" customHeight="1">
      <c r="A40" s="22">
        <v>37</v>
      </c>
      <c r="B40" s="195" t="s">
        <v>56</v>
      </c>
      <c r="C40" s="195" t="s">
        <v>57</v>
      </c>
      <c r="D40" s="195" t="s">
        <v>134</v>
      </c>
      <c r="E40" s="84">
        <v>70</v>
      </c>
      <c r="F40" s="70">
        <v>6</v>
      </c>
      <c r="G40" s="84"/>
      <c r="H40" s="71"/>
      <c r="I40" s="60"/>
      <c r="J40" s="72"/>
      <c r="K40" s="60"/>
      <c r="L40" s="73"/>
      <c r="M40" s="60"/>
      <c r="N40" s="74"/>
      <c r="O40" s="60"/>
      <c r="P40" s="99"/>
      <c r="Q40" s="84"/>
      <c r="R40" s="70"/>
      <c r="S40" s="274"/>
      <c r="T40" s="75"/>
      <c r="U40" s="84"/>
      <c r="V40" s="72"/>
      <c r="W40" s="84"/>
      <c r="X40" s="73"/>
      <c r="Y40" s="84"/>
      <c r="Z40" s="74"/>
      <c r="AA40" s="84"/>
      <c r="AB40" s="99"/>
      <c r="AC40" s="292">
        <v>1713</v>
      </c>
      <c r="AD40" s="93">
        <f t="shared" si="2"/>
        <v>70</v>
      </c>
      <c r="AE40" s="143">
        <f t="shared" si="3"/>
        <v>6</v>
      </c>
      <c r="AF40" s="268"/>
      <c r="AG40" s="268"/>
    </row>
    <row r="41" spans="1:33" s="17" customFormat="1" ht="18.75" customHeight="1">
      <c r="A41" s="22">
        <v>38</v>
      </c>
      <c r="B41" s="195" t="s">
        <v>191</v>
      </c>
      <c r="C41" s="195" t="s">
        <v>192</v>
      </c>
      <c r="D41" s="195" t="s">
        <v>180</v>
      </c>
      <c r="E41" s="84"/>
      <c r="F41" s="275"/>
      <c r="G41" s="60"/>
      <c r="H41" s="71">
        <v>3</v>
      </c>
      <c r="I41" s="60"/>
      <c r="J41" s="72"/>
      <c r="K41" s="60"/>
      <c r="L41" s="73">
        <v>3</v>
      </c>
      <c r="M41" s="60"/>
      <c r="N41" s="74"/>
      <c r="O41" s="60"/>
      <c r="P41" s="99"/>
      <c r="Q41" s="84"/>
      <c r="R41" s="70"/>
      <c r="S41" s="274"/>
      <c r="T41" s="75"/>
      <c r="U41" s="84"/>
      <c r="V41" s="72"/>
      <c r="W41" s="84"/>
      <c r="X41" s="73"/>
      <c r="Y41" s="84"/>
      <c r="Z41" s="74"/>
      <c r="AA41" s="84"/>
      <c r="AB41" s="99"/>
      <c r="AC41" s="294">
        <v>1270</v>
      </c>
      <c r="AD41" s="93">
        <f t="shared" si="2"/>
        <v>0</v>
      </c>
      <c r="AE41" s="143">
        <f t="shared" si="3"/>
        <v>6</v>
      </c>
      <c r="AF41" s="268"/>
      <c r="AG41" s="268"/>
    </row>
    <row r="42" spans="1:33" s="17" customFormat="1" ht="18.75" customHeight="1">
      <c r="A42" s="22">
        <v>39</v>
      </c>
      <c r="B42" s="22" t="s">
        <v>103</v>
      </c>
      <c r="C42" s="22" t="s">
        <v>104</v>
      </c>
      <c r="D42" s="22" t="s">
        <v>145</v>
      </c>
      <c r="E42" s="84">
        <v>66</v>
      </c>
      <c r="F42" s="70">
        <v>5</v>
      </c>
      <c r="G42" s="60"/>
      <c r="H42" s="71"/>
      <c r="I42" s="60"/>
      <c r="J42" s="72"/>
      <c r="K42" s="60"/>
      <c r="L42" s="73"/>
      <c r="M42" s="60"/>
      <c r="N42" s="74"/>
      <c r="O42" s="60"/>
      <c r="P42" s="99"/>
      <c r="Q42" s="84"/>
      <c r="R42" s="70"/>
      <c r="S42" s="274"/>
      <c r="T42" s="75"/>
      <c r="U42" s="84"/>
      <c r="V42" s="72"/>
      <c r="W42" s="84"/>
      <c r="X42" s="73"/>
      <c r="Y42" s="84"/>
      <c r="Z42" s="74"/>
      <c r="AA42" s="84"/>
      <c r="AB42" s="99"/>
      <c r="AC42" s="292">
        <v>350</v>
      </c>
      <c r="AD42" s="93">
        <f t="shared" si="2"/>
        <v>66</v>
      </c>
      <c r="AE42" s="143">
        <f t="shared" si="3"/>
        <v>5</v>
      </c>
      <c r="AF42" s="268"/>
      <c r="AG42" s="268"/>
    </row>
    <row r="43" spans="1:33" s="17" customFormat="1" ht="18.75" customHeight="1">
      <c r="A43" s="22">
        <v>40</v>
      </c>
      <c r="B43" s="22" t="s">
        <v>52</v>
      </c>
      <c r="C43" s="22" t="s">
        <v>53</v>
      </c>
      <c r="D43" s="22" t="s">
        <v>61</v>
      </c>
      <c r="E43" s="84"/>
      <c r="F43" s="70">
        <v>0</v>
      </c>
      <c r="G43" s="60"/>
      <c r="H43" s="71">
        <v>0</v>
      </c>
      <c r="I43" s="60"/>
      <c r="J43" s="72"/>
      <c r="K43" s="60">
        <v>65</v>
      </c>
      <c r="L43" s="73">
        <v>5</v>
      </c>
      <c r="M43" s="60"/>
      <c r="N43" s="74"/>
      <c r="O43" s="60"/>
      <c r="P43" s="99"/>
      <c r="Q43" s="84"/>
      <c r="R43" s="70"/>
      <c r="S43" s="274"/>
      <c r="T43" s="75"/>
      <c r="U43" s="84"/>
      <c r="V43" s="72"/>
      <c r="W43" s="84"/>
      <c r="X43" s="73"/>
      <c r="Y43" s="84"/>
      <c r="Z43" s="74"/>
      <c r="AA43" s="84"/>
      <c r="AB43" s="99"/>
      <c r="AC43" s="292">
        <v>200</v>
      </c>
      <c r="AD43" s="93">
        <f t="shared" si="2"/>
        <v>65</v>
      </c>
      <c r="AE43" s="143">
        <f t="shared" si="3"/>
        <v>5</v>
      </c>
      <c r="AF43" s="268"/>
      <c r="AG43" s="268"/>
    </row>
    <row r="44" spans="1:33" s="17" customFormat="1" ht="18.75" customHeight="1">
      <c r="A44" s="22">
        <v>41</v>
      </c>
      <c r="B44" s="22" t="s">
        <v>54</v>
      </c>
      <c r="C44" s="22" t="s">
        <v>55</v>
      </c>
      <c r="D44" s="22" t="s">
        <v>125</v>
      </c>
      <c r="E44" s="84"/>
      <c r="F44" s="70">
        <v>1</v>
      </c>
      <c r="G44" s="60"/>
      <c r="H44" s="71">
        <v>0</v>
      </c>
      <c r="I44" s="60"/>
      <c r="J44" s="72">
        <v>4</v>
      </c>
      <c r="K44" s="60"/>
      <c r="L44" s="73">
        <v>0</v>
      </c>
      <c r="M44" s="60"/>
      <c r="N44" s="74">
        <v>0</v>
      </c>
      <c r="O44" s="60"/>
      <c r="P44" s="99">
        <v>0</v>
      </c>
      <c r="Q44" s="84"/>
      <c r="R44" s="70"/>
      <c r="S44" s="274"/>
      <c r="T44" s="75"/>
      <c r="U44" s="84"/>
      <c r="V44" s="72"/>
      <c r="W44" s="84"/>
      <c r="X44" s="73"/>
      <c r="Y44" s="84"/>
      <c r="Z44" s="74"/>
      <c r="AA44" s="84"/>
      <c r="AB44" s="99"/>
      <c r="AC44" s="292">
        <v>835</v>
      </c>
      <c r="AD44" s="93">
        <f t="shared" si="2"/>
        <v>0</v>
      </c>
      <c r="AE44" s="143">
        <f t="shared" si="3"/>
        <v>5</v>
      </c>
      <c r="AF44" s="268"/>
      <c r="AG44" s="268"/>
    </row>
    <row r="45" spans="1:33" s="17" customFormat="1" ht="18.75" customHeight="1">
      <c r="A45" s="22">
        <v>42</v>
      </c>
      <c r="B45" s="22" t="s">
        <v>68</v>
      </c>
      <c r="C45" s="22" t="s">
        <v>69</v>
      </c>
      <c r="D45" s="195" t="s">
        <v>130</v>
      </c>
      <c r="E45" s="84"/>
      <c r="F45" s="70">
        <v>5</v>
      </c>
      <c r="G45" s="60"/>
      <c r="H45" s="71"/>
      <c r="I45" s="60"/>
      <c r="J45" s="72"/>
      <c r="K45" s="60"/>
      <c r="L45" s="73"/>
      <c r="M45" s="60"/>
      <c r="N45" s="74"/>
      <c r="O45" s="60"/>
      <c r="P45" s="99"/>
      <c r="Q45" s="84"/>
      <c r="R45" s="70"/>
      <c r="S45" s="274"/>
      <c r="T45" s="75"/>
      <c r="U45" s="84"/>
      <c r="V45" s="72"/>
      <c r="W45" s="84"/>
      <c r="X45" s="73"/>
      <c r="Y45" s="84"/>
      <c r="Z45" s="74"/>
      <c r="AA45" s="84"/>
      <c r="AB45" s="99"/>
      <c r="AC45" s="292">
        <v>150</v>
      </c>
      <c r="AD45" s="93">
        <f t="shared" si="2"/>
        <v>0</v>
      </c>
      <c r="AE45" s="143">
        <f t="shared" si="3"/>
        <v>5</v>
      </c>
      <c r="AF45" s="268"/>
      <c r="AG45" s="268"/>
    </row>
    <row r="46" spans="1:33" s="17" customFormat="1" ht="18.75" customHeight="1">
      <c r="A46" s="22">
        <v>43</v>
      </c>
      <c r="B46" s="195" t="s">
        <v>102</v>
      </c>
      <c r="C46" s="195" t="s">
        <v>101</v>
      </c>
      <c r="D46" s="195" t="s">
        <v>144</v>
      </c>
      <c r="E46" s="84"/>
      <c r="F46" s="70">
        <v>0</v>
      </c>
      <c r="G46" s="60"/>
      <c r="H46" s="71">
        <v>2</v>
      </c>
      <c r="I46" s="60"/>
      <c r="J46" s="72">
        <v>0</v>
      </c>
      <c r="K46" s="60"/>
      <c r="L46" s="73">
        <v>3</v>
      </c>
      <c r="M46" s="60"/>
      <c r="N46" s="74"/>
      <c r="O46" s="60"/>
      <c r="P46" s="99"/>
      <c r="Q46" s="84"/>
      <c r="R46" s="70"/>
      <c r="S46" s="274"/>
      <c r="T46" s="75"/>
      <c r="U46" s="84"/>
      <c r="V46" s="72"/>
      <c r="W46" s="84"/>
      <c r="X46" s="73"/>
      <c r="Y46" s="84"/>
      <c r="Z46" s="74"/>
      <c r="AA46" s="84"/>
      <c r="AB46" s="99"/>
      <c r="AC46" s="292">
        <v>250</v>
      </c>
      <c r="AD46" s="93">
        <f t="shared" si="2"/>
        <v>0</v>
      </c>
      <c r="AE46" s="143">
        <f t="shared" si="3"/>
        <v>5</v>
      </c>
      <c r="AF46" s="268"/>
      <c r="AG46" s="268"/>
    </row>
    <row r="47" spans="1:33" s="17" customFormat="1" ht="18.75" customHeight="1">
      <c r="A47" s="22">
        <v>44</v>
      </c>
      <c r="B47" s="195" t="s">
        <v>76</v>
      </c>
      <c r="C47" s="195" t="s">
        <v>77</v>
      </c>
      <c r="D47" s="195" t="s">
        <v>120</v>
      </c>
      <c r="E47" s="84"/>
      <c r="F47" s="70">
        <v>0</v>
      </c>
      <c r="G47" s="60"/>
      <c r="H47" s="71">
        <v>0</v>
      </c>
      <c r="I47" s="60"/>
      <c r="J47" s="72">
        <v>4</v>
      </c>
      <c r="K47" s="60"/>
      <c r="L47" s="73"/>
      <c r="M47" s="60"/>
      <c r="N47" s="74"/>
      <c r="O47" s="60"/>
      <c r="P47" s="99"/>
      <c r="Q47" s="84"/>
      <c r="R47" s="70"/>
      <c r="S47" s="274"/>
      <c r="T47" s="75"/>
      <c r="U47" s="84"/>
      <c r="V47" s="72"/>
      <c r="W47" s="84"/>
      <c r="X47" s="73"/>
      <c r="Y47" s="84"/>
      <c r="Z47" s="74"/>
      <c r="AA47" s="84"/>
      <c r="AB47" s="99"/>
      <c r="AC47" s="292">
        <v>19</v>
      </c>
      <c r="AD47" s="93">
        <f t="shared" si="2"/>
        <v>0</v>
      </c>
      <c r="AE47" s="143">
        <f t="shared" si="3"/>
        <v>4</v>
      </c>
      <c r="AF47" s="268"/>
      <c r="AG47" s="268"/>
    </row>
    <row r="48" spans="1:33" s="17" customFormat="1" ht="18.75" customHeight="1">
      <c r="A48" s="22">
        <v>45</v>
      </c>
      <c r="B48" s="195" t="s">
        <v>89</v>
      </c>
      <c r="C48" s="195" t="s">
        <v>90</v>
      </c>
      <c r="D48" s="22" t="s">
        <v>131</v>
      </c>
      <c r="E48" s="84"/>
      <c r="F48" s="70">
        <v>1</v>
      </c>
      <c r="G48" s="60"/>
      <c r="H48" s="71">
        <v>3</v>
      </c>
      <c r="I48" s="60"/>
      <c r="J48" s="72">
        <v>0</v>
      </c>
      <c r="K48" s="60"/>
      <c r="L48" s="73"/>
      <c r="M48" s="60"/>
      <c r="N48" s="74"/>
      <c r="O48" s="60"/>
      <c r="P48" s="99"/>
      <c r="Q48" s="84"/>
      <c r="R48" s="70"/>
      <c r="S48" s="274"/>
      <c r="T48" s="75"/>
      <c r="U48" s="84"/>
      <c r="V48" s="72"/>
      <c r="W48" s="84"/>
      <c r="X48" s="73"/>
      <c r="Y48" s="84"/>
      <c r="Z48" s="74"/>
      <c r="AA48" s="84"/>
      <c r="AB48" s="99"/>
      <c r="AC48" s="292">
        <v>215</v>
      </c>
      <c r="AD48" s="93">
        <f t="shared" si="2"/>
        <v>0</v>
      </c>
      <c r="AE48" s="143">
        <f t="shared" si="3"/>
        <v>4</v>
      </c>
      <c r="AF48" s="268"/>
      <c r="AG48" s="268"/>
    </row>
    <row r="49" spans="1:33" s="17" customFormat="1" ht="18.75" customHeight="1">
      <c r="A49" s="22">
        <v>46</v>
      </c>
      <c r="B49" s="196" t="s">
        <v>197</v>
      </c>
      <c r="C49" s="196" t="s">
        <v>198</v>
      </c>
      <c r="D49" s="22" t="s">
        <v>183</v>
      </c>
      <c r="E49" s="84"/>
      <c r="F49" s="275"/>
      <c r="G49" s="60"/>
      <c r="H49" s="71">
        <v>3</v>
      </c>
      <c r="I49" s="60"/>
      <c r="J49" s="72"/>
      <c r="K49" s="60"/>
      <c r="L49" s="73"/>
      <c r="M49" s="60"/>
      <c r="N49" s="74"/>
      <c r="O49" s="60"/>
      <c r="P49" s="99"/>
      <c r="Q49" s="84"/>
      <c r="R49" s="70"/>
      <c r="S49" s="274"/>
      <c r="T49" s="75"/>
      <c r="U49" s="84"/>
      <c r="V49" s="72"/>
      <c r="W49" s="84"/>
      <c r="X49" s="73"/>
      <c r="Y49" s="84"/>
      <c r="Z49" s="74"/>
      <c r="AA49" s="84"/>
      <c r="AB49" s="99"/>
      <c r="AC49" s="93">
        <v>995</v>
      </c>
      <c r="AD49" s="93">
        <f t="shared" si="2"/>
        <v>0</v>
      </c>
      <c r="AE49" s="143">
        <f t="shared" si="3"/>
        <v>3</v>
      </c>
      <c r="AF49" s="268"/>
      <c r="AG49" s="268"/>
    </row>
    <row r="50" spans="1:33" s="17" customFormat="1" ht="18.75" customHeight="1">
      <c r="A50" s="22">
        <v>47</v>
      </c>
      <c r="B50" s="195" t="s">
        <v>46</v>
      </c>
      <c r="C50" s="195" t="s">
        <v>47</v>
      </c>
      <c r="D50" s="198" t="s">
        <v>152</v>
      </c>
      <c r="E50" s="84"/>
      <c r="F50" s="70">
        <v>0</v>
      </c>
      <c r="G50" s="60"/>
      <c r="H50" s="71">
        <v>0</v>
      </c>
      <c r="I50" s="60"/>
      <c r="J50" s="72">
        <v>3</v>
      </c>
      <c r="K50" s="60"/>
      <c r="L50" s="73"/>
      <c r="M50" s="60"/>
      <c r="N50" s="74"/>
      <c r="O50" s="60"/>
      <c r="P50" s="99"/>
      <c r="Q50" s="84"/>
      <c r="R50" s="70"/>
      <c r="S50" s="274"/>
      <c r="T50" s="75"/>
      <c r="U50" s="84"/>
      <c r="V50" s="72"/>
      <c r="W50" s="84"/>
      <c r="X50" s="73"/>
      <c r="Y50" s="84"/>
      <c r="Z50" s="74"/>
      <c r="AA50" s="84"/>
      <c r="AB50" s="99"/>
      <c r="AC50" s="292">
        <v>292</v>
      </c>
      <c r="AD50" s="93">
        <f t="shared" si="2"/>
        <v>0</v>
      </c>
      <c r="AE50" s="143">
        <f t="shared" si="3"/>
        <v>3</v>
      </c>
      <c r="AF50" s="268"/>
      <c r="AG50" s="268"/>
    </row>
    <row r="51" spans="1:33" s="17" customFormat="1" ht="18.75" customHeight="1">
      <c r="A51" s="22">
        <v>48</v>
      </c>
      <c r="B51" s="22" t="s">
        <v>66</v>
      </c>
      <c r="C51" s="22" t="s">
        <v>86</v>
      </c>
      <c r="D51" s="199" t="s">
        <v>127</v>
      </c>
      <c r="E51" s="84"/>
      <c r="F51" s="70">
        <v>2</v>
      </c>
      <c r="G51" s="60"/>
      <c r="H51" s="71"/>
      <c r="I51" s="60"/>
      <c r="J51" s="72"/>
      <c r="K51" s="60"/>
      <c r="L51" s="73"/>
      <c r="M51" s="60"/>
      <c r="N51" s="74"/>
      <c r="O51" s="60"/>
      <c r="P51" s="99"/>
      <c r="Q51" s="84"/>
      <c r="R51" s="70"/>
      <c r="S51" s="274"/>
      <c r="T51" s="75"/>
      <c r="U51" s="84"/>
      <c r="V51" s="72"/>
      <c r="W51" s="84"/>
      <c r="X51" s="73"/>
      <c r="Y51" s="84"/>
      <c r="Z51" s="74"/>
      <c r="AA51" s="84"/>
      <c r="AB51" s="99"/>
      <c r="AC51" s="292">
        <v>870</v>
      </c>
      <c r="AD51" s="93">
        <f t="shared" si="2"/>
        <v>0</v>
      </c>
      <c r="AE51" s="143">
        <f t="shared" si="3"/>
        <v>2</v>
      </c>
      <c r="AF51" s="268"/>
      <c r="AG51" s="268"/>
    </row>
    <row r="52" spans="1:33" s="17" customFormat="1" ht="18.75" customHeight="1">
      <c r="A52" s="22">
        <v>49</v>
      </c>
      <c r="B52" s="22" t="s">
        <v>89</v>
      </c>
      <c r="C52" s="22" t="s">
        <v>90</v>
      </c>
      <c r="D52" s="199" t="s">
        <v>132</v>
      </c>
      <c r="E52" s="84"/>
      <c r="F52" s="70">
        <v>2</v>
      </c>
      <c r="G52" s="60"/>
      <c r="H52" s="71">
        <v>0</v>
      </c>
      <c r="I52" s="60"/>
      <c r="J52" s="72">
        <v>0</v>
      </c>
      <c r="K52" s="60"/>
      <c r="L52" s="73"/>
      <c r="M52" s="60"/>
      <c r="N52" s="74"/>
      <c r="O52" s="60"/>
      <c r="P52" s="99"/>
      <c r="Q52" s="84"/>
      <c r="R52" s="70"/>
      <c r="S52" s="274"/>
      <c r="T52" s="75"/>
      <c r="U52" s="84"/>
      <c r="V52" s="72"/>
      <c r="W52" s="84"/>
      <c r="X52" s="73"/>
      <c r="Y52" s="84"/>
      <c r="Z52" s="74"/>
      <c r="AA52" s="84"/>
      <c r="AB52" s="99"/>
      <c r="AC52" s="292">
        <v>162</v>
      </c>
      <c r="AD52" s="93">
        <f t="shared" si="2"/>
        <v>0</v>
      </c>
      <c r="AE52" s="143">
        <f t="shared" si="3"/>
        <v>2</v>
      </c>
      <c r="AF52" s="268"/>
      <c r="AG52" s="268"/>
    </row>
    <row r="53" spans="1:33" s="17" customFormat="1" ht="18.75" customHeight="1">
      <c r="A53" s="22">
        <v>50</v>
      </c>
      <c r="B53" s="22" t="s">
        <v>97</v>
      </c>
      <c r="C53" s="22" t="s">
        <v>64</v>
      </c>
      <c r="D53" s="199" t="s">
        <v>140</v>
      </c>
      <c r="E53" s="84"/>
      <c r="F53" s="70">
        <v>2</v>
      </c>
      <c r="G53" s="60"/>
      <c r="H53" s="71"/>
      <c r="I53" s="60"/>
      <c r="J53" s="72"/>
      <c r="K53" s="60"/>
      <c r="L53" s="73"/>
      <c r="M53" s="60"/>
      <c r="N53" s="74"/>
      <c r="O53" s="60"/>
      <c r="P53" s="99"/>
      <c r="Q53" s="84"/>
      <c r="R53" s="70"/>
      <c r="S53" s="274"/>
      <c r="T53" s="75"/>
      <c r="U53" s="84"/>
      <c r="V53" s="72"/>
      <c r="W53" s="84"/>
      <c r="X53" s="73"/>
      <c r="Y53" s="84"/>
      <c r="Z53" s="74"/>
      <c r="AA53" s="84"/>
      <c r="AB53" s="99"/>
      <c r="AC53" s="292">
        <v>0</v>
      </c>
      <c r="AD53" s="93">
        <f t="shared" si="2"/>
        <v>0</v>
      </c>
      <c r="AE53" s="143">
        <f t="shared" si="3"/>
        <v>2</v>
      </c>
      <c r="AF53" s="268"/>
      <c r="AG53" s="268"/>
    </row>
    <row r="54" spans="1:33" s="17" customFormat="1" ht="18.75" customHeight="1">
      <c r="A54" s="22">
        <v>51</v>
      </c>
      <c r="B54" s="22" t="s">
        <v>89</v>
      </c>
      <c r="C54" s="22" t="s">
        <v>90</v>
      </c>
      <c r="D54" s="199" t="s">
        <v>133</v>
      </c>
      <c r="E54" s="84"/>
      <c r="F54" s="70">
        <v>0</v>
      </c>
      <c r="G54" s="60"/>
      <c r="H54" s="71">
        <v>0</v>
      </c>
      <c r="I54" s="60"/>
      <c r="J54" s="72">
        <v>1</v>
      </c>
      <c r="K54" s="60"/>
      <c r="L54" s="73"/>
      <c r="M54" s="60"/>
      <c r="N54" s="74"/>
      <c r="O54" s="60"/>
      <c r="P54" s="99"/>
      <c r="Q54" s="84"/>
      <c r="R54" s="70"/>
      <c r="S54" s="274"/>
      <c r="T54" s="75"/>
      <c r="U54" s="84"/>
      <c r="V54" s="72"/>
      <c r="W54" s="84"/>
      <c r="X54" s="73"/>
      <c r="Y54" s="84"/>
      <c r="Z54" s="74"/>
      <c r="AA54" s="84"/>
      <c r="AB54" s="99"/>
      <c r="AC54" s="292">
        <v>0</v>
      </c>
      <c r="AD54" s="93">
        <f t="shared" si="2"/>
        <v>0</v>
      </c>
      <c r="AE54" s="143">
        <f t="shared" si="3"/>
        <v>1</v>
      </c>
      <c r="AF54" s="268"/>
      <c r="AG54" s="268"/>
    </row>
    <row r="55" spans="1:33" s="17" customFormat="1" ht="18.75" customHeight="1">
      <c r="A55" s="22">
        <v>52</v>
      </c>
      <c r="B55" s="195" t="s">
        <v>73</v>
      </c>
      <c r="C55" s="195" t="s">
        <v>44</v>
      </c>
      <c r="D55" s="198" t="s">
        <v>112</v>
      </c>
      <c r="E55" s="84"/>
      <c r="F55" s="70">
        <v>0</v>
      </c>
      <c r="G55" s="60"/>
      <c r="H55" s="71"/>
      <c r="I55" s="60"/>
      <c r="J55" s="72"/>
      <c r="K55" s="60"/>
      <c r="L55" s="73"/>
      <c r="M55" s="60"/>
      <c r="N55" s="74"/>
      <c r="O55" s="60"/>
      <c r="P55" s="99"/>
      <c r="Q55" s="84"/>
      <c r="R55" s="70"/>
      <c r="S55" s="274"/>
      <c r="T55" s="75"/>
      <c r="U55" s="84"/>
      <c r="V55" s="72"/>
      <c r="W55" s="84"/>
      <c r="X55" s="73"/>
      <c r="Y55" s="84"/>
      <c r="Z55" s="74"/>
      <c r="AA55" s="84"/>
      <c r="AB55" s="99"/>
      <c r="AC55" s="292">
        <v>0</v>
      </c>
      <c r="AD55" s="93">
        <f t="shared" si="2"/>
        <v>0</v>
      </c>
      <c r="AE55" s="143">
        <f t="shared" si="3"/>
        <v>0</v>
      </c>
      <c r="AF55" s="268"/>
      <c r="AG55" s="268"/>
    </row>
    <row r="56" spans="1:33" s="17" customFormat="1" ht="18.75" customHeight="1">
      <c r="A56" s="22">
        <v>53</v>
      </c>
      <c r="B56" s="195" t="s">
        <v>67</v>
      </c>
      <c r="C56" s="195" t="s">
        <v>45</v>
      </c>
      <c r="D56" s="198" t="s">
        <v>114</v>
      </c>
      <c r="E56" s="84"/>
      <c r="F56" s="70">
        <v>0</v>
      </c>
      <c r="G56" s="60"/>
      <c r="H56" s="71"/>
      <c r="I56" s="60"/>
      <c r="J56" s="72"/>
      <c r="K56" s="60"/>
      <c r="L56" s="73"/>
      <c r="M56" s="60"/>
      <c r="N56" s="74"/>
      <c r="O56" s="60"/>
      <c r="P56" s="99"/>
      <c r="Q56" s="84"/>
      <c r="R56" s="70"/>
      <c r="S56" s="274"/>
      <c r="T56" s="75"/>
      <c r="U56" s="84"/>
      <c r="V56" s="72"/>
      <c r="W56" s="84"/>
      <c r="X56" s="73"/>
      <c r="Y56" s="84"/>
      <c r="Z56" s="74"/>
      <c r="AA56" s="84"/>
      <c r="AB56" s="99"/>
      <c r="AC56" s="292">
        <v>645</v>
      </c>
      <c r="AD56" s="93">
        <f t="shared" si="2"/>
        <v>0</v>
      </c>
      <c r="AE56" s="143">
        <f t="shared" si="3"/>
        <v>0</v>
      </c>
      <c r="AF56" s="268"/>
      <c r="AG56" s="268"/>
    </row>
    <row r="57" spans="1:33" s="17" customFormat="1" ht="18.75" customHeight="1">
      <c r="A57" s="22">
        <v>54</v>
      </c>
      <c r="B57" s="195" t="s">
        <v>80</v>
      </c>
      <c r="C57" s="195" t="s">
        <v>81</v>
      </c>
      <c r="D57" s="198" t="s">
        <v>122</v>
      </c>
      <c r="E57" s="84"/>
      <c r="F57" s="70">
        <v>0</v>
      </c>
      <c r="G57" s="60"/>
      <c r="H57" s="71"/>
      <c r="I57" s="60"/>
      <c r="J57" s="72"/>
      <c r="K57" s="60"/>
      <c r="L57" s="73"/>
      <c r="M57" s="60"/>
      <c r="N57" s="74"/>
      <c r="O57" s="60"/>
      <c r="P57" s="99"/>
      <c r="Q57" s="84"/>
      <c r="R57" s="70"/>
      <c r="S57" s="274"/>
      <c r="T57" s="75"/>
      <c r="U57" s="84"/>
      <c r="V57" s="72"/>
      <c r="W57" s="84"/>
      <c r="X57" s="73"/>
      <c r="Y57" s="84"/>
      <c r="Z57" s="74"/>
      <c r="AA57" s="84"/>
      <c r="AB57" s="99"/>
      <c r="AC57" s="292">
        <v>0</v>
      </c>
      <c r="AD57" s="93">
        <f t="shared" si="2"/>
        <v>0</v>
      </c>
      <c r="AE57" s="143">
        <f t="shared" si="3"/>
        <v>0</v>
      </c>
      <c r="AF57" s="268"/>
      <c r="AG57" s="268"/>
    </row>
    <row r="58" spans="1:33" s="17" customFormat="1" ht="18.75" customHeight="1">
      <c r="A58" s="22">
        <v>55</v>
      </c>
      <c r="B58" s="22" t="s">
        <v>497</v>
      </c>
      <c r="C58" s="22" t="s">
        <v>498</v>
      </c>
      <c r="D58" s="199" t="s">
        <v>493</v>
      </c>
      <c r="E58" s="84"/>
      <c r="F58" s="275"/>
      <c r="G58" s="60"/>
      <c r="H58" s="275"/>
      <c r="I58" s="60"/>
      <c r="J58" s="72">
        <v>0</v>
      </c>
      <c r="K58" s="60"/>
      <c r="L58" s="73"/>
      <c r="M58" s="60"/>
      <c r="N58" s="74"/>
      <c r="O58" s="60"/>
      <c r="P58" s="99"/>
      <c r="Q58" s="84"/>
      <c r="R58" s="70"/>
      <c r="S58" s="274"/>
      <c r="T58" s="75"/>
      <c r="U58" s="84"/>
      <c r="V58" s="72"/>
      <c r="W58" s="84"/>
      <c r="X58" s="73"/>
      <c r="Y58" s="84"/>
      <c r="Z58" s="74"/>
      <c r="AA58" s="84"/>
      <c r="AB58" s="99"/>
      <c r="AC58" s="292">
        <v>376</v>
      </c>
      <c r="AD58" s="93">
        <f t="shared" si="2"/>
        <v>0</v>
      </c>
      <c r="AE58" s="143">
        <f t="shared" si="3"/>
        <v>0</v>
      </c>
      <c r="AF58" s="268"/>
      <c r="AG58" s="268"/>
    </row>
    <row r="59" spans="1:33" s="17" customFormat="1" ht="18.75" customHeight="1">
      <c r="A59" s="22">
        <v>56</v>
      </c>
      <c r="B59" s="195" t="s">
        <v>52</v>
      </c>
      <c r="C59" s="195" t="s">
        <v>53</v>
      </c>
      <c r="D59" s="195" t="s">
        <v>123</v>
      </c>
      <c r="E59" s="84"/>
      <c r="F59" s="70">
        <v>0</v>
      </c>
      <c r="G59" s="60"/>
      <c r="H59" s="71"/>
      <c r="I59" s="60"/>
      <c r="J59" s="72"/>
      <c r="K59" s="60"/>
      <c r="L59" s="73"/>
      <c r="M59" s="60"/>
      <c r="N59" s="74"/>
      <c r="O59" s="60"/>
      <c r="P59" s="99"/>
      <c r="Q59" s="84"/>
      <c r="R59" s="70"/>
      <c r="S59" s="274"/>
      <c r="T59" s="75"/>
      <c r="U59" s="84"/>
      <c r="V59" s="72"/>
      <c r="W59" s="84"/>
      <c r="X59" s="73"/>
      <c r="Y59" s="84"/>
      <c r="Z59" s="74"/>
      <c r="AA59" s="84"/>
      <c r="AB59" s="99"/>
      <c r="AC59" s="292">
        <v>0</v>
      </c>
      <c r="AD59" s="93">
        <f t="shared" si="2"/>
        <v>0</v>
      </c>
      <c r="AE59" s="143">
        <f t="shared" si="3"/>
        <v>0</v>
      </c>
      <c r="AF59" s="268"/>
      <c r="AG59" s="268"/>
    </row>
    <row r="60" spans="1:33" s="17" customFormat="1" ht="18.75" customHeight="1">
      <c r="A60" s="22">
        <v>57</v>
      </c>
      <c r="B60" s="198" t="s">
        <v>84</v>
      </c>
      <c r="C60" s="198" t="s">
        <v>85</v>
      </c>
      <c r="D60" s="198" t="s">
        <v>126</v>
      </c>
      <c r="E60" s="84"/>
      <c r="F60" s="70">
        <v>0</v>
      </c>
      <c r="G60" s="60"/>
      <c r="H60" s="71"/>
      <c r="I60" s="60"/>
      <c r="J60" s="72"/>
      <c r="K60" s="60"/>
      <c r="L60" s="73"/>
      <c r="M60" s="60"/>
      <c r="N60" s="74"/>
      <c r="O60" s="60"/>
      <c r="P60" s="99"/>
      <c r="Q60" s="84"/>
      <c r="R60" s="70"/>
      <c r="S60" s="274"/>
      <c r="T60" s="75"/>
      <c r="U60" s="84"/>
      <c r="V60" s="72"/>
      <c r="W60" s="84"/>
      <c r="X60" s="73"/>
      <c r="Y60" s="84"/>
      <c r="Z60" s="74"/>
      <c r="AA60" s="84"/>
      <c r="AB60" s="99"/>
      <c r="AC60" s="292">
        <v>490</v>
      </c>
      <c r="AD60" s="93">
        <f t="shared" si="2"/>
        <v>0</v>
      </c>
      <c r="AE60" s="143">
        <f t="shared" si="3"/>
        <v>0</v>
      </c>
      <c r="AF60" s="268"/>
      <c r="AG60" s="268"/>
    </row>
    <row r="61" spans="1:33" s="17" customFormat="1" ht="18.75" customHeight="1">
      <c r="A61" s="22">
        <v>58</v>
      </c>
      <c r="B61" s="197" t="s">
        <v>193</v>
      </c>
      <c r="C61" s="197" t="s">
        <v>194</v>
      </c>
      <c r="D61" s="195" t="s">
        <v>181</v>
      </c>
      <c r="E61" s="84"/>
      <c r="F61" s="275"/>
      <c r="G61" s="60"/>
      <c r="H61" s="71">
        <v>0</v>
      </c>
      <c r="I61" s="60"/>
      <c r="J61" s="72"/>
      <c r="K61" s="60"/>
      <c r="L61" s="73"/>
      <c r="M61" s="60"/>
      <c r="N61" s="74"/>
      <c r="O61" s="60"/>
      <c r="P61" s="99"/>
      <c r="Q61" s="84"/>
      <c r="R61" s="70"/>
      <c r="S61" s="274"/>
      <c r="T61" s="75"/>
      <c r="U61" s="84"/>
      <c r="V61" s="72"/>
      <c r="W61" s="84"/>
      <c r="X61" s="73"/>
      <c r="Y61" s="84"/>
      <c r="Z61" s="74"/>
      <c r="AA61" s="84"/>
      <c r="AB61" s="99"/>
      <c r="AC61" s="292">
        <v>0</v>
      </c>
      <c r="AD61" s="93">
        <f t="shared" si="2"/>
        <v>0</v>
      </c>
      <c r="AE61" s="143">
        <f t="shared" si="3"/>
        <v>0</v>
      </c>
      <c r="AF61" s="268"/>
      <c r="AG61" s="268"/>
    </row>
    <row r="62" spans="1:33" s="17" customFormat="1" ht="18.75" customHeight="1">
      <c r="A62" s="22">
        <v>59</v>
      </c>
      <c r="B62" s="22" t="s">
        <v>65</v>
      </c>
      <c r="C62" s="22" t="s">
        <v>94</v>
      </c>
      <c r="D62" s="22" t="s">
        <v>137</v>
      </c>
      <c r="E62" s="84"/>
      <c r="F62" s="70"/>
      <c r="G62" s="60"/>
      <c r="H62" s="71"/>
      <c r="I62" s="60"/>
      <c r="J62" s="72"/>
      <c r="K62" s="60"/>
      <c r="L62" s="73"/>
      <c r="M62" s="60"/>
      <c r="N62" s="74"/>
      <c r="O62" s="60"/>
      <c r="P62" s="99"/>
      <c r="Q62" s="84"/>
      <c r="R62" s="70"/>
      <c r="S62" s="274"/>
      <c r="T62" s="75"/>
      <c r="U62" s="84"/>
      <c r="V62" s="72"/>
      <c r="W62" s="84"/>
      <c r="X62" s="73"/>
      <c r="Y62" s="84"/>
      <c r="Z62" s="74"/>
      <c r="AA62" s="84"/>
      <c r="AB62" s="99"/>
      <c r="AC62" s="292">
        <v>350</v>
      </c>
      <c r="AD62" s="93">
        <f t="shared" si="2"/>
        <v>0</v>
      </c>
      <c r="AE62" s="143">
        <f t="shared" si="3"/>
        <v>0</v>
      </c>
      <c r="AF62" s="268"/>
      <c r="AG62" s="268"/>
    </row>
    <row r="63" spans="1:33" s="17" customFormat="1" ht="17.5" customHeight="1">
      <c r="A63" s="22">
        <v>60</v>
      </c>
      <c r="B63" s="282" t="s">
        <v>59</v>
      </c>
      <c r="C63" s="282" t="s">
        <v>50</v>
      </c>
      <c r="D63" s="282" t="s">
        <v>141</v>
      </c>
      <c r="E63" s="84"/>
      <c r="F63" s="70">
        <v>0</v>
      </c>
      <c r="G63" s="60"/>
      <c r="H63" s="71"/>
      <c r="I63" s="60"/>
      <c r="J63" s="72"/>
      <c r="K63" s="60"/>
      <c r="L63" s="73"/>
      <c r="M63" s="60"/>
      <c r="N63" s="74"/>
      <c r="O63" s="60"/>
      <c r="P63" s="99"/>
      <c r="Q63" s="84"/>
      <c r="R63" s="70"/>
      <c r="S63" s="274"/>
      <c r="T63" s="75"/>
      <c r="U63" s="84"/>
      <c r="V63" s="72"/>
      <c r="W63" s="84"/>
      <c r="X63" s="73"/>
      <c r="Y63" s="84"/>
      <c r="Z63" s="74"/>
      <c r="AA63" s="84"/>
      <c r="AB63" s="99"/>
      <c r="AC63" s="292">
        <v>0</v>
      </c>
      <c r="AD63" s="93">
        <f t="shared" si="2"/>
        <v>0</v>
      </c>
      <c r="AE63" s="143">
        <f t="shared" si="3"/>
        <v>0</v>
      </c>
      <c r="AF63" s="268"/>
      <c r="AG63" s="268"/>
    </row>
    <row r="64" spans="1:33" s="17" customFormat="1" ht="18.75" customHeight="1">
      <c r="A64" s="22">
        <v>61</v>
      </c>
      <c r="B64" s="22" t="s">
        <v>107</v>
      </c>
      <c r="C64" s="22" t="s">
        <v>108</v>
      </c>
      <c r="D64" s="41" t="s">
        <v>147</v>
      </c>
      <c r="E64" s="84"/>
      <c r="F64" s="70">
        <v>0</v>
      </c>
      <c r="G64" s="284"/>
      <c r="H64" s="71"/>
      <c r="I64" s="222"/>
      <c r="J64" s="72"/>
      <c r="K64" s="60"/>
      <c r="L64" s="73"/>
      <c r="M64" s="60"/>
      <c r="N64" s="74"/>
      <c r="O64" s="60"/>
      <c r="P64" s="99"/>
      <c r="Q64" s="84"/>
      <c r="R64" s="70"/>
      <c r="S64" s="60"/>
      <c r="T64" s="75"/>
      <c r="U64" s="84"/>
      <c r="V64" s="72"/>
      <c r="W64" s="84"/>
      <c r="X64" s="73"/>
      <c r="Y64" s="84"/>
      <c r="Z64" s="74"/>
      <c r="AA64" s="84"/>
      <c r="AB64" s="99"/>
      <c r="AC64" s="292">
        <v>0</v>
      </c>
      <c r="AD64" s="93">
        <f t="shared" si="2"/>
        <v>0</v>
      </c>
      <c r="AE64" s="143">
        <f t="shared" si="3"/>
        <v>0</v>
      </c>
      <c r="AF64" s="268"/>
      <c r="AG64" s="268"/>
    </row>
    <row r="65" spans="1:33" s="17" customFormat="1" ht="18.75" customHeight="1">
      <c r="A65" s="22">
        <v>62</v>
      </c>
      <c r="B65" s="195" t="s">
        <v>107</v>
      </c>
      <c r="C65" s="195" t="s">
        <v>108</v>
      </c>
      <c r="D65" s="200" t="s">
        <v>148</v>
      </c>
      <c r="E65" s="84"/>
      <c r="F65" s="70">
        <v>0</v>
      </c>
      <c r="G65" s="84"/>
      <c r="H65" s="71"/>
      <c r="I65" s="60"/>
      <c r="J65" s="72"/>
      <c r="K65" s="60"/>
      <c r="L65" s="73"/>
      <c r="M65" s="60"/>
      <c r="N65" s="74"/>
      <c r="O65" s="60"/>
      <c r="P65" s="99"/>
      <c r="Q65" s="84"/>
      <c r="R65" s="70"/>
      <c r="S65" s="274"/>
      <c r="T65" s="75"/>
      <c r="U65" s="84"/>
      <c r="V65" s="72"/>
      <c r="W65" s="84"/>
      <c r="X65" s="73"/>
      <c r="Y65" s="84"/>
      <c r="Z65" s="74"/>
      <c r="AA65" s="84"/>
      <c r="AB65" s="99"/>
      <c r="AC65" s="292">
        <v>0</v>
      </c>
      <c r="AD65" s="93">
        <f t="shared" si="2"/>
        <v>0</v>
      </c>
      <c r="AE65" s="143">
        <f t="shared" si="3"/>
        <v>0</v>
      </c>
      <c r="AF65" s="268"/>
      <c r="AG65" s="268"/>
    </row>
    <row r="66" spans="1:33" s="17" customFormat="1" ht="18.75" hidden="1" customHeight="1">
      <c r="A66" s="22">
        <v>63</v>
      </c>
      <c r="B66" s="36"/>
      <c r="C66" s="36"/>
      <c r="D66" s="63"/>
      <c r="E66" s="120"/>
      <c r="F66" s="111"/>
      <c r="G66" s="117"/>
      <c r="H66" s="112"/>
      <c r="I66" s="117"/>
      <c r="J66" s="113"/>
      <c r="K66" s="286"/>
      <c r="L66" s="114"/>
      <c r="M66" s="56"/>
      <c r="N66" s="67"/>
      <c r="O66" s="288"/>
      <c r="P66" s="96"/>
      <c r="Q66" s="91"/>
      <c r="R66" s="64"/>
      <c r="S66" s="92"/>
      <c r="T66" s="68"/>
      <c r="U66" s="91"/>
      <c r="V66" s="66"/>
      <c r="W66" s="91"/>
      <c r="X66" s="69"/>
      <c r="Y66" s="91"/>
      <c r="Z66" s="67"/>
      <c r="AA66" s="91"/>
      <c r="AB66" s="96"/>
      <c r="AC66" s="23"/>
      <c r="AD66" s="23">
        <f t="shared" ref="AD66" si="4">SUM(E66+G66+I66+K66+M66+O66+Q66+S66+U66+W66+Y66+AA66)</f>
        <v>0</v>
      </c>
      <c r="AE66" s="143">
        <f t="shared" ref="AE66:AE67" si="5">SUM(F66+H66+Z66+X66+V66+T66+R66+P66+N66+L66+J66+AB66)</f>
        <v>0</v>
      </c>
      <c r="AF66" s="22"/>
      <c r="AG66" s="261"/>
    </row>
    <row r="67" spans="1:33" s="17" customFormat="1" ht="18.75" hidden="1" customHeight="1">
      <c r="A67" s="22">
        <v>64</v>
      </c>
      <c r="B67" s="36"/>
      <c r="C67" s="36"/>
      <c r="D67" s="63"/>
      <c r="E67" s="120"/>
      <c r="F67" s="111"/>
      <c r="G67" s="117"/>
      <c r="H67" s="112"/>
      <c r="I67" s="117"/>
      <c r="J67" s="113"/>
      <c r="K67" s="286"/>
      <c r="L67" s="114"/>
      <c r="M67" s="56"/>
      <c r="N67" s="67"/>
      <c r="O67" s="288"/>
      <c r="P67" s="96"/>
      <c r="Q67" s="91"/>
      <c r="R67" s="64"/>
      <c r="S67" s="92"/>
      <c r="T67" s="68"/>
      <c r="U67" s="91"/>
      <c r="V67" s="66"/>
      <c r="W67" s="91"/>
      <c r="X67" s="69"/>
      <c r="Y67" s="91"/>
      <c r="Z67" s="67"/>
      <c r="AA67" s="91"/>
      <c r="AB67" s="96"/>
      <c r="AC67" s="23"/>
      <c r="AD67" s="23">
        <f t="shared" ref="AD67" si="6">SUM(E67+G67+I67+K67+M67+O67+Q67+S67+U67+W67+Y67+AA67)</f>
        <v>0</v>
      </c>
      <c r="AE67" s="143">
        <f t="shared" si="5"/>
        <v>0</v>
      </c>
      <c r="AF67" s="22"/>
      <c r="AG67" s="261"/>
    </row>
    <row r="68" spans="1:33" s="17" customFormat="1" ht="18.75" hidden="1" customHeight="1">
      <c r="A68" s="22">
        <v>65</v>
      </c>
      <c r="B68" s="37"/>
      <c r="C68" s="36"/>
      <c r="D68" s="43"/>
      <c r="E68" s="120"/>
      <c r="F68" s="111"/>
      <c r="G68" s="117"/>
      <c r="H68" s="112"/>
      <c r="I68" s="117"/>
      <c r="J68" s="113"/>
      <c r="K68" s="286"/>
      <c r="L68" s="114"/>
      <c r="M68" s="56"/>
      <c r="N68" s="67"/>
      <c r="O68" s="288"/>
      <c r="P68" s="96"/>
      <c r="Q68" s="91"/>
      <c r="R68" s="64"/>
      <c r="S68" s="92"/>
      <c r="T68" s="68"/>
      <c r="U68" s="91"/>
      <c r="V68" s="66"/>
      <c r="W68" s="91"/>
      <c r="X68" s="69"/>
      <c r="Y68" s="91"/>
      <c r="Z68" s="67"/>
      <c r="AA68" s="91"/>
      <c r="AB68" s="96"/>
      <c r="AC68" s="23"/>
      <c r="AD68" s="23">
        <f t="shared" ref="AD68:AD95" si="7">SUM(E68+G68+I68+K68+M68+O68+Q68+S68+U68+W68+Y68+AA68)</f>
        <v>0</v>
      </c>
      <c r="AE68" s="143">
        <f t="shared" ref="AE68:AE95" si="8">SUM(F68+H68+Z68+X68+V68+T68+R68+P68+N68+L68+J68+AB68)</f>
        <v>0</v>
      </c>
      <c r="AF68" s="22"/>
      <c r="AG68" s="261"/>
    </row>
    <row r="69" spans="1:33" s="17" customFormat="1" ht="18.75" hidden="1" customHeight="1">
      <c r="A69" s="22">
        <v>66</v>
      </c>
      <c r="B69" s="37"/>
      <c r="C69" s="36"/>
      <c r="D69" s="63"/>
      <c r="E69" s="120"/>
      <c r="F69" s="111"/>
      <c r="G69" s="117"/>
      <c r="H69" s="112"/>
      <c r="I69" s="117"/>
      <c r="J69" s="113"/>
      <c r="K69" s="286"/>
      <c r="L69" s="114"/>
      <c r="M69" s="56"/>
      <c r="N69" s="67"/>
      <c r="O69" s="288"/>
      <c r="P69" s="96"/>
      <c r="Q69" s="91"/>
      <c r="R69" s="64"/>
      <c r="S69" s="92"/>
      <c r="T69" s="68"/>
      <c r="U69" s="91"/>
      <c r="V69" s="66"/>
      <c r="W69" s="91"/>
      <c r="X69" s="69"/>
      <c r="Y69" s="91"/>
      <c r="Z69" s="67"/>
      <c r="AA69" s="91"/>
      <c r="AB69" s="96"/>
      <c r="AC69" s="23"/>
      <c r="AD69" s="23">
        <f t="shared" si="7"/>
        <v>0</v>
      </c>
      <c r="AE69" s="143">
        <f t="shared" si="8"/>
        <v>0</v>
      </c>
      <c r="AF69" s="22"/>
      <c r="AG69" s="261"/>
    </row>
    <row r="70" spans="1:33" s="17" customFormat="1" ht="18.75" hidden="1" customHeight="1">
      <c r="A70" s="22">
        <v>67</v>
      </c>
      <c r="B70" s="37"/>
      <c r="C70" s="37"/>
      <c r="D70" s="38"/>
      <c r="E70" s="120"/>
      <c r="F70" s="111"/>
      <c r="G70" s="117"/>
      <c r="H70" s="112"/>
      <c r="I70" s="117"/>
      <c r="J70" s="113"/>
      <c r="K70" s="286"/>
      <c r="L70" s="114"/>
      <c r="M70" s="56"/>
      <c r="N70" s="67"/>
      <c r="O70" s="288"/>
      <c r="P70" s="96"/>
      <c r="Q70" s="91"/>
      <c r="R70" s="64"/>
      <c r="S70" s="92"/>
      <c r="T70" s="68"/>
      <c r="U70" s="91"/>
      <c r="V70" s="66"/>
      <c r="W70" s="91"/>
      <c r="X70" s="69"/>
      <c r="Y70" s="91"/>
      <c r="Z70" s="67"/>
      <c r="AA70" s="91"/>
      <c r="AB70" s="96"/>
      <c r="AC70" s="23"/>
      <c r="AD70" s="23">
        <f t="shared" si="7"/>
        <v>0</v>
      </c>
      <c r="AE70" s="143">
        <f t="shared" si="8"/>
        <v>0</v>
      </c>
      <c r="AF70" s="22"/>
      <c r="AG70" s="261"/>
    </row>
    <row r="71" spans="1:33" s="17" customFormat="1" ht="18.75" hidden="1" customHeight="1">
      <c r="A71" s="22">
        <v>68</v>
      </c>
      <c r="B71" s="37"/>
      <c r="C71" s="37"/>
      <c r="D71" s="38"/>
      <c r="E71" s="120"/>
      <c r="F71" s="111"/>
      <c r="G71" s="117"/>
      <c r="H71" s="112"/>
      <c r="I71" s="117"/>
      <c r="J71" s="113"/>
      <c r="K71" s="286"/>
      <c r="L71" s="114"/>
      <c r="M71" s="56"/>
      <c r="N71" s="67"/>
      <c r="O71" s="288"/>
      <c r="P71" s="96"/>
      <c r="Q71" s="91"/>
      <c r="R71" s="64"/>
      <c r="S71" s="92"/>
      <c r="T71" s="68"/>
      <c r="U71" s="91"/>
      <c r="V71" s="66"/>
      <c r="W71" s="91"/>
      <c r="X71" s="69"/>
      <c r="Y71" s="91"/>
      <c r="Z71" s="67"/>
      <c r="AA71" s="91"/>
      <c r="AB71" s="96"/>
      <c r="AC71" s="23"/>
      <c r="AD71" s="23">
        <f t="shared" si="7"/>
        <v>0</v>
      </c>
      <c r="AE71" s="143">
        <f t="shared" si="8"/>
        <v>0</v>
      </c>
      <c r="AF71" s="22"/>
      <c r="AG71" s="261"/>
    </row>
    <row r="72" spans="1:33" s="17" customFormat="1" ht="18.75" hidden="1" customHeight="1">
      <c r="A72" s="22">
        <v>69</v>
      </c>
      <c r="B72" s="37"/>
      <c r="C72" s="36"/>
      <c r="D72" s="63"/>
      <c r="E72" s="120"/>
      <c r="F72" s="111"/>
      <c r="G72" s="117"/>
      <c r="H72" s="112"/>
      <c r="I72" s="117"/>
      <c r="J72" s="113"/>
      <c r="K72" s="286"/>
      <c r="L72" s="114"/>
      <c r="M72" s="56"/>
      <c r="N72" s="67"/>
      <c r="O72" s="288"/>
      <c r="P72" s="96"/>
      <c r="Q72" s="91"/>
      <c r="R72" s="64"/>
      <c r="S72" s="92"/>
      <c r="T72" s="68"/>
      <c r="U72" s="91"/>
      <c r="V72" s="66"/>
      <c r="W72" s="91"/>
      <c r="X72" s="69"/>
      <c r="Y72" s="91"/>
      <c r="Z72" s="67"/>
      <c r="AA72" s="91"/>
      <c r="AB72" s="96"/>
      <c r="AC72" s="23"/>
      <c r="AD72" s="23">
        <f t="shared" si="7"/>
        <v>0</v>
      </c>
      <c r="AE72" s="143">
        <f t="shared" si="8"/>
        <v>0</v>
      </c>
      <c r="AF72" s="22"/>
      <c r="AG72" s="261"/>
    </row>
    <row r="73" spans="1:33" s="17" customFormat="1" ht="18.75" hidden="1" customHeight="1">
      <c r="A73" s="22">
        <v>70</v>
      </c>
      <c r="B73" s="37"/>
      <c r="C73" s="36"/>
      <c r="D73" s="63"/>
      <c r="E73" s="120"/>
      <c r="F73" s="111"/>
      <c r="G73" s="117"/>
      <c r="H73" s="112"/>
      <c r="I73" s="117"/>
      <c r="J73" s="113"/>
      <c r="K73" s="286"/>
      <c r="L73" s="114"/>
      <c r="M73" s="56"/>
      <c r="N73" s="67"/>
      <c r="O73" s="288"/>
      <c r="P73" s="96"/>
      <c r="Q73" s="91"/>
      <c r="R73" s="64"/>
      <c r="S73" s="92"/>
      <c r="T73" s="68"/>
      <c r="U73" s="91"/>
      <c r="V73" s="66"/>
      <c r="W73" s="91"/>
      <c r="X73" s="69"/>
      <c r="Y73" s="91"/>
      <c r="Z73" s="67"/>
      <c r="AA73" s="91"/>
      <c r="AB73" s="96"/>
      <c r="AC73" s="23"/>
      <c r="AD73" s="23">
        <f t="shared" si="7"/>
        <v>0</v>
      </c>
      <c r="AE73" s="143">
        <f t="shared" si="8"/>
        <v>0</v>
      </c>
      <c r="AF73" s="22"/>
      <c r="AG73" s="261"/>
    </row>
    <row r="74" spans="1:33" s="17" customFormat="1" ht="18.75" hidden="1" customHeight="1">
      <c r="A74" s="22">
        <v>71</v>
      </c>
      <c r="B74" s="37"/>
      <c r="C74" s="36"/>
      <c r="D74" s="63"/>
      <c r="E74" s="120"/>
      <c r="F74" s="111"/>
      <c r="G74" s="117"/>
      <c r="H74" s="112"/>
      <c r="I74" s="117"/>
      <c r="J74" s="113"/>
      <c r="K74" s="286"/>
      <c r="L74" s="114"/>
      <c r="M74" s="56"/>
      <c r="N74" s="67"/>
      <c r="O74" s="288"/>
      <c r="P74" s="96"/>
      <c r="Q74" s="91"/>
      <c r="R74" s="64"/>
      <c r="S74" s="92"/>
      <c r="T74" s="68"/>
      <c r="U74" s="91"/>
      <c r="V74" s="66"/>
      <c r="W74" s="91"/>
      <c r="X74" s="69"/>
      <c r="Y74" s="91"/>
      <c r="Z74" s="67"/>
      <c r="AA74" s="91"/>
      <c r="AB74" s="96"/>
      <c r="AC74" s="23"/>
      <c r="AD74" s="23">
        <f t="shared" si="7"/>
        <v>0</v>
      </c>
      <c r="AE74" s="143">
        <f t="shared" si="8"/>
        <v>0</v>
      </c>
      <c r="AF74" s="22"/>
      <c r="AG74" s="261"/>
    </row>
    <row r="75" spans="1:33" s="17" customFormat="1" ht="18.75" hidden="1" customHeight="1">
      <c r="A75" s="22">
        <v>72</v>
      </c>
      <c r="B75" s="37"/>
      <c r="C75" s="36"/>
      <c r="D75" s="63"/>
      <c r="E75" s="120"/>
      <c r="F75" s="111"/>
      <c r="G75" s="117"/>
      <c r="H75" s="112"/>
      <c r="I75" s="117"/>
      <c r="J75" s="113"/>
      <c r="K75" s="286"/>
      <c r="L75" s="114"/>
      <c r="M75" s="56"/>
      <c r="N75" s="67"/>
      <c r="O75" s="288"/>
      <c r="P75" s="96"/>
      <c r="Q75" s="91"/>
      <c r="R75" s="64"/>
      <c r="S75" s="92"/>
      <c r="T75" s="68"/>
      <c r="U75" s="91"/>
      <c r="V75" s="66"/>
      <c r="W75" s="91"/>
      <c r="X75" s="69"/>
      <c r="Y75" s="91"/>
      <c r="Z75" s="67"/>
      <c r="AA75" s="91"/>
      <c r="AB75" s="96"/>
      <c r="AC75" s="23"/>
      <c r="AD75" s="23">
        <f t="shared" si="7"/>
        <v>0</v>
      </c>
      <c r="AE75" s="143">
        <f t="shared" si="8"/>
        <v>0</v>
      </c>
      <c r="AF75" s="22"/>
      <c r="AG75" s="261"/>
    </row>
    <row r="76" spans="1:33" s="17" customFormat="1" ht="18.75" hidden="1" customHeight="1">
      <c r="A76" s="22">
        <v>73</v>
      </c>
      <c r="B76" s="37"/>
      <c r="C76" s="36"/>
      <c r="D76" s="63"/>
      <c r="E76" s="120"/>
      <c r="F76" s="111"/>
      <c r="G76" s="117"/>
      <c r="H76" s="112"/>
      <c r="I76" s="117"/>
      <c r="J76" s="113"/>
      <c r="K76" s="286"/>
      <c r="L76" s="114"/>
      <c r="M76" s="56"/>
      <c r="N76" s="67"/>
      <c r="O76" s="288"/>
      <c r="P76" s="96"/>
      <c r="Q76" s="91"/>
      <c r="R76" s="64"/>
      <c r="S76" s="92"/>
      <c r="T76" s="68"/>
      <c r="U76" s="91"/>
      <c r="V76" s="66"/>
      <c r="W76" s="91"/>
      <c r="X76" s="69"/>
      <c r="Y76" s="91"/>
      <c r="Z76" s="67"/>
      <c r="AA76" s="91"/>
      <c r="AB76" s="96"/>
      <c r="AC76" s="23"/>
      <c r="AD76" s="23">
        <f t="shared" si="7"/>
        <v>0</v>
      </c>
      <c r="AE76" s="143">
        <f t="shared" si="8"/>
        <v>0</v>
      </c>
      <c r="AF76" s="22"/>
      <c r="AG76" s="261"/>
    </row>
    <row r="77" spans="1:33" s="17" customFormat="1" ht="18.75" hidden="1" customHeight="1">
      <c r="A77" s="22">
        <v>74</v>
      </c>
      <c r="B77" s="37"/>
      <c r="C77" s="37"/>
      <c r="D77" s="38"/>
      <c r="E77" s="120"/>
      <c r="F77" s="111"/>
      <c r="G77" s="117"/>
      <c r="H77" s="112"/>
      <c r="I77" s="117"/>
      <c r="J77" s="113"/>
      <c r="K77" s="286"/>
      <c r="L77" s="114"/>
      <c r="M77" s="56"/>
      <c r="N77" s="67"/>
      <c r="O77" s="288"/>
      <c r="P77" s="96"/>
      <c r="Q77" s="91"/>
      <c r="R77" s="64"/>
      <c r="S77" s="92"/>
      <c r="T77" s="68"/>
      <c r="U77" s="91"/>
      <c r="V77" s="66"/>
      <c r="W77" s="91"/>
      <c r="X77" s="69"/>
      <c r="Y77" s="91"/>
      <c r="Z77" s="67"/>
      <c r="AA77" s="91"/>
      <c r="AB77" s="96"/>
      <c r="AC77" s="23"/>
      <c r="AD77" s="23">
        <f t="shared" si="7"/>
        <v>0</v>
      </c>
      <c r="AE77" s="143">
        <f t="shared" si="8"/>
        <v>0</v>
      </c>
      <c r="AF77" s="22"/>
      <c r="AG77" s="261"/>
    </row>
    <row r="78" spans="1:33" s="17" customFormat="1" ht="18.75" hidden="1" customHeight="1">
      <c r="A78" s="22">
        <v>75</v>
      </c>
      <c r="B78" s="37"/>
      <c r="C78" s="36"/>
      <c r="D78" s="43"/>
      <c r="E78" s="120"/>
      <c r="F78" s="111"/>
      <c r="G78" s="117"/>
      <c r="H78" s="112"/>
      <c r="I78" s="117"/>
      <c r="J78" s="113"/>
      <c r="K78" s="286"/>
      <c r="L78" s="114"/>
      <c r="M78" s="56"/>
      <c r="N78" s="67"/>
      <c r="O78" s="288"/>
      <c r="P78" s="96"/>
      <c r="Q78" s="91"/>
      <c r="R78" s="64"/>
      <c r="S78" s="92"/>
      <c r="T78" s="68"/>
      <c r="U78" s="91"/>
      <c r="V78" s="66"/>
      <c r="W78" s="91"/>
      <c r="X78" s="69"/>
      <c r="Y78" s="91"/>
      <c r="Z78" s="67"/>
      <c r="AA78" s="91"/>
      <c r="AB78" s="96"/>
      <c r="AC78" s="23"/>
      <c r="AD78" s="23">
        <f t="shared" si="7"/>
        <v>0</v>
      </c>
      <c r="AE78" s="143">
        <f t="shared" si="8"/>
        <v>0</v>
      </c>
      <c r="AF78" s="22"/>
      <c r="AG78" s="261"/>
    </row>
    <row r="79" spans="1:33" s="17" customFormat="1" ht="18.75" hidden="1" customHeight="1">
      <c r="A79" s="22">
        <v>76</v>
      </c>
      <c r="B79" s="37"/>
      <c r="C79" s="37"/>
      <c r="D79" s="38"/>
      <c r="E79" s="120"/>
      <c r="F79" s="111"/>
      <c r="G79" s="56"/>
      <c r="H79" s="65"/>
      <c r="I79" s="117"/>
      <c r="J79" s="113"/>
      <c r="K79" s="117"/>
      <c r="L79" s="114"/>
      <c r="M79" s="52"/>
      <c r="N79" s="67"/>
      <c r="O79" s="288"/>
      <c r="P79" s="96"/>
      <c r="Q79" s="91"/>
      <c r="R79" s="64"/>
      <c r="S79" s="92"/>
      <c r="T79" s="68"/>
      <c r="U79" s="91"/>
      <c r="V79" s="66"/>
      <c r="W79" s="91"/>
      <c r="X79" s="69"/>
      <c r="Y79" s="91"/>
      <c r="Z79" s="67"/>
      <c r="AA79" s="91"/>
      <c r="AB79" s="96"/>
      <c r="AC79" s="23"/>
      <c r="AD79" s="23">
        <f t="shared" si="7"/>
        <v>0</v>
      </c>
      <c r="AE79" s="143">
        <f t="shared" si="8"/>
        <v>0</v>
      </c>
      <c r="AF79" s="22"/>
      <c r="AG79" s="261"/>
    </row>
    <row r="80" spans="1:33" s="17" customFormat="1" ht="18.75" hidden="1" customHeight="1">
      <c r="A80" s="22">
        <v>77</v>
      </c>
      <c r="B80" s="37"/>
      <c r="C80" s="36"/>
      <c r="D80" s="63"/>
      <c r="E80" s="120"/>
      <c r="F80" s="111"/>
      <c r="G80" s="56"/>
      <c r="H80" s="65"/>
      <c r="I80" s="117"/>
      <c r="J80" s="113"/>
      <c r="K80" s="286"/>
      <c r="L80" s="114"/>
      <c r="M80" s="56"/>
      <c r="N80" s="67"/>
      <c r="O80" s="288"/>
      <c r="P80" s="96"/>
      <c r="Q80" s="91"/>
      <c r="R80" s="64"/>
      <c r="S80" s="92"/>
      <c r="T80" s="68"/>
      <c r="U80" s="91"/>
      <c r="V80" s="66"/>
      <c r="W80" s="91"/>
      <c r="X80" s="69"/>
      <c r="Y80" s="91"/>
      <c r="Z80" s="67"/>
      <c r="AA80" s="91"/>
      <c r="AB80" s="96"/>
      <c r="AC80" s="23"/>
      <c r="AD80" s="23">
        <f t="shared" si="7"/>
        <v>0</v>
      </c>
      <c r="AE80" s="143">
        <f t="shared" si="8"/>
        <v>0</v>
      </c>
      <c r="AF80" s="22"/>
      <c r="AG80" s="261"/>
    </row>
    <row r="81" spans="1:33" s="17" customFormat="1" ht="18.75" hidden="1" customHeight="1">
      <c r="A81" s="22">
        <v>78</v>
      </c>
      <c r="B81" s="37"/>
      <c r="C81" s="36"/>
      <c r="D81" s="63"/>
      <c r="E81" s="120"/>
      <c r="F81" s="111"/>
      <c r="G81" s="56"/>
      <c r="H81" s="65"/>
      <c r="I81" s="117"/>
      <c r="J81" s="113"/>
      <c r="K81" s="286"/>
      <c r="L81" s="114"/>
      <c r="M81" s="56"/>
      <c r="N81" s="67"/>
      <c r="O81" s="288"/>
      <c r="P81" s="96"/>
      <c r="Q81" s="91"/>
      <c r="R81" s="64"/>
      <c r="S81" s="92"/>
      <c r="T81" s="68"/>
      <c r="U81" s="91"/>
      <c r="V81" s="66"/>
      <c r="W81" s="91"/>
      <c r="X81" s="69"/>
      <c r="Y81" s="91"/>
      <c r="Z81" s="67"/>
      <c r="AA81" s="91"/>
      <c r="AB81" s="96"/>
      <c r="AC81" s="23"/>
      <c r="AD81" s="23">
        <f t="shared" si="7"/>
        <v>0</v>
      </c>
      <c r="AE81" s="143">
        <f t="shared" si="8"/>
        <v>0</v>
      </c>
      <c r="AF81" s="22"/>
      <c r="AG81" s="261"/>
    </row>
    <row r="82" spans="1:33" s="17" customFormat="1" ht="18.75" hidden="1" customHeight="1">
      <c r="A82" s="22">
        <v>79</v>
      </c>
      <c r="B82" s="37"/>
      <c r="C82" s="37"/>
      <c r="D82" s="38"/>
      <c r="E82" s="120"/>
      <c r="F82" s="111"/>
      <c r="G82" s="52"/>
      <c r="H82" s="65"/>
      <c r="I82" s="117"/>
      <c r="J82" s="113"/>
      <c r="K82" s="117"/>
      <c r="L82" s="114"/>
      <c r="M82" s="52"/>
      <c r="N82" s="67"/>
      <c r="O82" s="288"/>
      <c r="P82" s="96"/>
      <c r="Q82" s="91"/>
      <c r="R82" s="64"/>
      <c r="S82" s="92"/>
      <c r="T82" s="68"/>
      <c r="U82" s="91"/>
      <c r="V82" s="66"/>
      <c r="W82" s="91"/>
      <c r="X82" s="69"/>
      <c r="Y82" s="91"/>
      <c r="Z82" s="67"/>
      <c r="AA82" s="91"/>
      <c r="AB82" s="96"/>
      <c r="AC82" s="23"/>
      <c r="AD82" s="23">
        <f t="shared" si="7"/>
        <v>0</v>
      </c>
      <c r="AE82" s="143">
        <f t="shared" si="8"/>
        <v>0</v>
      </c>
      <c r="AF82" s="22"/>
      <c r="AG82" s="261"/>
    </row>
    <row r="83" spans="1:33" s="17" customFormat="1" ht="18.75" hidden="1" customHeight="1">
      <c r="A83" s="22">
        <v>80</v>
      </c>
      <c r="B83" s="37"/>
      <c r="C83" s="36"/>
      <c r="D83" s="63"/>
      <c r="E83" s="120"/>
      <c r="F83" s="111"/>
      <c r="G83" s="52"/>
      <c r="H83" s="65"/>
      <c r="I83" s="117"/>
      <c r="J83" s="113"/>
      <c r="K83" s="117"/>
      <c r="L83" s="114"/>
      <c r="M83" s="52"/>
      <c r="N83" s="67"/>
      <c r="O83" s="288"/>
      <c r="P83" s="96"/>
      <c r="Q83" s="91"/>
      <c r="R83" s="64"/>
      <c r="S83" s="92"/>
      <c r="T83" s="68"/>
      <c r="U83" s="91"/>
      <c r="V83" s="66"/>
      <c r="W83" s="91"/>
      <c r="X83" s="69"/>
      <c r="Y83" s="91"/>
      <c r="Z83" s="67"/>
      <c r="AA83" s="91"/>
      <c r="AB83" s="96"/>
      <c r="AC83" s="23"/>
      <c r="AD83" s="23">
        <f t="shared" si="7"/>
        <v>0</v>
      </c>
      <c r="AE83" s="143">
        <f t="shared" si="8"/>
        <v>0</v>
      </c>
      <c r="AF83" s="22"/>
      <c r="AG83" s="261"/>
    </row>
    <row r="84" spans="1:33" s="17" customFormat="1" ht="18.75" hidden="1" customHeight="1">
      <c r="A84" s="22">
        <v>81</v>
      </c>
      <c r="B84" s="37"/>
      <c r="C84" s="37"/>
      <c r="D84" s="38"/>
      <c r="E84" s="120"/>
      <c r="F84" s="111"/>
      <c r="G84" s="56"/>
      <c r="H84" s="65"/>
      <c r="I84" s="117"/>
      <c r="J84" s="113"/>
      <c r="K84" s="286"/>
      <c r="L84" s="114"/>
      <c r="M84" s="56"/>
      <c r="N84" s="67"/>
      <c r="O84" s="288"/>
      <c r="P84" s="96"/>
      <c r="Q84" s="91"/>
      <c r="R84" s="64"/>
      <c r="S84" s="92"/>
      <c r="T84" s="68"/>
      <c r="U84" s="91"/>
      <c r="V84" s="66"/>
      <c r="W84" s="91"/>
      <c r="X84" s="69"/>
      <c r="Y84" s="91"/>
      <c r="Z84" s="67"/>
      <c r="AA84" s="91"/>
      <c r="AB84" s="96"/>
      <c r="AC84" s="23"/>
      <c r="AD84" s="23">
        <f t="shared" si="7"/>
        <v>0</v>
      </c>
      <c r="AE84" s="143">
        <f t="shared" si="8"/>
        <v>0</v>
      </c>
      <c r="AF84" s="22"/>
      <c r="AG84" s="261"/>
    </row>
    <row r="85" spans="1:33" s="17" customFormat="1" ht="18.75" hidden="1" customHeight="1">
      <c r="A85" s="22">
        <v>82</v>
      </c>
      <c r="B85" s="36"/>
      <c r="C85" s="36"/>
      <c r="D85" s="63"/>
      <c r="E85" s="120"/>
      <c r="F85" s="111"/>
      <c r="G85" s="56"/>
      <c r="H85" s="65"/>
      <c r="I85" s="117"/>
      <c r="J85" s="113"/>
      <c r="K85" s="286"/>
      <c r="L85" s="114"/>
      <c r="M85" s="56"/>
      <c r="N85" s="67"/>
      <c r="O85" s="288"/>
      <c r="P85" s="96"/>
      <c r="Q85" s="91"/>
      <c r="R85" s="64"/>
      <c r="S85" s="92"/>
      <c r="T85" s="68"/>
      <c r="U85" s="91"/>
      <c r="V85" s="66"/>
      <c r="W85" s="91"/>
      <c r="X85" s="69"/>
      <c r="Y85" s="91"/>
      <c r="Z85" s="67"/>
      <c r="AA85" s="91"/>
      <c r="AB85" s="96"/>
      <c r="AC85" s="23"/>
      <c r="AD85" s="23">
        <f t="shared" si="7"/>
        <v>0</v>
      </c>
      <c r="AE85" s="143">
        <f t="shared" si="8"/>
        <v>0</v>
      </c>
      <c r="AF85" s="22"/>
      <c r="AG85" s="261"/>
    </row>
    <row r="86" spans="1:33" s="17" customFormat="1" ht="18.75" hidden="1" customHeight="1">
      <c r="A86" s="22">
        <v>83</v>
      </c>
      <c r="B86" s="36"/>
      <c r="C86" s="36"/>
      <c r="D86" s="38"/>
      <c r="E86" s="120"/>
      <c r="F86" s="111"/>
      <c r="G86" s="56"/>
      <c r="H86" s="65"/>
      <c r="I86" s="117"/>
      <c r="J86" s="113"/>
      <c r="K86" s="286"/>
      <c r="L86" s="114"/>
      <c r="M86" s="56"/>
      <c r="N86" s="67"/>
      <c r="O86" s="288"/>
      <c r="P86" s="96"/>
      <c r="Q86" s="91"/>
      <c r="R86" s="64"/>
      <c r="S86" s="92"/>
      <c r="T86" s="68"/>
      <c r="U86" s="91"/>
      <c r="V86" s="66"/>
      <c r="W86" s="91"/>
      <c r="X86" s="69"/>
      <c r="Y86" s="91"/>
      <c r="Z86" s="67"/>
      <c r="AA86" s="91"/>
      <c r="AB86" s="96"/>
      <c r="AC86" s="23"/>
      <c r="AD86" s="23">
        <f t="shared" si="7"/>
        <v>0</v>
      </c>
      <c r="AE86" s="143">
        <f t="shared" si="8"/>
        <v>0</v>
      </c>
      <c r="AF86" s="22"/>
      <c r="AG86" s="261"/>
    </row>
    <row r="87" spans="1:33" s="17" customFormat="1" ht="18.75" hidden="1" customHeight="1">
      <c r="A87" s="22">
        <v>84</v>
      </c>
      <c r="B87" s="36"/>
      <c r="C87" s="36"/>
      <c r="D87" s="63"/>
      <c r="E87" s="120"/>
      <c r="F87" s="111"/>
      <c r="G87" s="56"/>
      <c r="H87" s="65"/>
      <c r="I87" s="117"/>
      <c r="J87" s="113"/>
      <c r="K87" s="286"/>
      <c r="L87" s="114"/>
      <c r="M87" s="56"/>
      <c r="N87" s="67"/>
      <c r="O87" s="288"/>
      <c r="P87" s="96"/>
      <c r="Q87" s="91"/>
      <c r="R87" s="64"/>
      <c r="S87" s="92"/>
      <c r="T87" s="68"/>
      <c r="U87" s="91"/>
      <c r="V87" s="66"/>
      <c r="W87" s="91"/>
      <c r="X87" s="69"/>
      <c r="Y87" s="91"/>
      <c r="Z87" s="67"/>
      <c r="AA87" s="91"/>
      <c r="AB87" s="96"/>
      <c r="AC87" s="23"/>
      <c r="AD87" s="23">
        <f t="shared" si="7"/>
        <v>0</v>
      </c>
      <c r="AE87" s="143">
        <f t="shared" si="8"/>
        <v>0</v>
      </c>
      <c r="AF87" s="22"/>
      <c r="AG87" s="261"/>
    </row>
    <row r="88" spans="1:33" s="17" customFormat="1" ht="18.75" hidden="1" customHeight="1">
      <c r="A88" s="22">
        <v>85</v>
      </c>
      <c r="B88" s="36"/>
      <c r="C88" s="36"/>
      <c r="D88" s="63"/>
      <c r="E88" s="120"/>
      <c r="F88" s="111"/>
      <c r="G88" s="56"/>
      <c r="H88" s="65"/>
      <c r="I88" s="117"/>
      <c r="J88" s="113"/>
      <c r="K88" s="286"/>
      <c r="L88" s="114"/>
      <c r="M88" s="56"/>
      <c r="N88" s="67"/>
      <c r="O88" s="288"/>
      <c r="P88" s="96"/>
      <c r="Q88" s="91"/>
      <c r="R88" s="64"/>
      <c r="S88" s="92"/>
      <c r="T88" s="68"/>
      <c r="U88" s="91"/>
      <c r="V88" s="66"/>
      <c r="W88" s="91"/>
      <c r="X88" s="69"/>
      <c r="Y88" s="91"/>
      <c r="Z88" s="67"/>
      <c r="AA88" s="91"/>
      <c r="AB88" s="96"/>
      <c r="AC88" s="23"/>
      <c r="AD88" s="23">
        <f t="shared" si="7"/>
        <v>0</v>
      </c>
      <c r="AE88" s="143">
        <f t="shared" si="8"/>
        <v>0</v>
      </c>
      <c r="AF88" s="22"/>
      <c r="AG88" s="261"/>
    </row>
    <row r="89" spans="1:33" s="17" customFormat="1" ht="18.75" hidden="1" customHeight="1">
      <c r="A89" s="22">
        <v>86</v>
      </c>
      <c r="B89" s="36"/>
      <c r="C89" s="36"/>
      <c r="D89" s="63"/>
      <c r="E89" s="120"/>
      <c r="F89" s="111"/>
      <c r="G89" s="56"/>
      <c r="H89" s="65"/>
      <c r="I89" s="117"/>
      <c r="J89" s="113"/>
      <c r="K89" s="286"/>
      <c r="L89" s="114"/>
      <c r="M89" s="56"/>
      <c r="N89" s="67"/>
      <c r="O89" s="288"/>
      <c r="P89" s="96"/>
      <c r="Q89" s="91"/>
      <c r="R89" s="64"/>
      <c r="S89" s="92"/>
      <c r="T89" s="68"/>
      <c r="U89" s="91"/>
      <c r="V89" s="66"/>
      <c r="W89" s="91"/>
      <c r="X89" s="69"/>
      <c r="Y89" s="91"/>
      <c r="Z89" s="67"/>
      <c r="AA89" s="91"/>
      <c r="AB89" s="96"/>
      <c r="AC89" s="23"/>
      <c r="AD89" s="23">
        <f t="shared" si="7"/>
        <v>0</v>
      </c>
      <c r="AE89" s="143">
        <f t="shared" si="8"/>
        <v>0</v>
      </c>
      <c r="AF89" s="22"/>
      <c r="AG89" s="261"/>
    </row>
    <row r="90" spans="1:33" s="17" customFormat="1" ht="18.75" hidden="1" customHeight="1">
      <c r="A90" s="22">
        <v>87</v>
      </c>
      <c r="B90" s="36"/>
      <c r="C90" s="36"/>
      <c r="D90" s="63"/>
      <c r="E90" s="120"/>
      <c r="F90" s="111"/>
      <c r="G90" s="56"/>
      <c r="H90" s="65"/>
      <c r="I90" s="117"/>
      <c r="J90" s="113"/>
      <c r="K90" s="286"/>
      <c r="L90" s="114"/>
      <c r="M90" s="56"/>
      <c r="N90" s="67"/>
      <c r="O90" s="288"/>
      <c r="P90" s="96"/>
      <c r="Q90" s="91"/>
      <c r="R90" s="64"/>
      <c r="S90" s="92"/>
      <c r="T90" s="68"/>
      <c r="U90" s="91"/>
      <c r="V90" s="66"/>
      <c r="W90" s="91"/>
      <c r="X90" s="69"/>
      <c r="Y90" s="91"/>
      <c r="Z90" s="67"/>
      <c r="AA90" s="91"/>
      <c r="AB90" s="96"/>
      <c r="AC90" s="23"/>
      <c r="AD90" s="23">
        <f t="shared" si="7"/>
        <v>0</v>
      </c>
      <c r="AE90" s="143">
        <f t="shared" si="8"/>
        <v>0</v>
      </c>
      <c r="AF90" s="22"/>
      <c r="AG90" s="261"/>
    </row>
    <row r="91" spans="1:33" s="17" customFormat="1" ht="18.75" hidden="1" customHeight="1">
      <c r="A91" s="22">
        <v>88</v>
      </c>
      <c r="B91" s="36"/>
      <c r="C91" s="36"/>
      <c r="D91" s="63"/>
      <c r="E91" s="120"/>
      <c r="F91" s="111"/>
      <c r="G91" s="56"/>
      <c r="H91" s="65"/>
      <c r="I91" s="117"/>
      <c r="J91" s="113"/>
      <c r="K91" s="286"/>
      <c r="L91" s="114"/>
      <c r="M91" s="56"/>
      <c r="N91" s="67"/>
      <c r="O91" s="288"/>
      <c r="P91" s="96"/>
      <c r="Q91" s="91"/>
      <c r="R91" s="64"/>
      <c r="S91" s="92"/>
      <c r="T91" s="68"/>
      <c r="U91" s="91"/>
      <c r="V91" s="66"/>
      <c r="W91" s="91"/>
      <c r="X91" s="69"/>
      <c r="Y91" s="91"/>
      <c r="Z91" s="67"/>
      <c r="AA91" s="91"/>
      <c r="AB91" s="96"/>
      <c r="AC91" s="23"/>
      <c r="AD91" s="23">
        <f t="shared" si="7"/>
        <v>0</v>
      </c>
      <c r="AE91" s="143">
        <f t="shared" si="8"/>
        <v>0</v>
      </c>
      <c r="AF91" s="22"/>
      <c r="AG91" s="261"/>
    </row>
    <row r="92" spans="1:33" s="17" customFormat="1" ht="18.75" hidden="1" customHeight="1">
      <c r="A92" s="22">
        <v>89</v>
      </c>
      <c r="B92" s="36"/>
      <c r="C92" s="36"/>
      <c r="D92" s="63"/>
      <c r="E92" s="120"/>
      <c r="F92" s="111"/>
      <c r="G92" s="56"/>
      <c r="H92" s="65"/>
      <c r="I92" s="117"/>
      <c r="J92" s="113"/>
      <c r="K92" s="286"/>
      <c r="L92" s="114"/>
      <c r="M92" s="56"/>
      <c r="N92" s="67"/>
      <c r="O92" s="288"/>
      <c r="P92" s="96"/>
      <c r="Q92" s="91"/>
      <c r="R92" s="64"/>
      <c r="S92" s="92"/>
      <c r="T92" s="68"/>
      <c r="U92" s="91"/>
      <c r="V92" s="66"/>
      <c r="W92" s="91"/>
      <c r="X92" s="69"/>
      <c r="Y92" s="91"/>
      <c r="Z92" s="67"/>
      <c r="AA92" s="91"/>
      <c r="AB92" s="96"/>
      <c r="AC92" s="23"/>
      <c r="AD92" s="23">
        <f t="shared" si="7"/>
        <v>0</v>
      </c>
      <c r="AE92" s="143">
        <f t="shared" si="8"/>
        <v>0</v>
      </c>
      <c r="AF92" s="22"/>
      <c r="AG92" s="261"/>
    </row>
    <row r="93" spans="1:33" s="17" customFormat="1" ht="18.75" hidden="1" customHeight="1">
      <c r="A93" s="22">
        <v>90</v>
      </c>
      <c r="B93" s="36"/>
      <c r="C93" s="36"/>
      <c r="D93" s="63"/>
      <c r="E93" s="120"/>
      <c r="F93" s="111"/>
      <c r="G93" s="56"/>
      <c r="H93" s="65"/>
      <c r="I93" s="117"/>
      <c r="J93" s="113"/>
      <c r="K93" s="286"/>
      <c r="L93" s="114"/>
      <c r="M93" s="56"/>
      <c r="N93" s="67"/>
      <c r="O93" s="288"/>
      <c r="P93" s="96"/>
      <c r="Q93" s="91"/>
      <c r="R93" s="64"/>
      <c r="S93" s="92"/>
      <c r="T93" s="68"/>
      <c r="U93" s="91"/>
      <c r="V93" s="66"/>
      <c r="W93" s="91"/>
      <c r="X93" s="69"/>
      <c r="Y93" s="91"/>
      <c r="Z93" s="67"/>
      <c r="AA93" s="91"/>
      <c r="AB93" s="96"/>
      <c r="AC93" s="23"/>
      <c r="AD93" s="23">
        <f t="shared" si="7"/>
        <v>0</v>
      </c>
      <c r="AE93" s="143">
        <f t="shared" si="8"/>
        <v>0</v>
      </c>
      <c r="AF93" s="22"/>
      <c r="AG93" s="261"/>
    </row>
    <row r="94" spans="1:33" s="17" customFormat="1" ht="18.75" hidden="1" customHeight="1">
      <c r="A94" s="22">
        <v>91</v>
      </c>
      <c r="B94" s="37"/>
      <c r="C94" s="36"/>
      <c r="D94" s="63"/>
      <c r="E94" s="120"/>
      <c r="F94" s="111"/>
      <c r="G94" s="56"/>
      <c r="H94" s="65"/>
      <c r="I94" s="117"/>
      <c r="J94" s="113"/>
      <c r="K94" s="286"/>
      <c r="L94" s="114"/>
      <c r="M94" s="56"/>
      <c r="N94" s="67"/>
      <c r="O94" s="288"/>
      <c r="P94" s="96"/>
      <c r="Q94" s="91"/>
      <c r="R94" s="64"/>
      <c r="S94" s="92"/>
      <c r="T94" s="68"/>
      <c r="U94" s="91"/>
      <c r="V94" s="66"/>
      <c r="W94" s="91"/>
      <c r="X94" s="69"/>
      <c r="Y94" s="91"/>
      <c r="Z94" s="67"/>
      <c r="AA94" s="91"/>
      <c r="AB94" s="96"/>
      <c r="AC94" s="23"/>
      <c r="AD94" s="23">
        <f t="shared" si="7"/>
        <v>0</v>
      </c>
      <c r="AE94" s="143">
        <f t="shared" si="8"/>
        <v>0</v>
      </c>
      <c r="AF94" s="22"/>
      <c r="AG94" s="261"/>
    </row>
    <row r="95" spans="1:33" ht="23" hidden="1">
      <c r="A95" s="22">
        <v>92</v>
      </c>
      <c r="B95" s="37"/>
      <c r="C95" s="36"/>
      <c r="D95" s="63"/>
      <c r="E95" s="124"/>
      <c r="F95" s="111"/>
      <c r="G95" s="56"/>
      <c r="H95" s="65"/>
      <c r="I95" s="117"/>
      <c r="J95" s="113"/>
      <c r="K95" s="286"/>
      <c r="L95" s="114"/>
      <c r="M95" s="56"/>
      <c r="N95" s="67"/>
      <c r="O95" s="288"/>
      <c r="P95" s="96"/>
      <c r="Q95" s="91"/>
      <c r="R95" s="64"/>
      <c r="S95" s="92"/>
      <c r="T95" s="68"/>
      <c r="U95" s="91"/>
      <c r="V95" s="66"/>
      <c r="W95" s="91"/>
      <c r="X95" s="69"/>
      <c r="Y95" s="91"/>
      <c r="Z95" s="67"/>
      <c r="AA95" s="91"/>
      <c r="AB95" s="96"/>
      <c r="AC95" s="23"/>
      <c r="AD95" s="23">
        <f t="shared" si="7"/>
        <v>0</v>
      </c>
      <c r="AE95" s="143">
        <f t="shared" si="8"/>
        <v>0</v>
      </c>
      <c r="AF95" s="22"/>
    </row>
    <row r="96" spans="1:33" hidden="1">
      <c r="E96" s="139"/>
      <c r="F96" s="16"/>
      <c r="G96" s="14"/>
      <c r="I96" s="14"/>
      <c r="J96" s="14"/>
      <c r="K96" s="156"/>
      <c r="L96" s="156"/>
      <c r="M96" s="14"/>
      <c r="N96" s="14"/>
      <c r="O96" s="289"/>
      <c r="P96" s="14"/>
      <c r="Q96" s="102"/>
      <c r="R96" s="14"/>
      <c r="S96" s="102"/>
      <c r="T96" s="14"/>
      <c r="U96" s="102"/>
      <c r="V96" s="14"/>
      <c r="W96" s="102"/>
      <c r="X96" s="14"/>
      <c r="Y96" s="102"/>
      <c r="Z96" s="14"/>
      <c r="AA96" s="102"/>
      <c r="AB96" s="14"/>
      <c r="AC96" s="14"/>
      <c r="AD96" s="14"/>
    </row>
    <row r="97" spans="5:30" hidden="1">
      <c r="E97" s="139"/>
      <c r="F97" s="16"/>
      <c r="G97" s="14"/>
      <c r="I97" s="14"/>
      <c r="J97" s="14"/>
      <c r="K97" s="156"/>
      <c r="L97" s="156"/>
      <c r="M97" s="14"/>
      <c r="N97" s="14"/>
      <c r="O97" s="289"/>
      <c r="P97" s="14"/>
      <c r="Q97" s="102"/>
      <c r="R97" s="14"/>
      <c r="S97" s="102"/>
      <c r="T97" s="14"/>
      <c r="U97" s="102"/>
      <c r="V97" s="14"/>
      <c r="W97" s="102"/>
      <c r="X97" s="14"/>
      <c r="Y97" s="102"/>
      <c r="Z97" s="14"/>
      <c r="AA97" s="102"/>
      <c r="AB97" s="14"/>
      <c r="AC97" s="14"/>
      <c r="AD97" s="14"/>
    </row>
    <row r="98" spans="5:30">
      <c r="E98" s="139"/>
      <c r="F98" s="16"/>
      <c r="G98" s="14"/>
      <c r="I98" s="14"/>
      <c r="J98" s="14"/>
      <c r="K98" s="156"/>
      <c r="L98" s="156"/>
      <c r="M98" s="14"/>
      <c r="N98" s="14"/>
      <c r="O98" s="289"/>
      <c r="P98" s="14"/>
      <c r="Q98" s="102"/>
      <c r="R98" s="14"/>
      <c r="S98" s="102"/>
      <c r="T98" s="14"/>
      <c r="U98" s="102"/>
      <c r="V98" s="14"/>
      <c r="W98" s="102"/>
      <c r="X98" s="14"/>
      <c r="Y98" s="102"/>
      <c r="Z98" s="14"/>
      <c r="AA98" s="102"/>
      <c r="AB98" s="14"/>
      <c r="AC98" s="14"/>
      <c r="AD98" s="14"/>
    </row>
    <row r="99" spans="5:30">
      <c r="E99" s="139"/>
      <c r="F99" s="16"/>
      <c r="G99" s="14"/>
      <c r="I99" s="14"/>
      <c r="J99" s="14"/>
      <c r="K99" s="156"/>
      <c r="L99" s="156"/>
      <c r="M99" s="14"/>
      <c r="N99" s="14"/>
      <c r="O99" s="289"/>
      <c r="P99" s="14"/>
      <c r="Q99" s="102"/>
      <c r="R99" s="14"/>
      <c r="S99" s="102"/>
      <c r="T99" s="14"/>
      <c r="U99" s="102"/>
      <c r="V99" s="14"/>
      <c r="W99" s="102"/>
      <c r="X99" s="14"/>
      <c r="Y99" s="102"/>
      <c r="Z99" s="14"/>
      <c r="AA99" s="102"/>
      <c r="AB99" s="14"/>
      <c r="AC99" s="14"/>
      <c r="AD99" s="14"/>
    </row>
    <row r="100" spans="5:30">
      <c r="E100" s="139"/>
      <c r="F100" s="16"/>
      <c r="G100" s="14"/>
      <c r="I100" s="14"/>
      <c r="J100" s="14"/>
      <c r="K100" s="156"/>
      <c r="L100" s="156"/>
      <c r="M100" s="14"/>
      <c r="N100" s="14"/>
      <c r="O100" s="289"/>
      <c r="P100" s="14"/>
      <c r="Q100" s="102"/>
      <c r="R100" s="14"/>
      <c r="S100" s="102"/>
      <c r="T100" s="14"/>
      <c r="U100" s="102"/>
      <c r="V100" s="14"/>
      <c r="W100" s="102"/>
      <c r="X100" s="14"/>
      <c r="Y100" s="102"/>
      <c r="Z100" s="14"/>
      <c r="AA100" s="102"/>
      <c r="AB100" s="14"/>
      <c r="AC100" s="14"/>
      <c r="AD100" s="14"/>
    </row>
    <row r="101" spans="5:30">
      <c r="E101" s="139"/>
      <c r="F101" s="16"/>
      <c r="G101" s="14"/>
      <c r="I101" s="14"/>
      <c r="J101" s="14"/>
      <c r="K101" s="156"/>
      <c r="L101" s="156"/>
      <c r="M101" s="14"/>
      <c r="N101" s="14"/>
      <c r="O101" s="289"/>
      <c r="P101" s="14"/>
      <c r="Q101" s="102"/>
      <c r="R101" s="14"/>
      <c r="S101" s="102"/>
      <c r="T101" s="14"/>
      <c r="U101" s="102"/>
      <c r="V101" s="14"/>
      <c r="W101" s="102"/>
      <c r="X101" s="14"/>
      <c r="Y101" s="102"/>
      <c r="Z101" s="14"/>
      <c r="AA101" s="102"/>
      <c r="AB101" s="14"/>
      <c r="AC101" s="14"/>
      <c r="AD101" s="14"/>
    </row>
  </sheetData>
  <sortState xmlns:xlrd2="http://schemas.microsoft.com/office/spreadsheetml/2017/richdata2" ref="B4:AG65">
    <sortCondition descending="1" ref="AE4:AE65"/>
    <sortCondition descending="1" ref="AD4:AD65"/>
  </sortState>
  <mergeCells count="27">
    <mergeCell ref="A1:AF1"/>
    <mergeCell ref="A2:D2"/>
    <mergeCell ref="AE2:AF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  <mergeCell ref="O2:P2"/>
    <mergeCell ref="Q2:R2"/>
    <mergeCell ref="S2:T2"/>
    <mergeCell ref="U3:V3"/>
    <mergeCell ref="W3:X3"/>
    <mergeCell ref="Y2:Z2"/>
    <mergeCell ref="AA2:AB2"/>
    <mergeCell ref="Y3:Z3"/>
    <mergeCell ref="AA3:AB3"/>
    <mergeCell ref="U2:V2"/>
    <mergeCell ref="W2:X2"/>
  </mergeCells>
  <conditionalFormatting sqref="B4:C4">
    <cfRule type="expression" dxfId="29" priority="25">
      <formula>$J4="1"</formula>
    </cfRule>
  </conditionalFormatting>
  <conditionalFormatting sqref="B9:C9">
    <cfRule type="expression" dxfId="28" priority="1">
      <formula>$J9="1"</formula>
    </cfRule>
  </conditionalFormatting>
  <conditionalFormatting sqref="B11:C11">
    <cfRule type="expression" dxfId="27" priority="22">
      <formula>$J11="1"</formula>
    </cfRule>
  </conditionalFormatting>
  <conditionalFormatting sqref="B17:C17">
    <cfRule type="expression" dxfId="26" priority="19">
      <formula>$J17="1"</formula>
    </cfRule>
  </conditionalFormatting>
  <conditionalFormatting sqref="B22:C22">
    <cfRule type="expression" dxfId="25" priority="10">
      <formula>$J22="1"</formula>
    </cfRule>
  </conditionalFormatting>
  <conditionalFormatting sqref="B33:C33">
    <cfRule type="expression" dxfId="24" priority="4">
      <formula>$J33="1"</formula>
    </cfRule>
  </conditionalFormatting>
  <conditionalFormatting sqref="B40:C40">
    <cfRule type="expression" dxfId="23" priority="13">
      <formula>$J40="1"</formula>
    </cfRule>
  </conditionalFormatting>
  <conditionalFormatting sqref="B51:C51">
    <cfRule type="expression" dxfId="22" priority="28">
      <formula>$J51="1"</formula>
    </cfRule>
  </conditionalFormatting>
  <conditionalFormatting sqref="B54:C54">
    <cfRule type="expression" dxfId="21" priority="43">
      <formula>$J54="1"</formula>
    </cfRule>
  </conditionalFormatting>
  <conditionalFormatting sqref="B69:D69">
    <cfRule type="expression" dxfId="20" priority="40">
      <formula>$J69="1"</formula>
    </cfRule>
  </conditionalFormatting>
  <conditionalFormatting sqref="C31">
    <cfRule type="expression" dxfId="19" priority="7">
      <formula>$J31="1"</formula>
    </cfRule>
  </conditionalFormatting>
  <pageMargins left="0" right="0" top="0" bottom="0" header="0" footer="0"/>
  <pageSetup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8"/>
    <pageSetUpPr fitToPage="1"/>
  </sheetPr>
  <dimension ref="A1:AF85"/>
  <sheetViews>
    <sheetView topLeftCell="A9" zoomScale="110" zoomScaleNormal="110" zoomScalePageLayoutView="70" workbookViewId="0">
      <selection activeCell="G9" sqref="G9"/>
    </sheetView>
  </sheetViews>
  <sheetFormatPr baseColWidth="10" defaultColWidth="8.85546875" defaultRowHeight="18"/>
  <cols>
    <col min="1" max="1" width="7" style="4" bestFit="1" customWidth="1"/>
    <col min="2" max="3" width="11.42578125" style="1" customWidth="1"/>
    <col min="4" max="4" width="24.140625" style="1" customWidth="1"/>
    <col min="5" max="5" width="9.140625" style="5" customWidth="1"/>
    <col min="6" max="6" width="4.42578125" style="1" customWidth="1"/>
    <col min="7" max="7" width="7.42578125" style="30" customWidth="1"/>
    <col min="8" max="8" width="4.42578125" style="4" customWidth="1"/>
    <col min="9" max="9" width="7.42578125" style="30" customWidth="1"/>
    <col min="10" max="10" width="4.42578125" style="4" customWidth="1"/>
    <col min="11" max="11" width="7.42578125" style="30" customWidth="1"/>
    <col min="12" max="12" width="4.42578125" style="4" customWidth="1"/>
    <col min="13" max="13" width="7.42578125" style="30" customWidth="1"/>
    <col min="14" max="14" width="4.42578125" style="4" customWidth="1"/>
    <col min="15" max="15" width="7.42578125" style="30" customWidth="1"/>
    <col min="16" max="16" width="4.42578125" style="4" customWidth="1"/>
    <col min="17" max="17" width="7.42578125" style="30" customWidth="1"/>
    <col min="18" max="18" width="4.42578125" style="4" customWidth="1"/>
    <col min="19" max="19" width="7.42578125" style="30" customWidth="1"/>
    <col min="20" max="20" width="4.42578125" style="4" customWidth="1"/>
    <col min="21" max="21" width="7.42578125" style="30" customWidth="1"/>
    <col min="22" max="22" width="4.42578125" style="4" customWidth="1"/>
    <col min="23" max="23" width="7.42578125" style="30" customWidth="1"/>
    <col min="24" max="24" width="4.42578125" style="4" customWidth="1"/>
    <col min="25" max="25" width="7.42578125" style="30" customWidth="1"/>
    <col min="26" max="26" width="4.42578125" style="4" customWidth="1"/>
    <col min="27" max="27" width="7.42578125" style="30" customWidth="1"/>
    <col min="28" max="28" width="4.42578125" style="4" customWidth="1"/>
    <col min="29" max="29" width="9" style="5" customWidth="1"/>
    <col min="30" max="30" width="8.42578125" style="87" customWidth="1"/>
    <col min="31" max="31" width="9.42578125" style="4" customWidth="1"/>
    <col min="32" max="32" width="10.28515625" style="4" customWidth="1"/>
    <col min="33" max="16384" width="8.85546875" style="1"/>
  </cols>
  <sheetData>
    <row r="1" spans="1:32" ht="58.75" customHeight="1">
      <c r="A1" s="525" t="s">
        <v>15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314" t="s">
        <v>5</v>
      </c>
    </row>
    <row r="2" spans="1:32" s="15" customFormat="1" ht="26" customHeight="1">
      <c r="A2" s="44" t="s">
        <v>16</v>
      </c>
      <c r="B2" s="44"/>
      <c r="C2" s="44"/>
      <c r="D2" s="44"/>
      <c r="E2" s="489">
        <v>1</v>
      </c>
      <c r="F2" s="490"/>
      <c r="G2" s="491">
        <v>2</v>
      </c>
      <c r="H2" s="492"/>
      <c r="I2" s="511">
        <v>3</v>
      </c>
      <c r="J2" s="512"/>
      <c r="K2" s="487">
        <v>4</v>
      </c>
      <c r="L2" s="488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>
        <v>11</v>
      </c>
      <c r="Z2" s="480"/>
      <c r="AA2" s="483">
        <v>12</v>
      </c>
      <c r="AB2" s="484"/>
      <c r="AC2" s="134"/>
      <c r="AD2" s="273" t="s">
        <v>40</v>
      </c>
    </row>
    <row r="3" spans="1:32" s="14" customFormat="1" ht="48.25" customHeight="1">
      <c r="A3" s="27" t="s">
        <v>7</v>
      </c>
      <c r="B3" s="526" t="s">
        <v>72</v>
      </c>
      <c r="C3" s="527"/>
      <c r="D3" s="21" t="s">
        <v>10</v>
      </c>
      <c r="E3" s="496" t="s">
        <v>71</v>
      </c>
      <c r="F3" s="496"/>
      <c r="G3" s="497" t="s">
        <v>199</v>
      </c>
      <c r="H3" s="497"/>
      <c r="I3" s="506" t="s">
        <v>502</v>
      </c>
      <c r="J3" s="506"/>
      <c r="K3" s="498" t="s">
        <v>581</v>
      </c>
      <c r="L3" s="499"/>
      <c r="M3" s="500" t="s">
        <v>627</v>
      </c>
      <c r="N3" s="501"/>
      <c r="O3" s="502" t="s">
        <v>628</v>
      </c>
      <c r="P3" s="503"/>
      <c r="Q3" s="504" t="s">
        <v>689</v>
      </c>
      <c r="R3" s="505"/>
      <c r="S3" s="507" t="s">
        <v>709</v>
      </c>
      <c r="T3" s="508"/>
      <c r="U3" s="475" t="s">
        <v>710</v>
      </c>
      <c r="V3" s="476"/>
      <c r="W3" s="498" t="s">
        <v>737</v>
      </c>
      <c r="X3" s="499"/>
      <c r="Y3" s="481" t="s">
        <v>751</v>
      </c>
      <c r="Z3" s="482"/>
      <c r="AA3" s="485" t="s">
        <v>752</v>
      </c>
      <c r="AB3" s="486"/>
      <c r="AC3" s="21" t="s">
        <v>12</v>
      </c>
      <c r="AD3" s="86" t="s">
        <v>13</v>
      </c>
      <c r="AE3" s="263" t="s">
        <v>14</v>
      </c>
      <c r="AF3" s="264" t="s">
        <v>748</v>
      </c>
    </row>
    <row r="4" spans="1:32" s="12" customFormat="1" ht="19.25" customHeight="1">
      <c r="A4" s="11">
        <v>1</v>
      </c>
      <c r="B4" s="428" t="s">
        <v>205</v>
      </c>
      <c r="C4" s="428" t="s">
        <v>373</v>
      </c>
      <c r="D4" s="429" t="s">
        <v>771</v>
      </c>
      <c r="E4" s="60">
        <v>511</v>
      </c>
      <c r="F4" s="70">
        <v>10</v>
      </c>
      <c r="G4" s="60"/>
      <c r="H4" s="71"/>
      <c r="I4" s="60">
        <v>368</v>
      </c>
      <c r="J4" s="72">
        <v>10</v>
      </c>
      <c r="K4" s="60"/>
      <c r="L4" s="73"/>
      <c r="M4" s="60">
        <v>311</v>
      </c>
      <c r="N4" s="74">
        <v>10</v>
      </c>
      <c r="O4" s="60"/>
      <c r="P4" s="99"/>
      <c r="Q4" s="60">
        <v>330</v>
      </c>
      <c r="R4" s="70">
        <v>10</v>
      </c>
      <c r="S4" s="93">
        <v>267</v>
      </c>
      <c r="T4" s="75">
        <v>10</v>
      </c>
      <c r="U4" s="60">
        <v>213</v>
      </c>
      <c r="V4" s="72">
        <v>10</v>
      </c>
      <c r="W4" s="60">
        <v>394</v>
      </c>
      <c r="X4" s="73">
        <v>10</v>
      </c>
      <c r="Y4" s="60">
        <v>236</v>
      </c>
      <c r="Z4" s="74">
        <v>9</v>
      </c>
      <c r="AA4" s="60">
        <v>280</v>
      </c>
      <c r="AB4" s="99">
        <v>10</v>
      </c>
      <c r="AC4" s="59">
        <f t="shared" ref="AC4:AC29" si="0">E4+G4+I4+K4+M4+O4+Q4+S4+U4+W4+Y4+AA4</f>
        <v>2910</v>
      </c>
      <c r="AD4" s="145">
        <f t="shared" ref="AD4:AD29" si="1">F4+H4+J4+L4+N4+P4+R4+T4+V4+X4+Z4+AB4</f>
        <v>89</v>
      </c>
      <c r="AE4" s="266" t="s">
        <v>663</v>
      </c>
      <c r="AF4" s="266" t="s">
        <v>780</v>
      </c>
    </row>
    <row r="5" spans="1:32" s="12" customFormat="1" ht="19.25" customHeight="1">
      <c r="A5" s="11">
        <v>2</v>
      </c>
      <c r="B5" s="430" t="s">
        <v>210</v>
      </c>
      <c r="C5" s="430" t="s">
        <v>211</v>
      </c>
      <c r="D5" s="431" t="s">
        <v>202</v>
      </c>
      <c r="E5" s="60"/>
      <c r="F5" s="70"/>
      <c r="G5" s="295">
        <v>202</v>
      </c>
      <c r="H5" s="71">
        <v>8</v>
      </c>
      <c r="I5" s="60">
        <v>246</v>
      </c>
      <c r="J5" s="72">
        <v>9</v>
      </c>
      <c r="K5" s="60"/>
      <c r="L5" s="73"/>
      <c r="M5" s="60">
        <v>234</v>
      </c>
      <c r="N5" s="74">
        <v>9</v>
      </c>
      <c r="O5" s="60">
        <v>133</v>
      </c>
      <c r="P5" s="99">
        <v>8</v>
      </c>
      <c r="Q5" s="60"/>
      <c r="R5" s="70">
        <v>6</v>
      </c>
      <c r="S5" s="93">
        <v>133</v>
      </c>
      <c r="T5" s="75">
        <v>8</v>
      </c>
      <c r="U5" s="60"/>
      <c r="V5" s="72"/>
      <c r="W5" s="60">
        <v>99</v>
      </c>
      <c r="X5" s="73">
        <v>9</v>
      </c>
      <c r="Y5" s="60"/>
      <c r="Z5" s="74"/>
      <c r="AA5" s="60"/>
      <c r="AB5" s="99"/>
      <c r="AC5" s="59">
        <f t="shared" si="0"/>
        <v>1047</v>
      </c>
      <c r="AD5" s="145">
        <f t="shared" si="1"/>
        <v>57</v>
      </c>
      <c r="AE5" s="266" t="s">
        <v>663</v>
      </c>
      <c r="AF5" s="266" t="s">
        <v>780</v>
      </c>
    </row>
    <row r="6" spans="1:32" s="12" customFormat="1" ht="19.25" customHeight="1">
      <c r="A6" s="11">
        <v>3</v>
      </c>
      <c r="B6" s="431" t="s">
        <v>545</v>
      </c>
      <c r="C6" s="431" t="s">
        <v>268</v>
      </c>
      <c r="D6" s="431" t="s">
        <v>280</v>
      </c>
      <c r="E6" s="59"/>
      <c r="F6" s="70"/>
      <c r="G6" s="60"/>
      <c r="H6" s="71"/>
      <c r="I6" s="60"/>
      <c r="J6" s="72"/>
      <c r="K6" s="60"/>
      <c r="L6" s="73"/>
      <c r="M6" s="60"/>
      <c r="N6" s="74"/>
      <c r="O6" s="60">
        <v>200</v>
      </c>
      <c r="P6" s="99">
        <v>9</v>
      </c>
      <c r="Q6" s="60"/>
      <c r="R6" s="70">
        <v>5</v>
      </c>
      <c r="S6" s="93">
        <v>200</v>
      </c>
      <c r="T6" s="75">
        <v>9</v>
      </c>
      <c r="U6" s="60"/>
      <c r="V6" s="72"/>
      <c r="W6" s="60"/>
      <c r="X6" s="73"/>
      <c r="Y6" s="60">
        <v>141</v>
      </c>
      <c r="Z6" s="74">
        <v>7</v>
      </c>
      <c r="AA6" s="60">
        <v>234</v>
      </c>
      <c r="AB6" s="99">
        <v>9</v>
      </c>
      <c r="AC6" s="59">
        <f t="shared" si="0"/>
        <v>775</v>
      </c>
      <c r="AD6" s="145">
        <f t="shared" si="1"/>
        <v>39</v>
      </c>
      <c r="AE6" s="266" t="s">
        <v>663</v>
      </c>
      <c r="AF6" s="266" t="s">
        <v>780</v>
      </c>
    </row>
    <row r="7" spans="1:32" s="12" customFormat="1" ht="19.25" customHeight="1">
      <c r="A7" s="11">
        <v>4</v>
      </c>
      <c r="B7" s="430" t="s">
        <v>208</v>
      </c>
      <c r="C7" s="430" t="s">
        <v>198</v>
      </c>
      <c r="D7" s="432" t="s">
        <v>200</v>
      </c>
      <c r="E7" s="60"/>
      <c r="F7" s="70"/>
      <c r="G7" s="295">
        <v>303</v>
      </c>
      <c r="H7" s="71">
        <v>10</v>
      </c>
      <c r="I7" s="60"/>
      <c r="J7" s="72"/>
      <c r="K7" s="60"/>
      <c r="L7" s="73"/>
      <c r="M7" s="60">
        <v>78</v>
      </c>
      <c r="N7" s="74">
        <v>8</v>
      </c>
      <c r="O7" s="60"/>
      <c r="P7" s="99"/>
      <c r="Q7" s="60"/>
      <c r="R7" s="70">
        <v>3</v>
      </c>
      <c r="S7" s="93">
        <v>67</v>
      </c>
      <c r="T7" s="75">
        <v>7</v>
      </c>
      <c r="U7" s="60"/>
      <c r="V7" s="72"/>
      <c r="W7" s="60"/>
      <c r="X7" s="73"/>
      <c r="Y7" s="60"/>
      <c r="Z7" s="74"/>
      <c r="AA7" s="60"/>
      <c r="AB7" s="99">
        <v>5</v>
      </c>
      <c r="AC7" s="59">
        <f t="shared" si="0"/>
        <v>448</v>
      </c>
      <c r="AD7" s="145">
        <f t="shared" si="1"/>
        <v>33</v>
      </c>
      <c r="AE7" s="266" t="s">
        <v>663</v>
      </c>
      <c r="AF7" s="266" t="s">
        <v>780</v>
      </c>
    </row>
    <row r="8" spans="1:32" s="12" customFormat="1" ht="19.25" customHeight="1">
      <c r="A8" s="11">
        <v>5</v>
      </c>
      <c r="B8" s="431" t="s">
        <v>97</v>
      </c>
      <c r="C8" s="431" t="s">
        <v>64</v>
      </c>
      <c r="D8" s="431" t="s">
        <v>664</v>
      </c>
      <c r="E8" s="59"/>
      <c r="F8" s="70"/>
      <c r="G8" s="60"/>
      <c r="H8" s="71"/>
      <c r="I8" s="60"/>
      <c r="J8" s="72"/>
      <c r="K8" s="60"/>
      <c r="L8" s="73"/>
      <c r="M8" s="60"/>
      <c r="N8" s="74"/>
      <c r="O8" s="60">
        <v>267</v>
      </c>
      <c r="P8" s="99">
        <v>10</v>
      </c>
      <c r="Q8" s="60"/>
      <c r="R8" s="70"/>
      <c r="S8" s="93"/>
      <c r="T8" s="75"/>
      <c r="U8" s="60"/>
      <c r="V8" s="72"/>
      <c r="W8" s="60"/>
      <c r="X8" s="73"/>
      <c r="Y8" s="60">
        <v>189</v>
      </c>
      <c r="Z8" s="74">
        <v>8</v>
      </c>
      <c r="AA8" s="60">
        <v>140</v>
      </c>
      <c r="AB8" s="99">
        <v>7</v>
      </c>
      <c r="AC8" s="59">
        <f t="shared" si="0"/>
        <v>596</v>
      </c>
      <c r="AD8" s="145">
        <f t="shared" si="1"/>
        <v>25</v>
      </c>
      <c r="AE8" s="266" t="s">
        <v>663</v>
      </c>
      <c r="AF8" s="266" t="s">
        <v>780</v>
      </c>
    </row>
    <row r="9" spans="1:32" s="12" customFormat="1" ht="19.25" customHeight="1">
      <c r="A9" s="11">
        <v>6</v>
      </c>
      <c r="B9" s="430" t="s">
        <v>311</v>
      </c>
      <c r="C9" s="430" t="s">
        <v>111</v>
      </c>
      <c r="D9" s="431" t="s">
        <v>153</v>
      </c>
      <c r="E9" s="59"/>
      <c r="F9" s="70"/>
      <c r="G9" s="60"/>
      <c r="H9" s="71"/>
      <c r="I9" s="60"/>
      <c r="J9" s="72"/>
      <c r="K9" s="60">
        <v>212</v>
      </c>
      <c r="L9" s="73">
        <v>10</v>
      </c>
      <c r="M9" s="60"/>
      <c r="N9" s="74"/>
      <c r="O9" s="60"/>
      <c r="P9" s="99">
        <v>6</v>
      </c>
      <c r="Q9" s="60"/>
      <c r="R9" s="70"/>
      <c r="S9" s="93"/>
      <c r="T9" s="75"/>
      <c r="U9" s="60"/>
      <c r="V9" s="72">
        <v>7</v>
      </c>
      <c r="W9" s="60"/>
      <c r="X9" s="73"/>
      <c r="Y9" s="60"/>
      <c r="Z9" s="74"/>
      <c r="AA9" s="60"/>
      <c r="AB9" s="99"/>
      <c r="AC9" s="59">
        <f t="shared" si="0"/>
        <v>212</v>
      </c>
      <c r="AD9" s="145">
        <f t="shared" si="1"/>
        <v>23</v>
      </c>
      <c r="AE9" s="266" t="s">
        <v>663</v>
      </c>
      <c r="AF9" s="266" t="s">
        <v>780</v>
      </c>
    </row>
    <row r="10" spans="1:32" s="12" customFormat="1" ht="19.25" customHeight="1">
      <c r="A10" s="11">
        <v>7</v>
      </c>
      <c r="B10" s="178" t="s">
        <v>197</v>
      </c>
      <c r="C10" s="178" t="s">
        <v>198</v>
      </c>
      <c r="D10" s="109" t="s">
        <v>714</v>
      </c>
      <c r="E10" s="59"/>
      <c r="F10" s="70"/>
      <c r="G10" s="60"/>
      <c r="H10" s="71"/>
      <c r="I10" s="60"/>
      <c r="J10" s="72"/>
      <c r="K10" s="60"/>
      <c r="L10" s="73"/>
      <c r="M10" s="60"/>
      <c r="N10" s="74"/>
      <c r="O10" s="60"/>
      <c r="P10" s="99"/>
      <c r="Q10" s="60"/>
      <c r="R10" s="70"/>
      <c r="S10" s="93"/>
      <c r="T10" s="75"/>
      <c r="U10" s="60">
        <v>142</v>
      </c>
      <c r="V10" s="72">
        <v>9</v>
      </c>
      <c r="W10" s="60"/>
      <c r="X10" s="73"/>
      <c r="Y10" s="60"/>
      <c r="Z10" s="74"/>
      <c r="AA10" s="60">
        <v>187</v>
      </c>
      <c r="AB10" s="99">
        <v>8</v>
      </c>
      <c r="AC10" s="59">
        <f t="shared" si="0"/>
        <v>329</v>
      </c>
      <c r="AD10" s="145">
        <f t="shared" si="1"/>
        <v>17</v>
      </c>
      <c r="AE10" s="272"/>
      <c r="AF10" s="272"/>
    </row>
    <row r="11" spans="1:32" s="12" customFormat="1" ht="19.25" customHeight="1">
      <c r="A11" s="11">
        <v>8</v>
      </c>
      <c r="B11" s="176" t="s">
        <v>209</v>
      </c>
      <c r="C11" s="97" t="s">
        <v>64</v>
      </c>
      <c r="D11" s="62" t="s">
        <v>201</v>
      </c>
      <c r="E11" s="60"/>
      <c r="F11" s="70"/>
      <c r="G11" s="295">
        <v>253</v>
      </c>
      <c r="H11" s="71">
        <v>9</v>
      </c>
      <c r="I11" s="60"/>
      <c r="J11" s="72">
        <v>7</v>
      </c>
      <c r="K11" s="60"/>
      <c r="L11" s="73"/>
      <c r="M11" s="60"/>
      <c r="N11" s="74"/>
      <c r="O11" s="60"/>
      <c r="P11" s="99"/>
      <c r="Q11" s="60"/>
      <c r="R11" s="70"/>
      <c r="S11" s="93"/>
      <c r="T11" s="75"/>
      <c r="U11" s="60"/>
      <c r="V11" s="72"/>
      <c r="W11" s="60"/>
      <c r="X11" s="73"/>
      <c r="Y11" s="60"/>
      <c r="Z11" s="74"/>
      <c r="AA11" s="60"/>
      <c r="AB11" s="99"/>
      <c r="AC11" s="59">
        <f t="shared" si="0"/>
        <v>253</v>
      </c>
      <c r="AD11" s="145">
        <f t="shared" si="1"/>
        <v>16</v>
      </c>
      <c r="AE11" s="272"/>
      <c r="AF11" s="272"/>
    </row>
    <row r="12" spans="1:32" s="12" customFormat="1" ht="19.25" customHeight="1">
      <c r="A12" s="11">
        <v>9</v>
      </c>
      <c r="B12" s="172" t="s">
        <v>210</v>
      </c>
      <c r="C12" s="175" t="s">
        <v>211</v>
      </c>
      <c r="D12" s="172" t="s">
        <v>585</v>
      </c>
      <c r="E12" s="59"/>
      <c r="F12" s="70"/>
      <c r="G12" s="60"/>
      <c r="H12" s="71"/>
      <c r="I12" s="60"/>
      <c r="J12" s="72"/>
      <c r="K12" s="60"/>
      <c r="L12" s="73">
        <v>6</v>
      </c>
      <c r="M12" s="60"/>
      <c r="N12" s="74"/>
      <c r="O12" s="60"/>
      <c r="P12" s="99"/>
      <c r="Q12" s="60">
        <v>275</v>
      </c>
      <c r="R12" s="70">
        <v>9</v>
      </c>
      <c r="S12" s="93"/>
      <c r="T12" s="75"/>
      <c r="U12" s="60"/>
      <c r="V12" s="72"/>
      <c r="W12" s="60"/>
      <c r="X12" s="73"/>
      <c r="Y12" s="60"/>
      <c r="Z12" s="74"/>
      <c r="AA12" s="60"/>
      <c r="AB12" s="99"/>
      <c r="AC12" s="59">
        <f t="shared" si="0"/>
        <v>275</v>
      </c>
      <c r="AD12" s="145">
        <f t="shared" si="1"/>
        <v>15</v>
      </c>
      <c r="AE12" s="268"/>
      <c r="AF12" s="272"/>
    </row>
    <row r="13" spans="1:32" s="12" customFormat="1" ht="19.25" customHeight="1">
      <c r="A13" s="11">
        <v>10</v>
      </c>
      <c r="B13" s="172" t="s">
        <v>583</v>
      </c>
      <c r="C13" s="175" t="s">
        <v>190</v>
      </c>
      <c r="D13" s="172" t="s">
        <v>584</v>
      </c>
      <c r="E13" s="59"/>
      <c r="F13" s="70"/>
      <c r="G13" s="60"/>
      <c r="H13" s="71"/>
      <c r="I13" s="60"/>
      <c r="J13" s="72"/>
      <c r="K13" s="60"/>
      <c r="L13" s="73">
        <v>7</v>
      </c>
      <c r="M13" s="60"/>
      <c r="N13" s="74"/>
      <c r="O13" s="60">
        <v>67</v>
      </c>
      <c r="P13" s="99">
        <v>7</v>
      </c>
      <c r="Q13" s="60"/>
      <c r="R13" s="70"/>
      <c r="S13" s="93"/>
      <c r="T13" s="75"/>
      <c r="U13" s="60"/>
      <c r="V13" s="72"/>
      <c r="W13" s="60"/>
      <c r="X13" s="73"/>
      <c r="Y13" s="60"/>
      <c r="Z13" s="74"/>
      <c r="AA13" s="60"/>
      <c r="AB13" s="99"/>
      <c r="AC13" s="59">
        <f t="shared" si="0"/>
        <v>67</v>
      </c>
      <c r="AD13" s="145">
        <f t="shared" si="1"/>
        <v>14</v>
      </c>
      <c r="AE13" s="268"/>
      <c r="AF13" s="272"/>
    </row>
    <row r="14" spans="1:32" s="12" customFormat="1" ht="19.25" customHeight="1">
      <c r="A14" s="11">
        <v>11</v>
      </c>
      <c r="B14" s="178" t="s">
        <v>97</v>
      </c>
      <c r="C14" s="178" t="s">
        <v>64</v>
      </c>
      <c r="D14" s="178" t="s">
        <v>691</v>
      </c>
      <c r="E14" s="59"/>
      <c r="F14" s="70"/>
      <c r="G14" s="60"/>
      <c r="H14" s="71"/>
      <c r="I14" s="60"/>
      <c r="J14" s="72"/>
      <c r="K14" s="60"/>
      <c r="L14" s="73"/>
      <c r="M14" s="60"/>
      <c r="N14" s="74"/>
      <c r="O14" s="60"/>
      <c r="P14" s="99"/>
      <c r="Q14" s="60"/>
      <c r="R14" s="70">
        <v>7</v>
      </c>
      <c r="S14" s="93"/>
      <c r="T14" s="75"/>
      <c r="U14" s="60"/>
      <c r="V14" s="72"/>
      <c r="W14" s="60"/>
      <c r="X14" s="73"/>
      <c r="Y14" s="60"/>
      <c r="Z14" s="74"/>
      <c r="AA14" s="60"/>
      <c r="AB14" s="99">
        <v>4</v>
      </c>
      <c r="AC14" s="59">
        <f t="shared" si="0"/>
        <v>0</v>
      </c>
      <c r="AD14" s="145">
        <f t="shared" si="1"/>
        <v>11</v>
      </c>
      <c r="AE14" s="272"/>
      <c r="AF14" s="272"/>
    </row>
    <row r="15" spans="1:32" s="12" customFormat="1" ht="19.25" customHeight="1">
      <c r="A15" s="11">
        <v>12</v>
      </c>
      <c r="B15" s="178" t="s">
        <v>97</v>
      </c>
      <c r="C15" s="178" t="s">
        <v>64</v>
      </c>
      <c r="D15" s="178" t="s">
        <v>717</v>
      </c>
      <c r="E15" s="59"/>
      <c r="F15" s="70"/>
      <c r="G15" s="60"/>
      <c r="H15" s="71"/>
      <c r="I15" s="60"/>
      <c r="J15" s="72"/>
      <c r="K15" s="60"/>
      <c r="L15" s="73"/>
      <c r="M15" s="60"/>
      <c r="N15" s="74"/>
      <c r="O15" s="60"/>
      <c r="P15" s="99"/>
      <c r="Q15" s="60"/>
      <c r="R15" s="70"/>
      <c r="S15" s="93"/>
      <c r="T15" s="75"/>
      <c r="U15" s="60"/>
      <c r="V15" s="72"/>
      <c r="W15" s="60"/>
      <c r="X15" s="73"/>
      <c r="Y15" s="60">
        <v>283</v>
      </c>
      <c r="Z15" s="74">
        <v>10</v>
      </c>
      <c r="AA15" s="60"/>
      <c r="AB15" s="99"/>
      <c r="AC15" s="59">
        <f t="shared" si="0"/>
        <v>283</v>
      </c>
      <c r="AD15" s="145">
        <f t="shared" si="1"/>
        <v>10</v>
      </c>
      <c r="AE15" s="272"/>
      <c r="AF15" s="272"/>
    </row>
    <row r="16" spans="1:32" s="12" customFormat="1" ht="19.25" customHeight="1">
      <c r="A16" s="11">
        <v>13</v>
      </c>
      <c r="B16" s="172" t="s">
        <v>207</v>
      </c>
      <c r="C16" s="151" t="s">
        <v>206</v>
      </c>
      <c r="D16" s="151" t="s">
        <v>157</v>
      </c>
      <c r="E16" s="60">
        <v>449</v>
      </c>
      <c r="F16" s="70">
        <v>9</v>
      </c>
      <c r="G16" s="60"/>
      <c r="H16" s="71"/>
      <c r="I16" s="60"/>
      <c r="J16" s="72"/>
      <c r="K16" s="60"/>
      <c r="L16" s="73"/>
      <c r="M16" s="60"/>
      <c r="N16" s="74"/>
      <c r="O16" s="60"/>
      <c r="P16" s="99"/>
      <c r="Q16" s="60"/>
      <c r="R16" s="70"/>
      <c r="S16" s="93"/>
      <c r="T16" s="75"/>
      <c r="U16" s="60"/>
      <c r="V16" s="72"/>
      <c r="W16" s="60"/>
      <c r="X16" s="73"/>
      <c r="Y16" s="60"/>
      <c r="Z16" s="74"/>
      <c r="AA16" s="60"/>
      <c r="AB16" s="99"/>
      <c r="AC16" s="59">
        <f t="shared" si="0"/>
        <v>449</v>
      </c>
      <c r="AD16" s="145">
        <f t="shared" si="1"/>
        <v>9</v>
      </c>
      <c r="AE16" s="272"/>
      <c r="AF16" s="272"/>
    </row>
    <row r="17" spans="1:32" s="12" customFormat="1" ht="19.25" customHeight="1">
      <c r="A17" s="11">
        <v>14</v>
      </c>
      <c r="B17" s="172" t="s">
        <v>246</v>
      </c>
      <c r="C17" s="97" t="s">
        <v>247</v>
      </c>
      <c r="D17" s="151" t="s">
        <v>586</v>
      </c>
      <c r="E17" s="59"/>
      <c r="F17" s="70"/>
      <c r="G17" s="60"/>
      <c r="H17" s="71"/>
      <c r="I17" s="60"/>
      <c r="J17" s="72"/>
      <c r="K17" s="60">
        <v>170</v>
      </c>
      <c r="L17" s="73">
        <v>9</v>
      </c>
      <c r="M17" s="60"/>
      <c r="N17" s="74"/>
      <c r="O17" s="60"/>
      <c r="P17" s="99"/>
      <c r="Q17" s="60"/>
      <c r="R17" s="70"/>
      <c r="S17" s="93"/>
      <c r="T17" s="75"/>
      <c r="U17" s="60"/>
      <c r="V17" s="72"/>
      <c r="W17" s="60"/>
      <c r="X17" s="73"/>
      <c r="Y17" s="60"/>
      <c r="Z17" s="74"/>
      <c r="AA17" s="60"/>
      <c r="AB17" s="99"/>
      <c r="AC17" s="59">
        <f t="shared" si="0"/>
        <v>170</v>
      </c>
      <c r="AD17" s="145">
        <f t="shared" si="1"/>
        <v>9</v>
      </c>
      <c r="AE17" s="272"/>
      <c r="AF17" s="272"/>
    </row>
    <row r="18" spans="1:32" s="12" customFormat="1" ht="19.25" customHeight="1">
      <c r="A18" s="11">
        <v>15</v>
      </c>
      <c r="B18" s="176" t="s">
        <v>220</v>
      </c>
      <c r="C18" s="97" t="s">
        <v>221</v>
      </c>
      <c r="D18" s="109" t="s">
        <v>222</v>
      </c>
      <c r="E18" s="60"/>
      <c r="F18" s="70"/>
      <c r="G18" s="60"/>
      <c r="H18" s="71">
        <v>3</v>
      </c>
      <c r="I18" s="60"/>
      <c r="J18" s="72"/>
      <c r="K18" s="60"/>
      <c r="L18" s="73"/>
      <c r="M18" s="60"/>
      <c r="N18" s="74"/>
      <c r="O18" s="60"/>
      <c r="P18" s="99"/>
      <c r="Q18" s="60"/>
      <c r="R18" s="70"/>
      <c r="S18" s="93"/>
      <c r="T18" s="75"/>
      <c r="U18" s="60"/>
      <c r="V18" s="72"/>
      <c r="W18" s="60"/>
      <c r="X18" s="73"/>
      <c r="Y18" s="60"/>
      <c r="Z18" s="74"/>
      <c r="AA18" s="60">
        <v>93</v>
      </c>
      <c r="AB18" s="99">
        <v>6</v>
      </c>
      <c r="AC18" s="59">
        <f t="shared" si="0"/>
        <v>93</v>
      </c>
      <c r="AD18" s="145">
        <f t="shared" si="1"/>
        <v>9</v>
      </c>
      <c r="AE18" s="268"/>
      <c r="AF18" s="272"/>
    </row>
    <row r="19" spans="1:32" s="12" customFormat="1" ht="19.25" customHeight="1">
      <c r="A19" s="11">
        <v>16</v>
      </c>
      <c r="B19" s="178" t="s">
        <v>97</v>
      </c>
      <c r="C19" s="178" t="s">
        <v>64</v>
      </c>
      <c r="D19" s="109" t="s">
        <v>690</v>
      </c>
      <c r="E19" s="59"/>
      <c r="F19" s="70"/>
      <c r="G19" s="60"/>
      <c r="H19" s="71"/>
      <c r="I19" s="60"/>
      <c r="J19" s="72"/>
      <c r="K19" s="60"/>
      <c r="L19" s="73"/>
      <c r="M19" s="60"/>
      <c r="N19" s="74"/>
      <c r="O19" s="60"/>
      <c r="P19" s="99"/>
      <c r="Q19" s="60">
        <v>165</v>
      </c>
      <c r="R19" s="70">
        <v>8</v>
      </c>
      <c r="S19" s="93"/>
      <c r="T19" s="75"/>
      <c r="U19" s="60"/>
      <c r="V19" s="72"/>
      <c r="W19" s="60"/>
      <c r="X19" s="73"/>
      <c r="Y19" s="60"/>
      <c r="Z19" s="74"/>
      <c r="AA19" s="60"/>
      <c r="AB19" s="99"/>
      <c r="AC19" s="59">
        <f t="shared" si="0"/>
        <v>165</v>
      </c>
      <c r="AD19" s="145">
        <f t="shared" si="1"/>
        <v>8</v>
      </c>
      <c r="AE19" s="272"/>
      <c r="AF19" s="272"/>
    </row>
    <row r="20" spans="1:32" s="12" customFormat="1" ht="19.25" customHeight="1">
      <c r="A20" s="11">
        <v>17</v>
      </c>
      <c r="B20" s="175" t="s">
        <v>208</v>
      </c>
      <c r="C20" s="175" t="s">
        <v>198</v>
      </c>
      <c r="D20" s="178" t="s">
        <v>582</v>
      </c>
      <c r="E20" s="59"/>
      <c r="F20" s="70"/>
      <c r="G20" s="60"/>
      <c r="H20" s="71"/>
      <c r="I20" s="60"/>
      <c r="J20" s="72"/>
      <c r="K20" s="60">
        <v>85</v>
      </c>
      <c r="L20" s="73">
        <v>8</v>
      </c>
      <c r="M20" s="60"/>
      <c r="N20" s="74"/>
      <c r="O20" s="60"/>
      <c r="P20" s="99"/>
      <c r="Q20" s="60"/>
      <c r="R20" s="70"/>
      <c r="S20" s="93"/>
      <c r="T20" s="75"/>
      <c r="U20" s="60"/>
      <c r="V20" s="72"/>
      <c r="W20" s="60"/>
      <c r="X20" s="73"/>
      <c r="Y20" s="60"/>
      <c r="Z20" s="74"/>
      <c r="AA20" s="60"/>
      <c r="AB20" s="99"/>
      <c r="AC20" s="59">
        <f t="shared" si="0"/>
        <v>85</v>
      </c>
      <c r="AD20" s="145">
        <f t="shared" si="1"/>
        <v>8</v>
      </c>
      <c r="AE20" s="272"/>
      <c r="AF20" s="272"/>
    </row>
    <row r="21" spans="1:32" s="12" customFormat="1" ht="19.25" customHeight="1">
      <c r="A21" s="11">
        <v>18</v>
      </c>
      <c r="B21" s="178" t="s">
        <v>98</v>
      </c>
      <c r="C21" s="178" t="s">
        <v>99</v>
      </c>
      <c r="D21" s="178" t="s">
        <v>715</v>
      </c>
      <c r="E21" s="59"/>
      <c r="F21" s="70"/>
      <c r="G21" s="60"/>
      <c r="H21" s="71"/>
      <c r="I21" s="60"/>
      <c r="J21" s="72"/>
      <c r="K21" s="60"/>
      <c r="L21" s="73"/>
      <c r="M21" s="60"/>
      <c r="N21" s="74"/>
      <c r="O21" s="60"/>
      <c r="P21" s="99"/>
      <c r="Q21" s="60"/>
      <c r="R21" s="70"/>
      <c r="S21" s="93"/>
      <c r="T21" s="75"/>
      <c r="U21" s="60">
        <v>71</v>
      </c>
      <c r="V21" s="72">
        <v>8</v>
      </c>
      <c r="W21" s="60"/>
      <c r="X21" s="73"/>
      <c r="Y21" s="60"/>
      <c r="Z21" s="74"/>
      <c r="AA21" s="60"/>
      <c r="AB21" s="99"/>
      <c r="AC21" s="59">
        <f t="shared" si="0"/>
        <v>71</v>
      </c>
      <c r="AD21" s="145">
        <f t="shared" si="1"/>
        <v>8</v>
      </c>
      <c r="AE21" s="272"/>
      <c r="AF21" s="272"/>
    </row>
    <row r="22" spans="1:32" s="12" customFormat="1" ht="19.25" customHeight="1">
      <c r="A22" s="11">
        <v>19</v>
      </c>
      <c r="B22" s="175" t="s">
        <v>97</v>
      </c>
      <c r="C22" s="175" t="s">
        <v>269</v>
      </c>
      <c r="D22" s="62" t="s">
        <v>503</v>
      </c>
      <c r="E22" s="60"/>
      <c r="F22" s="70"/>
      <c r="G22" s="60"/>
      <c r="H22" s="71"/>
      <c r="I22" s="60"/>
      <c r="J22" s="72">
        <v>8</v>
      </c>
      <c r="K22" s="60"/>
      <c r="L22" s="73"/>
      <c r="M22" s="60"/>
      <c r="N22" s="74"/>
      <c r="O22" s="60"/>
      <c r="P22" s="99"/>
      <c r="Q22" s="60"/>
      <c r="R22" s="70"/>
      <c r="S22" s="93"/>
      <c r="T22" s="75"/>
      <c r="U22" s="60"/>
      <c r="V22" s="72"/>
      <c r="W22" s="60"/>
      <c r="X22" s="73"/>
      <c r="Y22" s="60"/>
      <c r="Z22" s="74"/>
      <c r="AA22" s="60"/>
      <c r="AB22" s="99"/>
      <c r="AC22" s="59">
        <f t="shared" si="0"/>
        <v>0</v>
      </c>
      <c r="AD22" s="145">
        <f t="shared" si="1"/>
        <v>8</v>
      </c>
      <c r="AE22" s="272"/>
      <c r="AF22" s="272"/>
    </row>
    <row r="23" spans="1:32" s="12" customFormat="1" ht="19.25" customHeight="1">
      <c r="A23" s="11">
        <v>20</v>
      </c>
      <c r="B23" s="97" t="s">
        <v>212</v>
      </c>
      <c r="C23" s="97" t="s">
        <v>213</v>
      </c>
      <c r="D23" s="109" t="s">
        <v>203</v>
      </c>
      <c r="E23" s="60"/>
      <c r="F23" s="70"/>
      <c r="G23" s="295">
        <v>152</v>
      </c>
      <c r="H23" s="71">
        <v>7</v>
      </c>
      <c r="I23" s="60"/>
      <c r="J23" s="72"/>
      <c r="K23" s="60"/>
      <c r="L23" s="73"/>
      <c r="M23" s="60"/>
      <c r="N23" s="74"/>
      <c r="O23" s="60"/>
      <c r="P23" s="99"/>
      <c r="Q23" s="60"/>
      <c r="R23" s="70"/>
      <c r="S23" s="93"/>
      <c r="T23" s="75"/>
      <c r="U23" s="60"/>
      <c r="V23" s="72"/>
      <c r="W23" s="60"/>
      <c r="X23" s="73"/>
      <c r="Y23" s="60"/>
      <c r="Z23" s="74"/>
      <c r="AA23" s="60"/>
      <c r="AB23" s="99"/>
      <c r="AC23" s="59">
        <f t="shared" si="0"/>
        <v>152</v>
      </c>
      <c r="AD23" s="145">
        <f t="shared" si="1"/>
        <v>7</v>
      </c>
      <c r="AE23" s="272"/>
      <c r="AF23" s="272"/>
    </row>
    <row r="24" spans="1:32" s="12" customFormat="1" ht="19.25" customHeight="1">
      <c r="A24" s="11">
        <v>21</v>
      </c>
      <c r="B24" s="176" t="s">
        <v>214</v>
      </c>
      <c r="C24" s="97" t="s">
        <v>99</v>
      </c>
      <c r="D24" s="62" t="s">
        <v>204</v>
      </c>
      <c r="E24" s="60"/>
      <c r="F24" s="70"/>
      <c r="G24" s="295">
        <v>101</v>
      </c>
      <c r="H24" s="71">
        <v>6</v>
      </c>
      <c r="I24" s="60"/>
      <c r="J24" s="72"/>
      <c r="K24" s="60"/>
      <c r="L24" s="73"/>
      <c r="M24" s="60"/>
      <c r="N24" s="74"/>
      <c r="O24" s="60"/>
      <c r="P24" s="99"/>
      <c r="Q24" s="60"/>
      <c r="R24" s="70"/>
      <c r="S24" s="93"/>
      <c r="T24" s="75"/>
      <c r="U24" s="60"/>
      <c r="V24" s="72"/>
      <c r="W24" s="60"/>
      <c r="X24" s="73"/>
      <c r="Y24" s="60"/>
      <c r="Z24" s="74"/>
      <c r="AA24" s="60"/>
      <c r="AB24" s="99"/>
      <c r="AC24" s="59">
        <f t="shared" si="0"/>
        <v>101</v>
      </c>
      <c r="AD24" s="145">
        <f t="shared" si="1"/>
        <v>6</v>
      </c>
      <c r="AE24" s="268"/>
      <c r="AF24" s="272"/>
    </row>
    <row r="25" spans="1:32" s="12" customFormat="1" ht="19.25" customHeight="1">
      <c r="A25" s="11">
        <v>22</v>
      </c>
      <c r="B25" s="62" t="s">
        <v>711</v>
      </c>
      <c r="C25" s="62" t="s">
        <v>712</v>
      </c>
      <c r="D25" s="62" t="s">
        <v>713</v>
      </c>
      <c r="E25" s="59"/>
      <c r="F25" s="70"/>
      <c r="G25" s="60"/>
      <c r="H25" s="71"/>
      <c r="I25" s="60"/>
      <c r="J25" s="72"/>
      <c r="K25" s="60"/>
      <c r="L25" s="73"/>
      <c r="M25" s="60"/>
      <c r="N25" s="74"/>
      <c r="O25" s="60"/>
      <c r="P25" s="99"/>
      <c r="Q25" s="60"/>
      <c r="R25" s="70"/>
      <c r="S25" s="93"/>
      <c r="T25" s="75">
        <v>6</v>
      </c>
      <c r="U25" s="60"/>
      <c r="V25" s="72"/>
      <c r="W25" s="60"/>
      <c r="X25" s="73"/>
      <c r="Y25" s="60"/>
      <c r="Z25" s="74"/>
      <c r="AA25" s="60"/>
      <c r="AB25" s="99"/>
      <c r="AC25" s="59">
        <f t="shared" si="0"/>
        <v>0</v>
      </c>
      <c r="AD25" s="145">
        <f t="shared" si="1"/>
        <v>6</v>
      </c>
      <c r="AE25" s="272"/>
      <c r="AF25" s="272"/>
    </row>
    <row r="26" spans="1:32" s="12" customFormat="1" ht="19.25" customHeight="1">
      <c r="A26" s="11">
        <v>23</v>
      </c>
      <c r="B26" s="176" t="s">
        <v>215</v>
      </c>
      <c r="C26" s="97" t="s">
        <v>216</v>
      </c>
      <c r="D26" s="62" t="s">
        <v>217</v>
      </c>
      <c r="E26" s="60"/>
      <c r="F26" s="70"/>
      <c r="G26" s="60"/>
      <c r="H26" s="71">
        <v>5</v>
      </c>
      <c r="I26" s="60"/>
      <c r="J26" s="72"/>
      <c r="K26" s="60"/>
      <c r="L26" s="73"/>
      <c r="M26" s="60"/>
      <c r="N26" s="74"/>
      <c r="O26" s="60"/>
      <c r="P26" s="99"/>
      <c r="Q26" s="60"/>
      <c r="R26" s="70"/>
      <c r="S26" s="93"/>
      <c r="T26" s="75"/>
      <c r="U26" s="60"/>
      <c r="V26" s="72"/>
      <c r="W26" s="60"/>
      <c r="X26" s="73"/>
      <c r="Y26" s="60"/>
      <c r="Z26" s="74"/>
      <c r="AA26" s="60"/>
      <c r="AB26" s="99"/>
      <c r="AC26" s="59">
        <f t="shared" si="0"/>
        <v>0</v>
      </c>
      <c r="AD26" s="145">
        <f t="shared" si="1"/>
        <v>5</v>
      </c>
      <c r="AE26" s="272"/>
      <c r="AF26" s="272"/>
    </row>
    <row r="27" spans="1:32" s="12" customFormat="1" ht="19.25" customHeight="1">
      <c r="A27" s="11">
        <v>24</v>
      </c>
      <c r="B27" s="178" t="s">
        <v>62</v>
      </c>
      <c r="C27" s="178" t="s">
        <v>51</v>
      </c>
      <c r="D27" s="109" t="s">
        <v>665</v>
      </c>
      <c r="E27" s="59"/>
      <c r="F27" s="70"/>
      <c r="G27" s="60"/>
      <c r="H27" s="71"/>
      <c r="I27" s="60"/>
      <c r="J27" s="72"/>
      <c r="K27" s="60"/>
      <c r="L27" s="73"/>
      <c r="M27" s="60"/>
      <c r="N27" s="74"/>
      <c r="O27" s="60"/>
      <c r="P27" s="99">
        <v>5</v>
      </c>
      <c r="Q27" s="60"/>
      <c r="R27" s="70"/>
      <c r="S27" s="93"/>
      <c r="T27" s="75"/>
      <c r="U27" s="60"/>
      <c r="V27" s="72"/>
      <c r="W27" s="60"/>
      <c r="X27" s="73"/>
      <c r="Y27" s="60"/>
      <c r="Z27" s="74"/>
      <c r="AA27" s="60"/>
      <c r="AB27" s="99"/>
      <c r="AC27" s="59">
        <f t="shared" si="0"/>
        <v>0</v>
      </c>
      <c r="AD27" s="145">
        <f t="shared" si="1"/>
        <v>5</v>
      </c>
      <c r="AE27" s="272"/>
      <c r="AF27" s="272"/>
    </row>
    <row r="28" spans="1:32" s="12" customFormat="1" ht="19.25" customHeight="1">
      <c r="A28" s="11">
        <v>25</v>
      </c>
      <c r="B28" s="176" t="s">
        <v>218</v>
      </c>
      <c r="C28" s="97" t="s">
        <v>86</v>
      </c>
      <c r="D28" s="62" t="s">
        <v>219</v>
      </c>
      <c r="E28" s="60"/>
      <c r="F28" s="70"/>
      <c r="G28" s="60"/>
      <c r="H28" s="71">
        <v>4</v>
      </c>
      <c r="I28" s="60"/>
      <c r="J28" s="72"/>
      <c r="K28" s="60"/>
      <c r="L28" s="73"/>
      <c r="M28" s="60"/>
      <c r="N28" s="74"/>
      <c r="O28" s="60"/>
      <c r="P28" s="99"/>
      <c r="Q28" s="60"/>
      <c r="R28" s="70"/>
      <c r="S28" s="93"/>
      <c r="T28" s="75"/>
      <c r="U28" s="60"/>
      <c r="V28" s="72"/>
      <c r="W28" s="60"/>
      <c r="X28" s="73"/>
      <c r="Y28" s="60"/>
      <c r="Z28" s="74"/>
      <c r="AA28" s="60"/>
      <c r="AB28" s="99"/>
      <c r="AC28" s="59">
        <f t="shared" si="0"/>
        <v>0</v>
      </c>
      <c r="AD28" s="145">
        <f t="shared" si="1"/>
        <v>4</v>
      </c>
      <c r="AE28" s="272"/>
      <c r="AF28" s="272"/>
    </row>
    <row r="29" spans="1:32">
      <c r="A29" s="10">
        <v>26</v>
      </c>
      <c r="B29" s="178" t="s">
        <v>513</v>
      </c>
      <c r="C29" s="178" t="s">
        <v>258</v>
      </c>
      <c r="D29" s="109" t="s">
        <v>514</v>
      </c>
      <c r="E29" s="59"/>
      <c r="F29" s="70"/>
      <c r="G29" s="60"/>
      <c r="H29" s="71"/>
      <c r="I29" s="60"/>
      <c r="J29" s="72"/>
      <c r="K29" s="60"/>
      <c r="L29" s="73"/>
      <c r="M29" s="60"/>
      <c r="N29" s="74"/>
      <c r="O29" s="60"/>
      <c r="P29" s="99"/>
      <c r="Q29" s="60"/>
      <c r="R29" s="70">
        <v>4</v>
      </c>
      <c r="S29" s="93"/>
      <c r="T29" s="75"/>
      <c r="U29" s="60"/>
      <c r="V29" s="72"/>
      <c r="W29" s="60"/>
      <c r="X29" s="73"/>
      <c r="Y29" s="60"/>
      <c r="Z29" s="74"/>
      <c r="AA29" s="60"/>
      <c r="AB29" s="99"/>
      <c r="AC29" s="59">
        <f t="shared" si="0"/>
        <v>0</v>
      </c>
      <c r="AD29" s="145">
        <f t="shared" si="1"/>
        <v>4</v>
      </c>
      <c r="AE29" s="268"/>
      <c r="AF29" s="272"/>
    </row>
    <row r="30" spans="1:32">
      <c r="A30" s="9">
        <v>27</v>
      </c>
      <c r="B30" s="178" t="s">
        <v>68</v>
      </c>
      <c r="C30" s="178" t="s">
        <v>69</v>
      </c>
      <c r="D30" s="178" t="s">
        <v>770</v>
      </c>
      <c r="E30" s="390"/>
      <c r="F30" s="340"/>
      <c r="G30" s="377"/>
      <c r="H30" s="378"/>
      <c r="I30" s="377"/>
      <c r="J30" s="380"/>
      <c r="K30" s="377"/>
      <c r="L30" s="382"/>
      <c r="M30" s="377"/>
      <c r="N30" s="384"/>
      <c r="O30" s="377"/>
      <c r="P30" s="386"/>
      <c r="Q30" s="377"/>
      <c r="R30" s="340"/>
      <c r="S30" s="93"/>
      <c r="T30" s="388"/>
      <c r="U30" s="377"/>
      <c r="V30" s="380"/>
      <c r="W30" s="377"/>
      <c r="X30" s="382"/>
      <c r="Y30" s="377"/>
      <c r="Z30" s="384"/>
      <c r="AA30" s="377"/>
      <c r="AB30" s="386">
        <v>1</v>
      </c>
      <c r="AC30" s="390" t="s">
        <v>760</v>
      </c>
      <c r="AD30" s="391">
        <v>3</v>
      </c>
      <c r="AE30" s="427"/>
      <c r="AF30" s="427"/>
    </row>
    <row r="31" spans="1:32">
      <c r="A31" s="9">
        <v>28</v>
      </c>
      <c r="B31" s="62" t="s">
        <v>728</v>
      </c>
      <c r="C31" s="62" t="s">
        <v>251</v>
      </c>
      <c r="D31" s="109" t="s">
        <v>587</v>
      </c>
      <c r="E31" s="59"/>
      <c r="F31" s="70"/>
      <c r="G31" s="60"/>
      <c r="H31" s="71"/>
      <c r="I31" s="60"/>
      <c r="J31" s="72"/>
      <c r="K31" s="60"/>
      <c r="L31" s="73"/>
      <c r="M31" s="60"/>
      <c r="N31" s="74"/>
      <c r="O31" s="60"/>
      <c r="P31" s="99"/>
      <c r="Q31" s="60"/>
      <c r="R31" s="70"/>
      <c r="S31" s="93"/>
      <c r="T31" s="75"/>
      <c r="U31" s="60"/>
      <c r="V31" s="72"/>
      <c r="W31" s="60"/>
      <c r="X31" s="73"/>
      <c r="Y31" s="60"/>
      <c r="Z31" s="74"/>
      <c r="AA31" s="60"/>
      <c r="AB31" s="99">
        <v>3</v>
      </c>
      <c r="AC31" s="59">
        <f t="shared" ref="AC31:AD33" si="2">E31+G31+I31+K31+M31+O31+Q31+S31+U31+W31+Y31+AA31</f>
        <v>0</v>
      </c>
      <c r="AD31" s="145">
        <f t="shared" si="2"/>
        <v>3</v>
      </c>
      <c r="AE31" s="171"/>
      <c r="AF31" s="171"/>
    </row>
    <row r="32" spans="1:32" ht="15.75" customHeight="1">
      <c r="A32" s="9">
        <v>29</v>
      </c>
      <c r="B32" s="178" t="s">
        <v>650</v>
      </c>
      <c r="C32" s="178" t="s">
        <v>227</v>
      </c>
      <c r="D32" s="109" t="s">
        <v>692</v>
      </c>
      <c r="E32" s="59"/>
      <c r="F32" s="70"/>
      <c r="G32" s="60"/>
      <c r="H32" s="71"/>
      <c r="I32" s="60"/>
      <c r="J32" s="72"/>
      <c r="K32" s="60"/>
      <c r="L32" s="73"/>
      <c r="M32" s="60"/>
      <c r="N32" s="74"/>
      <c r="O32" s="60"/>
      <c r="P32" s="99"/>
      <c r="Q32" s="60"/>
      <c r="R32" s="70">
        <v>2</v>
      </c>
      <c r="S32" s="93"/>
      <c r="T32" s="75"/>
      <c r="U32" s="60"/>
      <c r="V32" s="72"/>
      <c r="W32" s="60"/>
      <c r="X32" s="73"/>
      <c r="Y32" s="60"/>
      <c r="Z32" s="74"/>
      <c r="AA32" s="60"/>
      <c r="AB32" s="99"/>
      <c r="AC32" s="59">
        <f t="shared" si="2"/>
        <v>0</v>
      </c>
      <c r="AD32" s="145">
        <f t="shared" si="2"/>
        <v>2</v>
      </c>
      <c r="AE32" s="268"/>
      <c r="AF32" s="222"/>
    </row>
    <row r="33" spans="1:32" s="29" customFormat="1">
      <c r="A33" s="9">
        <v>30</v>
      </c>
      <c r="B33" s="62" t="s">
        <v>511</v>
      </c>
      <c r="C33" s="62" t="s">
        <v>394</v>
      </c>
      <c r="D33" s="109" t="s">
        <v>534</v>
      </c>
      <c r="E33" s="59"/>
      <c r="F33" s="70"/>
      <c r="G33" s="60"/>
      <c r="H33" s="71"/>
      <c r="I33" s="60"/>
      <c r="J33" s="72"/>
      <c r="K33" s="60"/>
      <c r="L33" s="73"/>
      <c r="M33" s="60"/>
      <c r="N33" s="74"/>
      <c r="O33" s="60"/>
      <c r="P33" s="99"/>
      <c r="Q33" s="60"/>
      <c r="R33" s="70"/>
      <c r="S33" s="93"/>
      <c r="T33" s="75"/>
      <c r="U33" s="60"/>
      <c r="V33" s="72"/>
      <c r="W33" s="60"/>
      <c r="X33" s="73"/>
      <c r="Y33" s="60"/>
      <c r="Z33" s="74"/>
      <c r="AA33" s="60"/>
      <c r="AB33" s="99">
        <v>2</v>
      </c>
      <c r="AC33" s="59">
        <f t="shared" si="2"/>
        <v>0</v>
      </c>
      <c r="AD33" s="145">
        <f t="shared" si="2"/>
        <v>2</v>
      </c>
      <c r="AE33" s="171"/>
      <c r="AF33" s="171"/>
    </row>
    <row r="34" spans="1:32">
      <c r="B34" s="35"/>
      <c r="C34" s="35"/>
      <c r="D34" s="35"/>
      <c r="E34" s="35"/>
      <c r="F34" s="35"/>
      <c r="G34" s="35"/>
      <c r="H34" s="35"/>
      <c r="I34" s="146"/>
      <c r="J34" s="35"/>
      <c r="K34" s="146"/>
      <c r="L34" s="35"/>
      <c r="M34" s="146"/>
      <c r="N34" s="35"/>
      <c r="O34" s="146"/>
      <c r="P34" s="35"/>
      <c r="Q34" s="146"/>
      <c r="R34" s="35"/>
      <c r="S34" s="146"/>
      <c r="T34" s="35"/>
      <c r="U34" s="146"/>
      <c r="V34" s="35"/>
      <c r="W34" s="146"/>
      <c r="X34" s="35"/>
      <c r="Y34" s="146"/>
      <c r="Z34" s="35"/>
      <c r="AA34" s="146"/>
      <c r="AB34" s="35"/>
      <c r="AC34" s="35"/>
      <c r="AD34" s="147"/>
    </row>
    <row r="35" spans="1:32">
      <c r="B35" s="35"/>
      <c r="C35" s="35"/>
      <c r="D35" s="35"/>
      <c r="E35" s="35"/>
      <c r="F35" s="35"/>
      <c r="G35" s="35"/>
      <c r="H35" s="35"/>
      <c r="I35" s="146"/>
      <c r="J35" s="35"/>
      <c r="K35" s="146"/>
      <c r="L35" s="35"/>
      <c r="M35" s="146"/>
      <c r="N35" s="35"/>
      <c r="O35" s="146"/>
      <c r="P35" s="35"/>
      <c r="Q35" s="146"/>
      <c r="R35" s="35"/>
      <c r="S35" s="146"/>
      <c r="T35" s="35"/>
      <c r="U35" s="146"/>
      <c r="V35" s="35"/>
      <c r="W35" s="146"/>
      <c r="X35" s="35"/>
      <c r="Y35" s="146"/>
      <c r="Z35" s="35"/>
      <c r="AA35" s="146"/>
      <c r="AB35" s="35"/>
      <c r="AC35" s="35"/>
      <c r="AD35" s="147"/>
    </row>
    <row r="36" spans="1:32">
      <c r="B36" s="35"/>
      <c r="C36" s="35"/>
      <c r="D36" s="35"/>
      <c r="E36" s="35"/>
      <c r="F36" s="35"/>
      <c r="G36" s="35"/>
      <c r="H36" s="35"/>
      <c r="I36" s="146"/>
      <c r="J36" s="35"/>
      <c r="K36" s="146"/>
      <c r="L36" s="35"/>
      <c r="M36" s="146"/>
      <c r="N36" s="35"/>
      <c r="O36" s="146"/>
      <c r="P36" s="35"/>
      <c r="Q36" s="146"/>
      <c r="R36" s="35"/>
      <c r="S36" s="146"/>
      <c r="T36" s="35"/>
      <c r="U36" s="146"/>
      <c r="V36" s="35"/>
      <c r="W36" s="146"/>
      <c r="X36" s="35"/>
      <c r="Y36" s="146"/>
      <c r="Z36" s="35"/>
      <c r="AA36" s="146"/>
      <c r="AB36" s="35"/>
      <c r="AC36" s="35"/>
      <c r="AD36" s="147"/>
    </row>
    <row r="37" spans="1:32">
      <c r="B37" s="35"/>
      <c r="C37" s="35"/>
      <c r="D37" s="35"/>
      <c r="E37" s="35"/>
      <c r="F37" s="35"/>
      <c r="G37" s="35"/>
      <c r="H37" s="35"/>
      <c r="I37" s="146"/>
      <c r="J37" s="35"/>
      <c r="K37" s="146"/>
      <c r="L37" s="35"/>
      <c r="M37" s="146"/>
      <c r="N37" s="35"/>
      <c r="O37" s="146"/>
      <c r="P37" s="35"/>
      <c r="Q37" s="146"/>
      <c r="R37" s="35"/>
      <c r="S37" s="146"/>
      <c r="T37" s="35"/>
      <c r="U37" s="146"/>
      <c r="V37" s="35"/>
      <c r="W37" s="146"/>
      <c r="X37" s="35"/>
      <c r="Y37" s="146"/>
      <c r="Z37" s="35"/>
      <c r="AA37" s="146"/>
      <c r="AB37" s="35"/>
      <c r="AC37" s="35"/>
      <c r="AD37" s="147"/>
    </row>
    <row r="38" spans="1:32">
      <c r="B38" s="35"/>
      <c r="C38" s="35"/>
      <c r="D38" s="35"/>
      <c r="E38" s="35"/>
      <c r="F38" s="35"/>
      <c r="G38" s="35"/>
      <c r="H38" s="35"/>
      <c r="I38" s="146"/>
      <c r="J38" s="35"/>
      <c r="K38" s="146"/>
      <c r="L38" s="35"/>
      <c r="M38" s="146"/>
      <c r="N38" s="35"/>
      <c r="O38" s="146"/>
      <c r="P38" s="35"/>
      <c r="Q38" s="146"/>
      <c r="R38" s="35"/>
      <c r="S38" s="146"/>
      <c r="T38" s="35"/>
      <c r="U38" s="146"/>
      <c r="V38" s="35"/>
      <c r="W38" s="146"/>
      <c r="X38" s="35"/>
      <c r="Y38" s="146"/>
      <c r="Z38" s="35"/>
      <c r="AA38" s="146"/>
      <c r="AB38" s="35"/>
      <c r="AC38" s="35"/>
      <c r="AD38" s="147"/>
    </row>
    <row r="39" spans="1:32">
      <c r="B39" s="35"/>
      <c r="C39" s="35"/>
      <c r="D39" s="35"/>
      <c r="E39" s="35"/>
      <c r="F39" s="35"/>
      <c r="G39" s="35"/>
      <c r="H39" s="35"/>
      <c r="I39" s="146"/>
      <c r="J39" s="35"/>
      <c r="K39" s="146"/>
      <c r="L39" s="35"/>
      <c r="M39" s="146"/>
      <c r="N39" s="35"/>
      <c r="O39" s="146"/>
      <c r="P39" s="35"/>
      <c r="Q39" s="146"/>
      <c r="R39" s="35"/>
      <c r="S39" s="146"/>
      <c r="T39" s="35"/>
      <c r="U39" s="146"/>
      <c r="V39" s="35"/>
      <c r="W39" s="146"/>
      <c r="X39" s="35"/>
      <c r="Y39" s="146"/>
      <c r="Z39" s="35"/>
      <c r="AA39" s="146"/>
      <c r="AB39" s="35"/>
      <c r="AC39" s="35"/>
      <c r="AD39" s="147"/>
    </row>
    <row r="40" spans="1:32">
      <c r="B40" s="35"/>
      <c r="C40" s="35"/>
      <c r="D40" s="35"/>
      <c r="E40" s="35"/>
      <c r="F40" s="35"/>
      <c r="G40" s="35"/>
      <c r="H40" s="35"/>
      <c r="I40" s="146"/>
      <c r="J40" s="35"/>
      <c r="K40" s="146"/>
      <c r="L40" s="35"/>
      <c r="M40" s="146"/>
      <c r="N40" s="35"/>
      <c r="O40" s="146"/>
      <c r="P40" s="35"/>
      <c r="Q40" s="146"/>
      <c r="R40" s="35"/>
      <c r="S40" s="146"/>
      <c r="T40" s="35"/>
      <c r="U40" s="146"/>
      <c r="V40" s="35"/>
      <c r="W40" s="146"/>
      <c r="X40" s="35"/>
      <c r="Y40" s="146"/>
      <c r="Z40" s="35"/>
      <c r="AA40" s="146"/>
      <c r="AB40" s="35"/>
      <c r="AC40" s="35"/>
      <c r="AD40" s="147"/>
    </row>
    <row r="41" spans="1:32">
      <c r="E41" s="1"/>
      <c r="G41" s="1"/>
      <c r="H41" s="1"/>
      <c r="I41" s="6"/>
      <c r="J41" s="1"/>
      <c r="K41" s="6"/>
      <c r="L41" s="1"/>
      <c r="M41" s="6"/>
      <c r="N41" s="1"/>
      <c r="O41" s="6"/>
      <c r="P41" s="1"/>
      <c r="Q41" s="6"/>
      <c r="R41" s="1"/>
      <c r="S41" s="6"/>
      <c r="T41" s="1"/>
      <c r="U41" s="6"/>
      <c r="V41" s="1"/>
      <c r="W41" s="6"/>
      <c r="X41" s="1"/>
      <c r="Y41" s="6"/>
      <c r="Z41" s="1"/>
      <c r="AA41" s="6"/>
      <c r="AB41" s="1"/>
      <c r="AC41" s="1"/>
    </row>
    <row r="42" spans="1:32">
      <c r="E42" s="1"/>
      <c r="G42" s="1"/>
      <c r="H42" s="1"/>
      <c r="I42" s="6"/>
      <c r="J42" s="1"/>
      <c r="K42" s="6"/>
      <c r="L42" s="1"/>
      <c r="M42" s="6"/>
      <c r="N42" s="1"/>
      <c r="O42" s="6"/>
      <c r="P42" s="1"/>
      <c r="Q42" s="6"/>
      <c r="R42" s="1"/>
      <c r="S42" s="6"/>
      <c r="T42" s="1"/>
      <c r="U42" s="6"/>
      <c r="V42" s="1"/>
      <c r="W42" s="6"/>
      <c r="X42" s="1"/>
      <c r="Y42" s="6"/>
      <c r="Z42" s="1"/>
      <c r="AA42" s="6"/>
      <c r="AB42" s="1"/>
      <c r="AC42" s="1"/>
    </row>
    <row r="43" spans="1:32">
      <c r="E43" s="1"/>
      <c r="G43" s="1"/>
      <c r="H43" s="1"/>
      <c r="I43" s="6"/>
      <c r="J43" s="1"/>
      <c r="K43" s="6"/>
      <c r="L43" s="1"/>
      <c r="M43" s="6"/>
      <c r="N43" s="1"/>
      <c r="O43" s="6"/>
      <c r="P43" s="1"/>
      <c r="Q43" s="6"/>
      <c r="R43" s="1"/>
      <c r="S43" s="6"/>
      <c r="T43" s="1"/>
      <c r="U43" s="6"/>
      <c r="V43" s="1"/>
      <c r="W43" s="6"/>
      <c r="X43" s="1"/>
      <c r="Y43" s="6"/>
      <c r="Z43" s="1"/>
      <c r="AA43" s="6"/>
      <c r="AB43" s="1"/>
      <c r="AC43" s="1"/>
    </row>
    <row r="44" spans="1:32">
      <c r="E44" s="1"/>
      <c r="G44" s="1"/>
      <c r="H44" s="1"/>
      <c r="I44" s="6"/>
      <c r="J44" s="1"/>
      <c r="K44" s="6"/>
      <c r="L44" s="1"/>
      <c r="M44" s="6"/>
      <c r="N44" s="1"/>
      <c r="O44" s="6"/>
      <c r="P44" s="1"/>
      <c r="Q44" s="6"/>
      <c r="R44" s="1"/>
      <c r="S44" s="6"/>
      <c r="T44" s="1"/>
      <c r="U44" s="6"/>
      <c r="V44" s="1"/>
      <c r="W44" s="6"/>
      <c r="X44" s="1"/>
      <c r="Y44" s="6"/>
      <c r="Z44" s="1"/>
      <c r="AA44" s="6"/>
      <c r="AB44" s="1"/>
      <c r="AC44" s="1"/>
    </row>
    <row r="45" spans="1:32">
      <c r="E45" s="1"/>
      <c r="G45" s="1"/>
      <c r="H45" s="1"/>
      <c r="I45" s="6"/>
      <c r="J45" s="1"/>
      <c r="K45" s="6"/>
      <c r="L45" s="1"/>
      <c r="M45" s="6"/>
      <c r="N45" s="1"/>
      <c r="O45" s="6"/>
      <c r="P45" s="1"/>
      <c r="Q45" s="6"/>
      <c r="R45" s="1"/>
      <c r="S45" s="6"/>
      <c r="T45" s="1"/>
      <c r="U45" s="6"/>
      <c r="V45" s="1"/>
      <c r="W45" s="6"/>
      <c r="X45" s="1"/>
      <c r="Y45" s="6"/>
      <c r="Z45" s="1"/>
      <c r="AA45" s="6"/>
      <c r="AB45" s="1"/>
      <c r="AC45" s="1"/>
    </row>
    <row r="46" spans="1:32">
      <c r="E46" s="1"/>
      <c r="G46" s="1"/>
      <c r="H46" s="1"/>
      <c r="I46" s="6"/>
      <c r="J46" s="1"/>
      <c r="K46" s="6"/>
      <c r="L46" s="1"/>
      <c r="M46" s="6"/>
      <c r="N46" s="1"/>
      <c r="O46" s="6"/>
      <c r="P46" s="1"/>
      <c r="Q46" s="6"/>
      <c r="R46" s="1"/>
      <c r="S46" s="6"/>
      <c r="T46" s="1"/>
      <c r="U46" s="6"/>
      <c r="V46" s="1"/>
      <c r="W46" s="6"/>
      <c r="X46" s="1"/>
      <c r="Y46" s="6"/>
      <c r="Z46" s="1"/>
      <c r="AA46" s="6"/>
      <c r="AB46" s="1"/>
      <c r="AC46" s="1"/>
    </row>
    <row r="47" spans="1:32">
      <c r="E47" s="1"/>
      <c r="G47" s="1"/>
      <c r="H47" s="1"/>
      <c r="I47" s="6"/>
      <c r="J47" s="1"/>
      <c r="K47" s="6"/>
      <c r="L47" s="1"/>
      <c r="M47" s="6"/>
      <c r="N47" s="1"/>
      <c r="O47" s="6"/>
      <c r="P47" s="1"/>
      <c r="Q47" s="6"/>
      <c r="R47" s="1"/>
      <c r="S47" s="6"/>
      <c r="T47" s="1"/>
      <c r="U47" s="6"/>
      <c r="V47" s="1"/>
      <c r="W47" s="6"/>
      <c r="X47" s="1"/>
      <c r="Y47" s="6"/>
      <c r="Z47" s="1"/>
      <c r="AA47" s="6"/>
      <c r="AB47" s="1"/>
      <c r="AC47" s="1"/>
    </row>
    <row r="48" spans="1:32">
      <c r="E48" s="1"/>
      <c r="G48" s="1"/>
      <c r="H48" s="1"/>
      <c r="I48" s="6"/>
      <c r="J48" s="1"/>
      <c r="K48" s="6"/>
      <c r="L48" s="1"/>
      <c r="M48" s="6"/>
      <c r="N48" s="1"/>
      <c r="O48" s="6"/>
      <c r="P48" s="1"/>
      <c r="Q48" s="6"/>
      <c r="R48" s="1"/>
      <c r="S48" s="6"/>
      <c r="T48" s="1"/>
      <c r="U48" s="6"/>
      <c r="V48" s="1"/>
      <c r="W48" s="6"/>
      <c r="X48" s="1"/>
      <c r="Y48" s="6"/>
      <c r="Z48" s="1"/>
      <c r="AA48" s="6"/>
      <c r="AB48" s="1"/>
      <c r="AC48" s="1"/>
    </row>
    <row r="49" spans="1:32">
      <c r="E49" s="1"/>
      <c r="G49" s="1"/>
      <c r="H49" s="1"/>
      <c r="I49" s="6"/>
      <c r="J49" s="1"/>
      <c r="K49" s="6"/>
      <c r="L49" s="1"/>
      <c r="M49" s="6"/>
      <c r="N49" s="1"/>
      <c r="O49" s="6"/>
      <c r="P49" s="1"/>
      <c r="Q49" s="6"/>
      <c r="R49" s="1"/>
      <c r="S49" s="6"/>
      <c r="T49" s="1"/>
      <c r="U49" s="6"/>
      <c r="V49" s="1"/>
      <c r="W49" s="6"/>
      <c r="X49" s="1"/>
      <c r="Y49" s="6"/>
      <c r="Z49" s="1"/>
      <c r="AA49" s="6"/>
      <c r="AB49" s="1"/>
      <c r="AC49" s="1"/>
    </row>
    <row r="50" spans="1:32">
      <c r="E50" s="1"/>
      <c r="G50" s="1"/>
      <c r="H50" s="1"/>
      <c r="I50" s="6"/>
      <c r="J50" s="1"/>
      <c r="K50" s="6"/>
      <c r="L50" s="1"/>
      <c r="M50" s="6"/>
      <c r="N50" s="1"/>
      <c r="O50" s="6"/>
      <c r="P50" s="1"/>
      <c r="Q50" s="6"/>
      <c r="R50" s="1"/>
      <c r="S50" s="6"/>
      <c r="T50" s="1"/>
      <c r="U50" s="6"/>
      <c r="V50" s="1"/>
      <c r="W50" s="6"/>
      <c r="X50" s="1"/>
      <c r="Y50" s="6"/>
      <c r="Z50" s="1"/>
      <c r="AA50" s="6"/>
      <c r="AB50" s="1"/>
      <c r="AC50" s="1"/>
    </row>
    <row r="51" spans="1:32" s="29" customFormat="1">
      <c r="A51" s="28"/>
      <c r="I51" s="101"/>
      <c r="K51" s="101"/>
      <c r="M51" s="101"/>
      <c r="O51" s="101"/>
      <c r="Q51" s="101"/>
      <c r="S51" s="101"/>
      <c r="U51" s="101"/>
      <c r="W51" s="101"/>
      <c r="Y51" s="101"/>
      <c r="AA51" s="101"/>
      <c r="AD51" s="88"/>
      <c r="AE51" s="28"/>
      <c r="AF51" s="28"/>
    </row>
    <row r="52" spans="1:32">
      <c r="E52" s="1"/>
      <c r="G52" s="1"/>
      <c r="H52" s="1"/>
      <c r="I52" s="6"/>
      <c r="J52" s="1"/>
      <c r="K52" s="6"/>
      <c r="L52" s="1"/>
      <c r="M52" s="6"/>
      <c r="N52" s="1"/>
      <c r="O52" s="6"/>
      <c r="P52" s="1"/>
      <c r="Q52" s="6"/>
      <c r="R52" s="1"/>
      <c r="S52" s="6"/>
      <c r="T52" s="1"/>
      <c r="U52" s="6"/>
      <c r="V52" s="1"/>
      <c r="W52" s="6"/>
      <c r="X52" s="1"/>
      <c r="Y52" s="6"/>
      <c r="Z52" s="1"/>
      <c r="AA52" s="6"/>
      <c r="AB52" s="1"/>
      <c r="AC52" s="1"/>
    </row>
    <row r="53" spans="1:32">
      <c r="E53" s="1"/>
      <c r="G53" s="1"/>
      <c r="H53" s="1"/>
      <c r="I53" s="6"/>
      <c r="J53" s="1"/>
      <c r="K53" s="6"/>
      <c r="L53" s="1"/>
      <c r="M53" s="6"/>
      <c r="N53" s="1"/>
      <c r="O53" s="6"/>
      <c r="P53" s="1"/>
      <c r="Q53" s="6"/>
      <c r="R53" s="1"/>
      <c r="S53" s="6"/>
      <c r="T53" s="1"/>
      <c r="U53" s="6"/>
      <c r="V53" s="1"/>
      <c r="W53" s="6"/>
      <c r="X53" s="1"/>
      <c r="Y53" s="6"/>
      <c r="Z53" s="1"/>
      <c r="AA53" s="6"/>
      <c r="AB53" s="1"/>
      <c r="AC53" s="1"/>
    </row>
    <row r="54" spans="1:32">
      <c r="E54" s="1"/>
      <c r="G54" s="1"/>
      <c r="H54" s="1"/>
      <c r="I54" s="6"/>
      <c r="J54" s="1"/>
      <c r="K54" s="6"/>
      <c r="L54" s="1"/>
      <c r="M54" s="6"/>
      <c r="N54" s="1"/>
      <c r="O54" s="6"/>
      <c r="P54" s="1"/>
      <c r="Q54" s="6"/>
      <c r="R54" s="1"/>
      <c r="S54" s="6"/>
      <c r="T54" s="1"/>
      <c r="U54" s="6"/>
      <c r="V54" s="1"/>
      <c r="W54" s="6"/>
      <c r="X54" s="1"/>
      <c r="Y54" s="6"/>
      <c r="Z54" s="1"/>
      <c r="AA54" s="6"/>
      <c r="AB54" s="1"/>
      <c r="AC54" s="1"/>
    </row>
    <row r="55" spans="1:32">
      <c r="E55" s="1"/>
      <c r="G55" s="1"/>
      <c r="H55" s="1"/>
      <c r="I55" s="6"/>
      <c r="J55" s="1"/>
      <c r="K55" s="6"/>
      <c r="L55" s="1"/>
      <c r="M55" s="6"/>
      <c r="N55" s="1"/>
      <c r="O55" s="6"/>
      <c r="P55" s="1"/>
      <c r="Q55" s="6"/>
      <c r="R55" s="1"/>
      <c r="S55" s="6"/>
      <c r="T55" s="1"/>
      <c r="U55" s="6"/>
      <c r="V55" s="1"/>
      <c r="W55" s="6"/>
      <c r="X55" s="1"/>
      <c r="Y55" s="6"/>
      <c r="Z55" s="1"/>
      <c r="AA55" s="6"/>
      <c r="AB55" s="1"/>
      <c r="AC55" s="1"/>
    </row>
    <row r="56" spans="1:32">
      <c r="E56" s="1"/>
      <c r="G56" s="1"/>
      <c r="H56" s="1"/>
      <c r="I56" s="6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  <c r="AC56" s="1"/>
    </row>
    <row r="57" spans="1:32">
      <c r="E57" s="1"/>
      <c r="G57" s="1"/>
      <c r="H57" s="1"/>
      <c r="I57" s="6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  <c r="AC57" s="1"/>
    </row>
    <row r="58" spans="1:32">
      <c r="E58" s="1"/>
      <c r="G58" s="1"/>
      <c r="H58" s="1"/>
      <c r="I58" s="6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  <c r="AC58" s="1"/>
    </row>
    <row r="59" spans="1:32">
      <c r="E59" s="1"/>
      <c r="G59" s="1"/>
      <c r="H59" s="1"/>
      <c r="I59" s="6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  <c r="AC59" s="1"/>
    </row>
    <row r="60" spans="1:32">
      <c r="E60" s="1"/>
      <c r="G60" s="1"/>
      <c r="H60" s="1"/>
      <c r="I60" s="6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  <c r="AC60" s="1"/>
    </row>
    <row r="61" spans="1:32">
      <c r="E61" s="1"/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2">
      <c r="E62" s="1"/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2">
      <c r="E63" s="1"/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2">
      <c r="E64" s="1"/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2">
      <c r="E65" s="1"/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2">
      <c r="E66" s="1"/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2">
      <c r="E67" s="1"/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2">
      <c r="E68" s="1"/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2">
      <c r="E69" s="1"/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2" s="29" customFormat="1">
      <c r="A70" s="28"/>
      <c r="I70" s="101"/>
      <c r="K70" s="101"/>
      <c r="M70" s="101"/>
      <c r="O70" s="101"/>
      <c r="Q70" s="101"/>
      <c r="S70" s="101"/>
      <c r="U70" s="101"/>
      <c r="W70" s="101"/>
      <c r="Y70" s="101"/>
      <c r="AA70" s="101"/>
      <c r="AD70" s="88"/>
      <c r="AE70" s="28"/>
      <c r="AF70" s="28"/>
    </row>
    <row r="71" spans="1:32">
      <c r="E71" s="1"/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2">
      <c r="E72" s="1"/>
      <c r="G72" s="1"/>
      <c r="H72" s="1"/>
      <c r="I72" s="6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2">
      <c r="E73" s="1"/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2">
      <c r="E74" s="1"/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2">
      <c r="E75" s="1"/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2">
      <c r="E76" s="1"/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2">
      <c r="E77" s="1"/>
      <c r="G77" s="1"/>
      <c r="H77" s="1"/>
      <c r="I77" s="6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2">
      <c r="E78" s="1"/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2">
      <c r="E79" s="1"/>
      <c r="G79" s="1"/>
      <c r="H79" s="1"/>
      <c r="I79" s="6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2">
      <c r="E80" s="1"/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5:29">
      <c r="E81" s="1"/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5:29">
      <c r="E82" s="1"/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5:29">
      <c r="E83" s="1"/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5:29">
      <c r="E84" s="1"/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5:29">
      <c r="E85" s="1"/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</sheetData>
  <sortState xmlns:xlrd2="http://schemas.microsoft.com/office/spreadsheetml/2017/richdata2" ref="B4:AF33">
    <sortCondition descending="1" ref="AD4:AD33"/>
    <sortCondition descending="1" ref="AC4:AC33"/>
  </sortState>
  <mergeCells count="26">
    <mergeCell ref="B3:C3"/>
    <mergeCell ref="AA3:AB3"/>
    <mergeCell ref="G3:H3"/>
    <mergeCell ref="E3:F3"/>
    <mergeCell ref="Y3:Z3"/>
    <mergeCell ref="I3:J3"/>
    <mergeCell ref="K3:L3"/>
    <mergeCell ref="M3:N3"/>
    <mergeCell ref="O3:P3"/>
    <mergeCell ref="Q3:R3"/>
    <mergeCell ref="S3:T3"/>
    <mergeCell ref="U3:V3"/>
    <mergeCell ref="W3:X3"/>
    <mergeCell ref="A1:AD1"/>
    <mergeCell ref="S2:T2"/>
    <mergeCell ref="Y2:Z2"/>
    <mergeCell ref="AA2:AB2"/>
    <mergeCell ref="K2:L2"/>
    <mergeCell ref="M2:N2"/>
    <mergeCell ref="O2:P2"/>
    <mergeCell ref="Q2:R2"/>
    <mergeCell ref="E2:F2"/>
    <mergeCell ref="G2:H2"/>
    <mergeCell ref="I2:J2"/>
    <mergeCell ref="U2:V2"/>
    <mergeCell ref="W2:X2"/>
  </mergeCells>
  <conditionalFormatting sqref="B7:D7">
    <cfRule type="expression" dxfId="18" priority="3">
      <formula>$J7="1"</formula>
    </cfRule>
  </conditionalFormatting>
  <conditionalFormatting sqref="B20:D20">
    <cfRule type="expression" dxfId="17" priority="1">
      <formula>$J20="1"</formula>
    </cfRule>
  </conditionalFormatting>
  <conditionalFormatting sqref="G6:G10">
    <cfRule type="expression" dxfId="16" priority="2">
      <formula>$M6="1"</formula>
    </cfRule>
  </conditionalFormatting>
  <pageMargins left="0.13" right="0.14000000000000001" top="0.13" bottom="0.75" header="0.3" footer="0.3"/>
  <pageSetup scale="51" fitToHeight="0" orientation="landscape" r:id="rId1"/>
  <rowBreaks count="1" manualBreakCount="1">
    <brk id="49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8"/>
    <pageSetUpPr fitToPage="1"/>
  </sheetPr>
  <dimension ref="A1:AG94"/>
  <sheetViews>
    <sheetView topLeftCell="A40" zoomScale="110" zoomScaleNormal="110" zoomScalePageLayoutView="70" workbookViewId="0">
      <selection activeCell="F14" sqref="F14"/>
    </sheetView>
  </sheetViews>
  <sheetFormatPr baseColWidth="10" defaultColWidth="8.85546875" defaultRowHeight="18"/>
  <cols>
    <col min="1" max="1" width="7" style="4" bestFit="1" customWidth="1"/>
    <col min="2" max="2" width="12.42578125" style="1" customWidth="1"/>
    <col min="3" max="3" width="11.42578125" style="1" customWidth="1"/>
    <col min="4" max="4" width="23.7109375" style="1" customWidth="1"/>
    <col min="5" max="5" width="9.140625" style="5" customWidth="1"/>
    <col min="6" max="6" width="5.85546875" style="1" customWidth="1"/>
    <col min="7" max="7" width="7.42578125" style="30" customWidth="1"/>
    <col min="8" max="8" width="4.42578125" style="4" customWidth="1"/>
    <col min="9" max="9" width="7.42578125" style="30" customWidth="1"/>
    <col min="10" max="10" width="4.42578125" style="4" customWidth="1"/>
    <col min="11" max="11" width="7.42578125" style="30" customWidth="1"/>
    <col min="12" max="12" width="4.42578125" style="4" customWidth="1"/>
    <col min="13" max="13" width="7.42578125" style="30" customWidth="1"/>
    <col min="14" max="14" width="4.42578125" style="4" customWidth="1"/>
    <col min="15" max="15" width="7.42578125" style="30" customWidth="1"/>
    <col min="16" max="16" width="4.42578125" style="4" customWidth="1"/>
    <col min="17" max="17" width="7.42578125" style="30" customWidth="1"/>
    <col min="18" max="18" width="4.42578125" style="4" customWidth="1"/>
    <col min="19" max="19" width="7.42578125" style="30" customWidth="1"/>
    <col min="20" max="20" width="4.42578125" style="4" customWidth="1"/>
    <col min="21" max="21" width="7.42578125" style="30" customWidth="1"/>
    <col min="22" max="22" width="4.42578125" style="4" customWidth="1"/>
    <col min="23" max="23" width="7.42578125" style="30" customWidth="1"/>
    <col min="24" max="24" width="4.42578125" style="4" customWidth="1"/>
    <col min="25" max="25" width="7.42578125" style="30" customWidth="1"/>
    <col min="26" max="26" width="4.42578125" style="4" customWidth="1"/>
    <col min="27" max="27" width="7.42578125" style="30" customWidth="1"/>
    <col min="28" max="28" width="4.42578125" style="4" customWidth="1"/>
    <col min="29" max="29" width="8.42578125" style="5" customWidth="1"/>
    <col min="30" max="30" width="9.42578125" style="87" customWidth="1"/>
    <col min="31" max="31" width="9.42578125" style="4" customWidth="1"/>
    <col min="32" max="32" width="10.28515625" style="153" customWidth="1"/>
    <col min="33" max="16384" width="8.85546875" style="1"/>
  </cols>
  <sheetData>
    <row r="1" spans="1:33" ht="58.75" customHeight="1">
      <c r="A1" s="525" t="s">
        <v>17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314" t="s">
        <v>5</v>
      </c>
    </row>
    <row r="2" spans="1:33" s="15" customFormat="1" ht="21.25" customHeight="1">
      <c r="A2" s="44" t="s">
        <v>16</v>
      </c>
      <c r="B2" s="44"/>
      <c r="C2" s="44"/>
      <c r="D2" s="44"/>
      <c r="E2" s="489">
        <v>1</v>
      </c>
      <c r="F2" s="490"/>
      <c r="G2" s="491">
        <v>2</v>
      </c>
      <c r="H2" s="492"/>
      <c r="I2" s="511">
        <v>3</v>
      </c>
      <c r="J2" s="512"/>
      <c r="K2" s="487">
        <v>4</v>
      </c>
      <c r="L2" s="488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>
        <v>11</v>
      </c>
      <c r="Z2" s="480"/>
      <c r="AA2" s="483">
        <v>12</v>
      </c>
      <c r="AB2" s="484"/>
      <c r="AC2" s="134"/>
      <c r="AD2" s="273" t="s">
        <v>40</v>
      </c>
      <c r="AF2" s="260"/>
    </row>
    <row r="3" spans="1:33" s="14" customFormat="1" ht="48.25" customHeight="1">
      <c r="A3" s="27" t="s">
        <v>7</v>
      </c>
      <c r="B3" s="526" t="s">
        <v>72</v>
      </c>
      <c r="C3" s="527"/>
      <c r="D3" s="21" t="s">
        <v>10</v>
      </c>
      <c r="E3" s="496" t="s">
        <v>71</v>
      </c>
      <c r="F3" s="496"/>
      <c r="G3" s="497" t="s">
        <v>199</v>
      </c>
      <c r="H3" s="497"/>
      <c r="I3" s="506" t="s">
        <v>502</v>
      </c>
      <c r="J3" s="506"/>
      <c r="K3" s="498" t="s">
        <v>581</v>
      </c>
      <c r="L3" s="499"/>
      <c r="M3" s="500" t="s">
        <v>627</v>
      </c>
      <c r="N3" s="501"/>
      <c r="O3" s="502" t="s">
        <v>628</v>
      </c>
      <c r="P3" s="503"/>
      <c r="Q3" s="504" t="s">
        <v>689</v>
      </c>
      <c r="R3" s="505"/>
      <c r="S3" s="507" t="s">
        <v>709</v>
      </c>
      <c r="T3" s="508"/>
      <c r="U3" s="475" t="s">
        <v>710</v>
      </c>
      <c r="V3" s="476"/>
      <c r="W3" s="498" t="s">
        <v>733</v>
      </c>
      <c r="X3" s="499"/>
      <c r="Y3" s="481" t="s">
        <v>751</v>
      </c>
      <c r="Z3" s="482"/>
      <c r="AA3" s="485" t="s">
        <v>752</v>
      </c>
      <c r="AB3" s="486"/>
      <c r="AC3" s="21" t="s">
        <v>12</v>
      </c>
      <c r="AD3" s="86" t="s">
        <v>13</v>
      </c>
      <c r="AE3" s="263" t="s">
        <v>14</v>
      </c>
      <c r="AF3" s="264" t="s">
        <v>748</v>
      </c>
    </row>
    <row r="4" spans="1:33" s="12" customFormat="1" ht="19.25" customHeight="1">
      <c r="A4" s="10">
        <v>1</v>
      </c>
      <c r="B4" s="428" t="s">
        <v>229</v>
      </c>
      <c r="C4" s="429" t="s">
        <v>226</v>
      </c>
      <c r="D4" s="429" t="s">
        <v>774</v>
      </c>
      <c r="E4" s="60"/>
      <c r="F4" s="70">
        <v>4</v>
      </c>
      <c r="G4" s="60"/>
      <c r="H4" s="71"/>
      <c r="I4" s="60"/>
      <c r="J4" s="72"/>
      <c r="K4" s="60"/>
      <c r="L4" s="73">
        <v>4</v>
      </c>
      <c r="M4" s="60">
        <v>66</v>
      </c>
      <c r="N4" s="74">
        <v>10</v>
      </c>
      <c r="O4" s="60"/>
      <c r="P4" s="99"/>
      <c r="Q4" s="60">
        <v>281</v>
      </c>
      <c r="R4" s="70">
        <v>10</v>
      </c>
      <c r="S4" s="93"/>
      <c r="T4" s="75">
        <v>7</v>
      </c>
      <c r="U4" s="60"/>
      <c r="V4" s="72">
        <v>3</v>
      </c>
      <c r="W4" s="60"/>
      <c r="X4" s="73"/>
      <c r="Y4" s="60"/>
      <c r="Z4" s="74">
        <v>4</v>
      </c>
      <c r="AA4" s="60"/>
      <c r="AB4" s="99">
        <v>7</v>
      </c>
      <c r="AC4" s="59">
        <f t="shared" ref="AC4:AC35" si="0">E4+G4+I4+K4+M4+O4+Q4+S4+U4+W4+Y4+AA4</f>
        <v>347</v>
      </c>
      <c r="AD4" s="145">
        <f t="shared" ref="AD4:AD35" si="1">F4+H4+J4+L4+N4+P4+R4+T4+V4+X4+Z4+AB4</f>
        <v>49</v>
      </c>
      <c r="AE4" s="267" t="s">
        <v>663</v>
      </c>
      <c r="AF4" s="266" t="s">
        <v>780</v>
      </c>
      <c r="AG4" s="152"/>
    </row>
    <row r="5" spans="1:33" s="12" customFormat="1" ht="19.25" customHeight="1">
      <c r="A5" s="10">
        <v>4</v>
      </c>
      <c r="B5" s="430" t="s">
        <v>220</v>
      </c>
      <c r="C5" s="430" t="s">
        <v>221</v>
      </c>
      <c r="D5" s="432" t="s">
        <v>222</v>
      </c>
      <c r="E5" s="297"/>
      <c r="F5" s="70"/>
      <c r="G5" s="60"/>
      <c r="H5" s="71"/>
      <c r="I5" s="60">
        <v>262</v>
      </c>
      <c r="J5" s="72">
        <v>9</v>
      </c>
      <c r="K5" s="60"/>
      <c r="L5" s="73"/>
      <c r="M5" s="60"/>
      <c r="N5" s="74"/>
      <c r="O5" s="60"/>
      <c r="P5" s="99"/>
      <c r="Q5" s="60"/>
      <c r="R5" s="70"/>
      <c r="S5" s="93">
        <v>227</v>
      </c>
      <c r="T5" s="75">
        <v>10</v>
      </c>
      <c r="U5" s="60"/>
      <c r="V5" s="72"/>
      <c r="W5" s="60">
        <v>84</v>
      </c>
      <c r="X5" s="73">
        <v>8</v>
      </c>
      <c r="Y5" s="60">
        <v>161</v>
      </c>
      <c r="Z5" s="74">
        <v>10</v>
      </c>
      <c r="AA5" s="60"/>
      <c r="AB5" s="99"/>
      <c r="AC5" s="59">
        <f t="shared" si="0"/>
        <v>734</v>
      </c>
      <c r="AD5" s="145">
        <f t="shared" si="1"/>
        <v>37</v>
      </c>
      <c r="AE5" s="267" t="s">
        <v>663</v>
      </c>
      <c r="AF5" s="266" t="s">
        <v>780</v>
      </c>
      <c r="AG5" s="152"/>
    </row>
    <row r="6" spans="1:33" s="12" customFormat="1" ht="19.25" customHeight="1">
      <c r="A6" s="10">
        <v>3</v>
      </c>
      <c r="B6" s="436" t="s">
        <v>98</v>
      </c>
      <c r="C6" s="436" t="s">
        <v>99</v>
      </c>
      <c r="D6" s="430" t="s">
        <v>508</v>
      </c>
      <c r="E6" s="297"/>
      <c r="F6" s="70"/>
      <c r="G6" s="60"/>
      <c r="H6" s="71"/>
      <c r="I6" s="60"/>
      <c r="J6" s="72">
        <v>3</v>
      </c>
      <c r="K6" s="60">
        <v>144</v>
      </c>
      <c r="L6" s="73">
        <v>9</v>
      </c>
      <c r="M6" s="60"/>
      <c r="N6" s="74">
        <v>2</v>
      </c>
      <c r="O6" s="60"/>
      <c r="P6" s="99"/>
      <c r="Q6" s="60">
        <v>187</v>
      </c>
      <c r="R6" s="70">
        <v>8</v>
      </c>
      <c r="S6" s="93"/>
      <c r="T6" s="75"/>
      <c r="U6" s="60">
        <v>60</v>
      </c>
      <c r="V6" s="72">
        <v>8</v>
      </c>
      <c r="W6" s="60"/>
      <c r="X6" s="73"/>
      <c r="Y6" s="60"/>
      <c r="Z6" s="74">
        <v>5</v>
      </c>
      <c r="AA6" s="60"/>
      <c r="AB6" s="99"/>
      <c r="AC6" s="59">
        <f t="shared" si="0"/>
        <v>391</v>
      </c>
      <c r="AD6" s="145">
        <f t="shared" si="1"/>
        <v>35</v>
      </c>
      <c r="AE6" s="267" t="s">
        <v>663</v>
      </c>
      <c r="AF6" s="266" t="s">
        <v>780</v>
      </c>
      <c r="AG6" s="152"/>
    </row>
    <row r="7" spans="1:33" s="12" customFormat="1" ht="19.25" customHeight="1">
      <c r="A7" s="10">
        <v>2</v>
      </c>
      <c r="B7" s="431" t="s">
        <v>630</v>
      </c>
      <c r="C7" s="431" t="s">
        <v>631</v>
      </c>
      <c r="D7" s="432" t="s">
        <v>639</v>
      </c>
      <c r="E7" s="369"/>
      <c r="F7" s="70"/>
      <c r="G7" s="60"/>
      <c r="H7" s="71"/>
      <c r="I7" s="60"/>
      <c r="J7" s="72"/>
      <c r="K7" s="60"/>
      <c r="L7" s="73"/>
      <c r="M7" s="60"/>
      <c r="N7" s="74">
        <v>9</v>
      </c>
      <c r="O7" s="60"/>
      <c r="P7" s="99"/>
      <c r="Q7" s="60">
        <v>234</v>
      </c>
      <c r="R7" s="70">
        <v>9</v>
      </c>
      <c r="S7" s="93"/>
      <c r="T7" s="75">
        <v>8</v>
      </c>
      <c r="U7" s="60"/>
      <c r="V7" s="72">
        <v>6</v>
      </c>
      <c r="W7" s="60"/>
      <c r="X7" s="73"/>
      <c r="Y7" s="60"/>
      <c r="Z7" s="74"/>
      <c r="AA7" s="60"/>
      <c r="AB7" s="99"/>
      <c r="AC7" s="59">
        <f t="shared" si="0"/>
        <v>234</v>
      </c>
      <c r="AD7" s="145">
        <f t="shared" si="1"/>
        <v>32</v>
      </c>
      <c r="AE7" s="267" t="s">
        <v>663</v>
      </c>
      <c r="AF7" s="266" t="s">
        <v>780</v>
      </c>
      <c r="AG7" s="152"/>
    </row>
    <row r="8" spans="1:33" s="12" customFormat="1" ht="19.25" customHeight="1">
      <c r="A8" s="10">
        <v>6</v>
      </c>
      <c r="B8" s="431" t="s">
        <v>197</v>
      </c>
      <c r="C8" s="431" t="s">
        <v>198</v>
      </c>
      <c r="D8" s="431" t="s">
        <v>666</v>
      </c>
      <c r="E8" s="298"/>
      <c r="F8" s="70"/>
      <c r="G8" s="60"/>
      <c r="H8" s="71"/>
      <c r="I8" s="60"/>
      <c r="J8" s="72"/>
      <c r="K8" s="60"/>
      <c r="L8" s="73"/>
      <c r="M8" s="60"/>
      <c r="N8" s="74"/>
      <c r="O8" s="60">
        <v>170</v>
      </c>
      <c r="P8" s="99">
        <v>9</v>
      </c>
      <c r="Q8" s="60"/>
      <c r="R8" s="70"/>
      <c r="S8" s="93"/>
      <c r="T8" s="75"/>
      <c r="U8" s="60"/>
      <c r="V8" s="72"/>
      <c r="W8" s="60">
        <v>210</v>
      </c>
      <c r="X8" s="73">
        <v>10</v>
      </c>
      <c r="Y8" s="60">
        <v>140</v>
      </c>
      <c r="Z8" s="74">
        <v>9</v>
      </c>
      <c r="AA8" s="60"/>
      <c r="AB8" s="99"/>
      <c r="AC8" s="59">
        <f t="shared" si="0"/>
        <v>520</v>
      </c>
      <c r="AD8" s="145">
        <f t="shared" si="1"/>
        <v>28</v>
      </c>
      <c r="AE8" s="267" t="s">
        <v>663</v>
      </c>
      <c r="AF8" s="266" t="s">
        <v>780</v>
      </c>
      <c r="AG8" s="152"/>
    </row>
    <row r="9" spans="1:33" s="12" customFormat="1" ht="19.25" customHeight="1">
      <c r="A9" s="10">
        <v>7</v>
      </c>
      <c r="B9" s="428" t="s">
        <v>230</v>
      </c>
      <c r="C9" s="429" t="s">
        <v>216</v>
      </c>
      <c r="D9" s="429" t="s">
        <v>775</v>
      </c>
      <c r="E9" s="60"/>
      <c r="F9" s="70">
        <v>3</v>
      </c>
      <c r="G9" s="60"/>
      <c r="H9" s="71"/>
      <c r="I9" s="60"/>
      <c r="J9" s="72"/>
      <c r="K9" s="60"/>
      <c r="L9" s="73"/>
      <c r="M9" s="60"/>
      <c r="N9" s="74"/>
      <c r="O9" s="60"/>
      <c r="P9" s="99"/>
      <c r="Q9" s="60"/>
      <c r="R9" s="70"/>
      <c r="S9" s="93"/>
      <c r="T9" s="75"/>
      <c r="U9" s="60">
        <v>121</v>
      </c>
      <c r="V9" s="72">
        <v>9</v>
      </c>
      <c r="W9" s="60"/>
      <c r="X9" s="73"/>
      <c r="Y9" s="60"/>
      <c r="Z9" s="74"/>
      <c r="AA9" s="60">
        <v>199</v>
      </c>
      <c r="AB9" s="99">
        <v>10</v>
      </c>
      <c r="AC9" s="59">
        <f t="shared" si="0"/>
        <v>320</v>
      </c>
      <c r="AD9" s="145">
        <f t="shared" si="1"/>
        <v>22</v>
      </c>
      <c r="AE9" s="278" t="s">
        <v>663</v>
      </c>
      <c r="AF9" s="266" t="s">
        <v>780</v>
      </c>
      <c r="AG9" s="152"/>
    </row>
    <row r="10" spans="1:33" s="12" customFormat="1" ht="19.25" customHeight="1">
      <c r="A10" s="10">
        <v>8</v>
      </c>
      <c r="B10" s="172" t="s">
        <v>224</v>
      </c>
      <c r="C10" s="151" t="s">
        <v>213</v>
      </c>
      <c r="D10" s="151" t="s">
        <v>589</v>
      </c>
      <c r="E10" s="299">
        <v>369</v>
      </c>
      <c r="F10" s="70">
        <v>10</v>
      </c>
      <c r="G10" s="60"/>
      <c r="H10" s="71">
        <v>8</v>
      </c>
      <c r="I10" s="60"/>
      <c r="J10" s="72">
        <v>1</v>
      </c>
      <c r="K10" s="60"/>
      <c r="L10" s="73"/>
      <c r="M10" s="60"/>
      <c r="N10" s="74"/>
      <c r="O10" s="60"/>
      <c r="P10" s="99"/>
      <c r="Q10" s="60"/>
      <c r="R10" s="70"/>
      <c r="S10" s="93"/>
      <c r="T10" s="75"/>
      <c r="U10" s="60"/>
      <c r="V10" s="72"/>
      <c r="W10" s="60"/>
      <c r="X10" s="73"/>
      <c r="Y10" s="60"/>
      <c r="Z10" s="74"/>
      <c r="AA10" s="60"/>
      <c r="AB10" s="99"/>
      <c r="AC10" s="59">
        <f t="shared" si="0"/>
        <v>369</v>
      </c>
      <c r="AD10" s="145">
        <f t="shared" si="1"/>
        <v>19</v>
      </c>
      <c r="AE10" s="272"/>
      <c r="AF10" s="272"/>
      <c r="AG10" s="152"/>
    </row>
    <row r="11" spans="1:33" s="12" customFormat="1" ht="19.25" customHeight="1">
      <c r="A11" s="10">
        <v>9</v>
      </c>
      <c r="B11" s="228" t="s">
        <v>754</v>
      </c>
      <c r="C11" s="280" t="s">
        <v>755</v>
      </c>
      <c r="D11" s="97" t="s">
        <v>504</v>
      </c>
      <c r="E11" s="59"/>
      <c r="F11" s="70"/>
      <c r="G11" s="60"/>
      <c r="H11" s="71"/>
      <c r="I11" s="60">
        <v>314</v>
      </c>
      <c r="J11" s="72">
        <v>10</v>
      </c>
      <c r="K11" s="60">
        <v>108</v>
      </c>
      <c r="L11" s="73">
        <v>8</v>
      </c>
      <c r="M11" s="60"/>
      <c r="N11" s="74"/>
      <c r="O11" s="60"/>
      <c r="P11" s="99"/>
      <c r="Q11" s="60"/>
      <c r="R11" s="70"/>
      <c r="S11" s="93"/>
      <c r="T11" s="75"/>
      <c r="U11" s="60"/>
      <c r="V11" s="72"/>
      <c r="W11" s="60"/>
      <c r="X11" s="73"/>
      <c r="Y11" s="60"/>
      <c r="Z11" s="74"/>
      <c r="AA11" s="60"/>
      <c r="AB11" s="99"/>
      <c r="AC11" s="59">
        <f t="shared" si="0"/>
        <v>422</v>
      </c>
      <c r="AD11" s="145">
        <f t="shared" si="1"/>
        <v>18</v>
      </c>
      <c r="AE11" s="272"/>
      <c r="AF11" s="272"/>
      <c r="AG11" s="152"/>
    </row>
    <row r="12" spans="1:33" s="12" customFormat="1" ht="19.25" customHeight="1">
      <c r="A12" s="10">
        <v>10</v>
      </c>
      <c r="B12" s="178" t="s">
        <v>191</v>
      </c>
      <c r="C12" s="178" t="s">
        <v>192</v>
      </c>
      <c r="D12" s="178" t="s">
        <v>693</v>
      </c>
      <c r="E12" s="297"/>
      <c r="F12" s="70"/>
      <c r="G12" s="60"/>
      <c r="H12" s="71"/>
      <c r="I12" s="60"/>
      <c r="J12" s="72"/>
      <c r="K12" s="60"/>
      <c r="L12" s="73"/>
      <c r="M12" s="60"/>
      <c r="N12" s="74"/>
      <c r="O12" s="60"/>
      <c r="P12" s="99"/>
      <c r="Q12" s="60">
        <v>94</v>
      </c>
      <c r="R12" s="70">
        <v>7</v>
      </c>
      <c r="S12" s="93"/>
      <c r="T12" s="75"/>
      <c r="U12" s="60"/>
      <c r="V12" s="72"/>
      <c r="W12" s="60"/>
      <c r="X12" s="73">
        <v>4</v>
      </c>
      <c r="Y12" s="60"/>
      <c r="Z12" s="74">
        <v>3</v>
      </c>
      <c r="AA12" s="60"/>
      <c r="AB12" s="99">
        <v>4</v>
      </c>
      <c r="AC12" s="59">
        <f t="shared" si="0"/>
        <v>94</v>
      </c>
      <c r="AD12" s="145">
        <f t="shared" si="1"/>
        <v>18</v>
      </c>
      <c r="AE12" s="272"/>
      <c r="AF12" s="272"/>
      <c r="AG12" s="152"/>
    </row>
    <row r="13" spans="1:33" s="12" customFormat="1" ht="19.25" customHeight="1">
      <c r="A13" s="10">
        <v>11</v>
      </c>
      <c r="B13" s="62" t="s">
        <v>658</v>
      </c>
      <c r="C13" s="62" t="s">
        <v>357</v>
      </c>
      <c r="D13" s="62" t="s">
        <v>649</v>
      </c>
      <c r="E13" s="59"/>
      <c r="F13" s="70"/>
      <c r="G13" s="59"/>
      <c r="H13" s="71"/>
      <c r="I13" s="60"/>
      <c r="J13" s="72"/>
      <c r="K13" s="60"/>
      <c r="L13" s="73"/>
      <c r="M13" s="60"/>
      <c r="N13" s="74"/>
      <c r="O13" s="60">
        <v>227</v>
      </c>
      <c r="P13" s="99">
        <v>10</v>
      </c>
      <c r="Q13" s="60"/>
      <c r="R13" s="70"/>
      <c r="S13" s="93"/>
      <c r="T13" s="75"/>
      <c r="U13" s="60"/>
      <c r="V13" s="72">
        <v>5</v>
      </c>
      <c r="W13" s="60"/>
      <c r="X13" s="73"/>
      <c r="Y13" s="60"/>
      <c r="Z13" s="74"/>
      <c r="AA13" s="60"/>
      <c r="AB13" s="99">
        <v>2</v>
      </c>
      <c r="AC13" s="59">
        <f t="shared" si="0"/>
        <v>227</v>
      </c>
      <c r="AD13" s="145">
        <f t="shared" si="1"/>
        <v>17</v>
      </c>
      <c r="AE13" s="268"/>
      <c r="AF13" s="272"/>
      <c r="AG13" s="152"/>
    </row>
    <row r="14" spans="1:33" s="12" customFormat="1" ht="19.25" customHeight="1">
      <c r="A14" s="10">
        <v>12</v>
      </c>
      <c r="B14" s="207" t="s">
        <v>513</v>
      </c>
      <c r="C14" s="207" t="s">
        <v>258</v>
      </c>
      <c r="D14" s="208" t="s">
        <v>514</v>
      </c>
      <c r="E14" s="369"/>
      <c r="F14" s="70"/>
      <c r="G14" s="60"/>
      <c r="H14" s="71"/>
      <c r="I14" s="60"/>
      <c r="J14" s="72"/>
      <c r="K14" s="60"/>
      <c r="L14" s="73"/>
      <c r="M14" s="60"/>
      <c r="N14" s="74">
        <v>8</v>
      </c>
      <c r="O14" s="60"/>
      <c r="P14" s="99"/>
      <c r="Q14" s="60"/>
      <c r="R14" s="70"/>
      <c r="S14" s="93"/>
      <c r="T14" s="75"/>
      <c r="U14" s="60"/>
      <c r="V14" s="72"/>
      <c r="W14" s="60">
        <v>126</v>
      </c>
      <c r="X14" s="73">
        <v>9</v>
      </c>
      <c r="Y14" s="60"/>
      <c r="Z14" s="74"/>
      <c r="AA14" s="60"/>
      <c r="AB14" s="99"/>
      <c r="AC14" s="59">
        <f t="shared" si="0"/>
        <v>126</v>
      </c>
      <c r="AD14" s="145">
        <f t="shared" si="1"/>
        <v>17</v>
      </c>
      <c r="AE14" s="268"/>
      <c r="AF14" s="272"/>
      <c r="AG14" s="152"/>
    </row>
    <row r="15" spans="1:33" s="12" customFormat="1" ht="19.25" customHeight="1">
      <c r="A15" s="10">
        <v>15</v>
      </c>
      <c r="B15" s="61" t="s">
        <v>233</v>
      </c>
      <c r="C15" s="62" t="s">
        <v>234</v>
      </c>
      <c r="D15" s="62" t="s">
        <v>235</v>
      </c>
      <c r="E15" s="297"/>
      <c r="F15" s="70"/>
      <c r="G15" s="60">
        <v>86</v>
      </c>
      <c r="H15" s="71">
        <v>9</v>
      </c>
      <c r="I15" s="60">
        <v>157</v>
      </c>
      <c r="J15" s="72">
        <v>7</v>
      </c>
      <c r="K15" s="60"/>
      <c r="L15" s="73"/>
      <c r="M15" s="60"/>
      <c r="N15" s="74"/>
      <c r="O15" s="60"/>
      <c r="P15" s="99"/>
      <c r="Q15" s="60"/>
      <c r="R15" s="70"/>
      <c r="S15" s="93"/>
      <c r="T15" s="75"/>
      <c r="U15" s="60"/>
      <c r="V15" s="72"/>
      <c r="W15" s="60"/>
      <c r="X15" s="73"/>
      <c r="Y15" s="60"/>
      <c r="Z15" s="74"/>
      <c r="AA15" s="60"/>
      <c r="AB15" s="99"/>
      <c r="AC15" s="59">
        <f t="shared" si="0"/>
        <v>243</v>
      </c>
      <c r="AD15" s="145">
        <f t="shared" si="1"/>
        <v>16</v>
      </c>
      <c r="AE15" s="268"/>
      <c r="AF15" s="272"/>
      <c r="AG15" s="152"/>
    </row>
    <row r="16" spans="1:33" s="12" customFormat="1" ht="19.25" customHeight="1">
      <c r="A16" s="10">
        <v>13</v>
      </c>
      <c r="B16" s="172" t="s">
        <v>210</v>
      </c>
      <c r="C16" s="151" t="s">
        <v>211</v>
      </c>
      <c r="D16" s="151" t="s">
        <v>590</v>
      </c>
      <c r="E16" s="60"/>
      <c r="F16" s="70">
        <v>5</v>
      </c>
      <c r="G16" s="60"/>
      <c r="H16" s="71"/>
      <c r="I16" s="60"/>
      <c r="J16" s="72"/>
      <c r="K16" s="60">
        <v>217</v>
      </c>
      <c r="L16" s="73">
        <v>10</v>
      </c>
      <c r="M16" s="60"/>
      <c r="N16" s="74"/>
      <c r="O16" s="60"/>
      <c r="P16" s="99"/>
      <c r="Q16" s="60"/>
      <c r="R16" s="70"/>
      <c r="S16" s="93"/>
      <c r="T16" s="75"/>
      <c r="U16" s="60"/>
      <c r="V16" s="72"/>
      <c r="W16" s="60"/>
      <c r="X16" s="73"/>
      <c r="Y16" s="60"/>
      <c r="Z16" s="74"/>
      <c r="AA16" s="60"/>
      <c r="AB16" s="99"/>
      <c r="AC16" s="59">
        <f t="shared" si="0"/>
        <v>217</v>
      </c>
      <c r="AD16" s="145">
        <f t="shared" si="1"/>
        <v>15</v>
      </c>
      <c r="AE16" s="268"/>
      <c r="AF16" s="272"/>
      <c r="AG16" s="152"/>
    </row>
    <row r="17" spans="1:33" s="12" customFormat="1" ht="19.25" customHeight="1">
      <c r="A17" s="10">
        <v>5</v>
      </c>
      <c r="B17" s="62" t="s">
        <v>195</v>
      </c>
      <c r="C17" s="61" t="s">
        <v>238</v>
      </c>
      <c r="D17" s="110" t="s">
        <v>239</v>
      </c>
      <c r="E17" s="369"/>
      <c r="F17" s="70"/>
      <c r="G17" s="60"/>
      <c r="H17" s="71">
        <v>6</v>
      </c>
      <c r="I17" s="60"/>
      <c r="J17" s="72">
        <v>2</v>
      </c>
      <c r="K17" s="60"/>
      <c r="L17" s="73">
        <v>2</v>
      </c>
      <c r="M17" s="60"/>
      <c r="N17" s="74"/>
      <c r="O17" s="60"/>
      <c r="P17" s="99"/>
      <c r="Q17" s="60"/>
      <c r="R17" s="70">
        <v>4</v>
      </c>
      <c r="S17" s="93"/>
      <c r="T17" s="75"/>
      <c r="U17" s="60"/>
      <c r="V17" s="72"/>
      <c r="W17" s="60"/>
      <c r="X17" s="73"/>
      <c r="Y17" s="60"/>
      <c r="Z17" s="74"/>
      <c r="AA17" s="60"/>
      <c r="AB17" s="99"/>
      <c r="AC17" s="59">
        <f t="shared" si="0"/>
        <v>0</v>
      </c>
      <c r="AD17" s="145">
        <f t="shared" si="1"/>
        <v>14</v>
      </c>
      <c r="AE17" s="268"/>
      <c r="AF17" s="272"/>
      <c r="AG17" s="152"/>
    </row>
    <row r="18" spans="1:33" s="12" customFormat="1" ht="19.25" customHeight="1">
      <c r="A18" s="10">
        <v>14</v>
      </c>
      <c r="B18" s="178" t="s">
        <v>711</v>
      </c>
      <c r="C18" s="178" t="s">
        <v>712</v>
      </c>
      <c r="D18" s="178" t="s">
        <v>534</v>
      </c>
      <c r="E18" s="297"/>
      <c r="F18" s="70"/>
      <c r="G18" s="60"/>
      <c r="H18" s="71"/>
      <c r="I18" s="60"/>
      <c r="J18" s="72"/>
      <c r="K18" s="60"/>
      <c r="L18" s="73"/>
      <c r="M18" s="60"/>
      <c r="N18" s="74"/>
      <c r="O18" s="60"/>
      <c r="P18" s="99"/>
      <c r="Q18" s="60"/>
      <c r="R18" s="70"/>
      <c r="S18" s="93"/>
      <c r="T18" s="75"/>
      <c r="U18" s="60">
        <v>242</v>
      </c>
      <c r="V18" s="72">
        <v>10</v>
      </c>
      <c r="W18" s="60"/>
      <c r="X18" s="73">
        <v>3</v>
      </c>
      <c r="Y18" s="60"/>
      <c r="Z18" s="74"/>
      <c r="AA18" s="60"/>
      <c r="AB18" s="99"/>
      <c r="AC18" s="59">
        <f t="shared" si="0"/>
        <v>242</v>
      </c>
      <c r="AD18" s="145">
        <f t="shared" si="1"/>
        <v>13</v>
      </c>
      <c r="AE18" s="268"/>
      <c r="AF18" s="272"/>
      <c r="AG18" s="152"/>
    </row>
    <row r="19" spans="1:33" s="12" customFormat="1" ht="19.25" customHeight="1">
      <c r="A19" s="10">
        <v>44</v>
      </c>
      <c r="B19" s="207" t="s">
        <v>640</v>
      </c>
      <c r="C19" s="207" t="s">
        <v>211</v>
      </c>
      <c r="D19" s="207" t="s">
        <v>641</v>
      </c>
      <c r="E19" s="297"/>
      <c r="F19" s="70"/>
      <c r="G19" s="60"/>
      <c r="H19" s="71"/>
      <c r="I19" s="60"/>
      <c r="J19" s="72"/>
      <c r="K19" s="60"/>
      <c r="L19" s="73"/>
      <c r="M19" s="60"/>
      <c r="N19" s="74">
        <v>7</v>
      </c>
      <c r="O19" s="60"/>
      <c r="P19" s="99"/>
      <c r="Q19" s="60"/>
      <c r="R19" s="70"/>
      <c r="S19" s="93"/>
      <c r="T19" s="75"/>
      <c r="U19" s="60"/>
      <c r="V19" s="72"/>
      <c r="W19" s="60"/>
      <c r="X19" s="73"/>
      <c r="Y19" s="60"/>
      <c r="Z19" s="74"/>
      <c r="AA19" s="60"/>
      <c r="AB19" s="99">
        <v>6</v>
      </c>
      <c r="AC19" s="59">
        <f t="shared" si="0"/>
        <v>0</v>
      </c>
      <c r="AD19" s="145">
        <f t="shared" si="1"/>
        <v>13</v>
      </c>
      <c r="AE19" s="268"/>
      <c r="AF19" s="222"/>
      <c r="AG19" s="152"/>
    </row>
    <row r="20" spans="1:33" s="12" customFormat="1" ht="19.25" customHeight="1">
      <c r="A20" s="10">
        <v>16</v>
      </c>
      <c r="B20" s="61" t="s">
        <v>236</v>
      </c>
      <c r="C20" s="110" t="s">
        <v>221</v>
      </c>
      <c r="D20" s="110" t="s">
        <v>237</v>
      </c>
      <c r="E20" s="297"/>
      <c r="F20" s="70"/>
      <c r="G20" s="60"/>
      <c r="H20" s="71">
        <v>7</v>
      </c>
      <c r="I20" s="60"/>
      <c r="J20" s="72"/>
      <c r="K20" s="60"/>
      <c r="L20" s="73"/>
      <c r="M20" s="60"/>
      <c r="N20" s="74"/>
      <c r="O20" s="60"/>
      <c r="P20" s="99"/>
      <c r="Q20" s="60"/>
      <c r="R20" s="70"/>
      <c r="S20" s="93"/>
      <c r="T20" s="75"/>
      <c r="U20" s="60"/>
      <c r="V20" s="72"/>
      <c r="W20" s="60"/>
      <c r="X20" s="73"/>
      <c r="Y20" s="60"/>
      <c r="Z20" s="74"/>
      <c r="AA20" s="60"/>
      <c r="AB20" s="99">
        <v>5</v>
      </c>
      <c r="AC20" s="59">
        <f t="shared" si="0"/>
        <v>0</v>
      </c>
      <c r="AD20" s="145">
        <f t="shared" si="1"/>
        <v>12</v>
      </c>
      <c r="AE20" s="268"/>
      <c r="AF20" s="222"/>
      <c r="AG20" s="152"/>
    </row>
    <row r="21" spans="1:33" s="12" customFormat="1" ht="19.25" customHeight="1">
      <c r="A21" s="10">
        <v>17</v>
      </c>
      <c r="B21" s="178" t="s">
        <v>629</v>
      </c>
      <c r="C21" s="178" t="s">
        <v>334</v>
      </c>
      <c r="D21" s="178" t="s">
        <v>645</v>
      </c>
      <c r="E21" s="297"/>
      <c r="F21" s="70"/>
      <c r="G21" s="60"/>
      <c r="H21" s="71"/>
      <c r="I21" s="60"/>
      <c r="J21" s="72"/>
      <c r="K21" s="60"/>
      <c r="L21" s="73"/>
      <c r="M21" s="60"/>
      <c r="N21" s="74"/>
      <c r="O21" s="60"/>
      <c r="P21" s="99"/>
      <c r="Q21" s="60"/>
      <c r="R21" s="70">
        <v>3</v>
      </c>
      <c r="S21" s="93"/>
      <c r="T21" s="75"/>
      <c r="U21" s="60"/>
      <c r="V21" s="72"/>
      <c r="W21" s="60"/>
      <c r="X21" s="73"/>
      <c r="Y21" s="60">
        <v>80</v>
      </c>
      <c r="Z21" s="74">
        <v>8</v>
      </c>
      <c r="AA21" s="60"/>
      <c r="AB21" s="99"/>
      <c r="AC21" s="59">
        <f t="shared" si="0"/>
        <v>80</v>
      </c>
      <c r="AD21" s="145">
        <f t="shared" si="1"/>
        <v>11</v>
      </c>
      <c r="AE21" s="222"/>
      <c r="AF21" s="222"/>
      <c r="AG21" s="152"/>
    </row>
    <row r="22" spans="1:33" s="12" customFormat="1" ht="19.25" customHeight="1">
      <c r="A22" s="10">
        <v>18</v>
      </c>
      <c r="B22" s="172" t="s">
        <v>231</v>
      </c>
      <c r="C22" s="151" t="s">
        <v>227</v>
      </c>
      <c r="D22" s="151" t="s">
        <v>592</v>
      </c>
      <c r="E22" s="284"/>
      <c r="F22" s="70">
        <v>2</v>
      </c>
      <c r="G22" s="60"/>
      <c r="H22" s="71"/>
      <c r="I22" s="60"/>
      <c r="J22" s="72"/>
      <c r="K22" s="60">
        <v>72</v>
      </c>
      <c r="L22" s="73">
        <v>7</v>
      </c>
      <c r="M22" s="60"/>
      <c r="N22" s="74"/>
      <c r="O22" s="60"/>
      <c r="P22" s="99">
        <v>2</v>
      </c>
      <c r="Q22" s="60"/>
      <c r="R22" s="70"/>
      <c r="S22" s="93"/>
      <c r="T22" s="75"/>
      <c r="U22" s="60"/>
      <c r="V22" s="72"/>
      <c r="W22" s="60"/>
      <c r="X22" s="73"/>
      <c r="Y22" s="60"/>
      <c r="Z22" s="74"/>
      <c r="AA22" s="60"/>
      <c r="AB22" s="99"/>
      <c r="AC22" s="59">
        <f t="shared" si="0"/>
        <v>72</v>
      </c>
      <c r="AD22" s="145">
        <f t="shared" si="1"/>
        <v>11</v>
      </c>
      <c r="AE22" s="268"/>
      <c r="AF22" s="272"/>
      <c r="AG22" s="152"/>
    </row>
    <row r="23" spans="1:33" s="12" customFormat="1" ht="19.25" customHeight="1">
      <c r="A23" s="10">
        <v>19</v>
      </c>
      <c r="B23" s="62" t="s">
        <v>240</v>
      </c>
      <c r="C23" s="62" t="s">
        <v>189</v>
      </c>
      <c r="D23" s="109" t="s">
        <v>241</v>
      </c>
      <c r="E23" s="434"/>
      <c r="F23" s="70"/>
      <c r="G23" s="60"/>
      <c r="H23" s="71">
        <v>5</v>
      </c>
      <c r="I23" s="60"/>
      <c r="J23" s="72">
        <v>4</v>
      </c>
      <c r="K23" s="60"/>
      <c r="L23" s="73"/>
      <c r="M23" s="60"/>
      <c r="N23" s="74"/>
      <c r="O23" s="60"/>
      <c r="P23" s="99"/>
      <c r="Q23" s="60"/>
      <c r="R23" s="70">
        <v>2</v>
      </c>
      <c r="S23" s="93"/>
      <c r="T23" s="75"/>
      <c r="U23" s="60"/>
      <c r="V23" s="72"/>
      <c r="W23" s="60"/>
      <c r="X23" s="73"/>
      <c r="Y23" s="60"/>
      <c r="Z23" s="74"/>
      <c r="AA23" s="60"/>
      <c r="AB23" s="99"/>
      <c r="AC23" s="59">
        <f t="shared" si="0"/>
        <v>0</v>
      </c>
      <c r="AD23" s="145">
        <f t="shared" si="1"/>
        <v>11</v>
      </c>
      <c r="AE23" s="272"/>
      <c r="AF23" s="272"/>
      <c r="AG23" s="152"/>
    </row>
    <row r="24" spans="1:33" s="12" customFormat="1" ht="19.25" customHeight="1">
      <c r="A24" s="10">
        <v>20</v>
      </c>
      <c r="B24" s="62" t="s">
        <v>242</v>
      </c>
      <c r="C24" s="62" t="s">
        <v>43</v>
      </c>
      <c r="D24" s="62" t="s">
        <v>243</v>
      </c>
      <c r="E24" s="297"/>
      <c r="F24" s="70"/>
      <c r="G24" s="60"/>
      <c r="H24" s="71">
        <v>4</v>
      </c>
      <c r="I24" s="60"/>
      <c r="J24" s="72"/>
      <c r="K24" s="60"/>
      <c r="L24" s="73">
        <v>3</v>
      </c>
      <c r="M24" s="60"/>
      <c r="N24" s="74"/>
      <c r="O24" s="60"/>
      <c r="P24" s="99">
        <v>4</v>
      </c>
      <c r="Q24" s="60"/>
      <c r="R24" s="70"/>
      <c r="S24" s="93"/>
      <c r="T24" s="75"/>
      <c r="U24" s="60"/>
      <c r="V24" s="72"/>
      <c r="W24" s="60"/>
      <c r="X24" s="73"/>
      <c r="Y24" s="60"/>
      <c r="Z24" s="74"/>
      <c r="AA24" s="60"/>
      <c r="AB24" s="99"/>
      <c r="AC24" s="59">
        <f t="shared" si="0"/>
        <v>0</v>
      </c>
      <c r="AD24" s="145">
        <f t="shared" si="1"/>
        <v>11</v>
      </c>
      <c r="AE24" s="268"/>
      <c r="AF24" s="272"/>
      <c r="AG24" s="152"/>
    </row>
    <row r="25" spans="1:33" s="12" customFormat="1" ht="19.25" customHeight="1">
      <c r="A25" s="10">
        <v>21</v>
      </c>
      <c r="B25" s="97" t="s">
        <v>212</v>
      </c>
      <c r="C25" s="97" t="s">
        <v>213</v>
      </c>
      <c r="D25" s="98" t="s">
        <v>223</v>
      </c>
      <c r="E25" s="297"/>
      <c r="F25" s="70"/>
      <c r="G25" s="60">
        <v>215</v>
      </c>
      <c r="H25" s="71">
        <v>10</v>
      </c>
      <c r="I25" s="60"/>
      <c r="J25" s="72"/>
      <c r="K25" s="60"/>
      <c r="L25" s="73"/>
      <c r="M25" s="60"/>
      <c r="N25" s="74"/>
      <c r="O25" s="60"/>
      <c r="P25" s="99"/>
      <c r="Q25" s="60"/>
      <c r="R25" s="70"/>
      <c r="S25" s="93"/>
      <c r="T25" s="75"/>
      <c r="U25" s="60"/>
      <c r="V25" s="72"/>
      <c r="W25" s="60"/>
      <c r="X25" s="73"/>
      <c r="Y25" s="60"/>
      <c r="Z25" s="74"/>
      <c r="AA25" s="60"/>
      <c r="AB25" s="99"/>
      <c r="AC25" s="59">
        <f t="shared" si="0"/>
        <v>215</v>
      </c>
      <c r="AD25" s="145">
        <f t="shared" si="1"/>
        <v>10</v>
      </c>
      <c r="AE25" s="272"/>
      <c r="AF25" s="272"/>
      <c r="AG25" s="152"/>
    </row>
    <row r="26" spans="1:33" s="12" customFormat="1" ht="19.25" customHeight="1">
      <c r="A26" s="10">
        <v>22</v>
      </c>
      <c r="B26" s="62" t="s">
        <v>248</v>
      </c>
      <c r="C26" s="62" t="s">
        <v>96</v>
      </c>
      <c r="D26" s="62" t="s">
        <v>588</v>
      </c>
      <c r="E26" s="297"/>
      <c r="F26" s="70"/>
      <c r="G26" s="60"/>
      <c r="H26" s="71"/>
      <c r="I26" s="60"/>
      <c r="J26" s="72"/>
      <c r="K26" s="60"/>
      <c r="L26" s="73">
        <v>5</v>
      </c>
      <c r="M26" s="60"/>
      <c r="N26" s="74"/>
      <c r="O26" s="60"/>
      <c r="P26" s="99"/>
      <c r="Q26" s="60"/>
      <c r="R26" s="70"/>
      <c r="S26" s="93"/>
      <c r="T26" s="75"/>
      <c r="U26" s="60"/>
      <c r="V26" s="72">
        <v>4</v>
      </c>
      <c r="W26" s="60"/>
      <c r="X26" s="73"/>
      <c r="Y26" s="60"/>
      <c r="Z26" s="74"/>
      <c r="AA26" s="60"/>
      <c r="AB26" s="99">
        <v>1</v>
      </c>
      <c r="AC26" s="59">
        <f t="shared" si="0"/>
        <v>0</v>
      </c>
      <c r="AD26" s="145">
        <f t="shared" si="1"/>
        <v>10</v>
      </c>
      <c r="AE26" s="268"/>
      <c r="AF26" s="272"/>
      <c r="AG26" s="152"/>
    </row>
    <row r="27" spans="1:33" s="12" customFormat="1" ht="19.25" customHeight="1">
      <c r="A27" s="10">
        <v>23</v>
      </c>
      <c r="B27" s="172" t="s">
        <v>209</v>
      </c>
      <c r="C27" s="151" t="s">
        <v>64</v>
      </c>
      <c r="D27" s="151" t="s">
        <v>591</v>
      </c>
      <c r="E27" s="299">
        <v>290</v>
      </c>
      <c r="F27" s="70">
        <v>9</v>
      </c>
      <c r="G27" s="60"/>
      <c r="H27" s="71"/>
      <c r="I27" s="60"/>
      <c r="J27" s="72"/>
      <c r="K27" s="60"/>
      <c r="L27" s="73"/>
      <c r="M27" s="60"/>
      <c r="N27" s="74"/>
      <c r="O27" s="60"/>
      <c r="P27" s="99"/>
      <c r="Q27" s="60"/>
      <c r="R27" s="70"/>
      <c r="S27" s="93"/>
      <c r="T27" s="75"/>
      <c r="U27" s="60"/>
      <c r="V27" s="72"/>
      <c r="W27" s="60"/>
      <c r="X27" s="73"/>
      <c r="Y27" s="60"/>
      <c r="Z27" s="74"/>
      <c r="AA27" s="60"/>
      <c r="AB27" s="99"/>
      <c r="AC27" s="59">
        <f t="shared" si="0"/>
        <v>290</v>
      </c>
      <c r="AD27" s="145">
        <f t="shared" si="1"/>
        <v>9</v>
      </c>
      <c r="AE27" s="272"/>
      <c r="AF27" s="272"/>
      <c r="AG27" s="152"/>
    </row>
    <row r="28" spans="1:33" s="12" customFormat="1" ht="19.25" customHeight="1">
      <c r="A28" s="10">
        <v>24</v>
      </c>
      <c r="B28" s="178" t="s">
        <v>97</v>
      </c>
      <c r="C28" s="178" t="s">
        <v>64</v>
      </c>
      <c r="D28" s="178" t="s">
        <v>716</v>
      </c>
      <c r="E28" s="297"/>
      <c r="F28" s="70"/>
      <c r="G28" s="60"/>
      <c r="H28" s="71"/>
      <c r="I28" s="60"/>
      <c r="J28" s="72"/>
      <c r="K28" s="60"/>
      <c r="L28" s="73"/>
      <c r="M28" s="60"/>
      <c r="N28" s="74"/>
      <c r="O28" s="60"/>
      <c r="P28" s="99"/>
      <c r="Q28" s="60"/>
      <c r="R28" s="70"/>
      <c r="S28" s="93">
        <v>57</v>
      </c>
      <c r="T28" s="75">
        <v>9</v>
      </c>
      <c r="U28" s="60"/>
      <c r="V28" s="72"/>
      <c r="W28" s="60"/>
      <c r="X28" s="73"/>
      <c r="Y28" s="60"/>
      <c r="Z28" s="74"/>
      <c r="AA28" s="60"/>
      <c r="AB28" s="99"/>
      <c r="AC28" s="59">
        <f t="shared" si="0"/>
        <v>57</v>
      </c>
      <c r="AD28" s="145">
        <f t="shared" si="1"/>
        <v>9</v>
      </c>
      <c r="AE28" s="272"/>
      <c r="AF28" s="272"/>
      <c r="AG28" s="152"/>
    </row>
    <row r="29" spans="1:33" s="12" customFormat="1" ht="19.25" customHeight="1">
      <c r="A29" s="10">
        <v>25</v>
      </c>
      <c r="B29" s="175" t="s">
        <v>505</v>
      </c>
      <c r="C29" s="184" t="s">
        <v>213</v>
      </c>
      <c r="D29" s="175" t="s">
        <v>506</v>
      </c>
      <c r="E29" s="297"/>
      <c r="F29" s="70"/>
      <c r="G29" s="60"/>
      <c r="H29" s="71"/>
      <c r="I29" s="60">
        <v>209</v>
      </c>
      <c r="J29" s="72">
        <v>8</v>
      </c>
      <c r="K29" s="60"/>
      <c r="L29" s="73"/>
      <c r="M29" s="60"/>
      <c r="N29" s="74"/>
      <c r="O29" s="60"/>
      <c r="P29" s="99"/>
      <c r="Q29" s="60"/>
      <c r="R29" s="70"/>
      <c r="S29" s="93"/>
      <c r="T29" s="75"/>
      <c r="U29" s="60"/>
      <c r="V29" s="72"/>
      <c r="W29" s="60"/>
      <c r="X29" s="73"/>
      <c r="Y29" s="60"/>
      <c r="Z29" s="74"/>
      <c r="AA29" s="60"/>
      <c r="AB29" s="99"/>
      <c r="AC29" s="59">
        <f t="shared" si="0"/>
        <v>209</v>
      </c>
      <c r="AD29" s="145">
        <f t="shared" si="1"/>
        <v>8</v>
      </c>
      <c r="AE29" s="272"/>
      <c r="AF29" s="272"/>
      <c r="AG29" s="152"/>
    </row>
    <row r="30" spans="1:33" s="12" customFormat="1" ht="19.25" customHeight="1">
      <c r="A30" s="10">
        <v>48</v>
      </c>
      <c r="B30" s="172" t="s">
        <v>228</v>
      </c>
      <c r="C30" s="151" t="s">
        <v>225</v>
      </c>
      <c r="D30" s="151" t="s">
        <v>593</v>
      </c>
      <c r="E30" s="299">
        <v>184</v>
      </c>
      <c r="F30" s="70">
        <v>8</v>
      </c>
      <c r="G30" s="60"/>
      <c r="H30" s="71"/>
      <c r="I30" s="60"/>
      <c r="J30" s="72"/>
      <c r="K30" s="60"/>
      <c r="L30" s="73"/>
      <c r="M30" s="60"/>
      <c r="N30" s="74"/>
      <c r="O30" s="60"/>
      <c r="P30" s="99"/>
      <c r="Q30" s="60"/>
      <c r="R30" s="70"/>
      <c r="S30" s="93"/>
      <c r="T30" s="75"/>
      <c r="U30" s="60"/>
      <c r="V30" s="72"/>
      <c r="W30" s="60"/>
      <c r="X30" s="73"/>
      <c r="Y30" s="60"/>
      <c r="Z30" s="74"/>
      <c r="AA30" s="60"/>
      <c r="AB30" s="99"/>
      <c r="AC30" s="59">
        <f t="shared" si="0"/>
        <v>184</v>
      </c>
      <c r="AD30" s="145">
        <f t="shared" si="1"/>
        <v>8</v>
      </c>
      <c r="AE30" s="272"/>
      <c r="AF30" s="272"/>
      <c r="AG30" s="152"/>
    </row>
    <row r="31" spans="1:33" s="12" customFormat="1" ht="19.25" customHeight="1">
      <c r="A31" s="10">
        <v>26</v>
      </c>
      <c r="B31" s="62" t="s">
        <v>68</v>
      </c>
      <c r="C31" s="62" t="s">
        <v>69</v>
      </c>
      <c r="D31" s="62" t="s">
        <v>530</v>
      </c>
      <c r="E31" s="369"/>
      <c r="F31" s="70"/>
      <c r="G31" s="60"/>
      <c r="H31" s="71"/>
      <c r="I31" s="60"/>
      <c r="J31" s="72"/>
      <c r="K31" s="60"/>
      <c r="L31" s="73"/>
      <c r="M31" s="60"/>
      <c r="N31" s="74"/>
      <c r="O31" s="60">
        <v>114</v>
      </c>
      <c r="P31" s="99">
        <v>8</v>
      </c>
      <c r="Q31" s="60"/>
      <c r="R31" s="70"/>
      <c r="S31" s="93"/>
      <c r="T31" s="75"/>
      <c r="U31" s="60"/>
      <c r="V31" s="72"/>
      <c r="W31" s="60"/>
      <c r="X31" s="73"/>
      <c r="Y31" s="60"/>
      <c r="Z31" s="74"/>
      <c r="AA31" s="60"/>
      <c r="AB31" s="99"/>
      <c r="AC31" s="59">
        <f t="shared" si="0"/>
        <v>114</v>
      </c>
      <c r="AD31" s="145">
        <f t="shared" si="1"/>
        <v>8</v>
      </c>
      <c r="AE31" s="268"/>
      <c r="AF31" s="272"/>
      <c r="AG31" s="152"/>
    </row>
    <row r="32" spans="1:33" s="12" customFormat="1" ht="19.25" customHeight="1">
      <c r="A32" s="10">
        <v>27</v>
      </c>
      <c r="B32" s="62" t="s">
        <v>245</v>
      </c>
      <c r="C32" s="62" t="s">
        <v>49</v>
      </c>
      <c r="D32" s="62" t="s">
        <v>115</v>
      </c>
      <c r="E32" s="297"/>
      <c r="F32" s="70"/>
      <c r="G32" s="60"/>
      <c r="H32" s="71">
        <v>2</v>
      </c>
      <c r="I32" s="60"/>
      <c r="J32" s="72"/>
      <c r="K32" s="60"/>
      <c r="L32" s="73"/>
      <c r="M32" s="60"/>
      <c r="N32" s="74"/>
      <c r="O32" s="60"/>
      <c r="P32" s="99"/>
      <c r="Q32" s="60"/>
      <c r="R32" s="70"/>
      <c r="S32" s="93"/>
      <c r="T32" s="75"/>
      <c r="U32" s="60"/>
      <c r="V32" s="72"/>
      <c r="W32" s="60"/>
      <c r="X32" s="73"/>
      <c r="Y32" s="60"/>
      <c r="Z32" s="74">
        <v>6</v>
      </c>
      <c r="AA32" s="60"/>
      <c r="AB32" s="99"/>
      <c r="AC32" s="59">
        <f t="shared" si="0"/>
        <v>0</v>
      </c>
      <c r="AD32" s="145">
        <f t="shared" si="1"/>
        <v>8</v>
      </c>
      <c r="AE32" s="222"/>
      <c r="AF32" s="222"/>
      <c r="AG32" s="152"/>
    </row>
    <row r="33" spans="1:33" s="12" customFormat="1" ht="19.25" customHeight="1">
      <c r="A33" s="10">
        <v>28</v>
      </c>
      <c r="B33" s="178" t="s">
        <v>92</v>
      </c>
      <c r="C33" s="178" t="s">
        <v>111</v>
      </c>
      <c r="D33" s="109" t="s">
        <v>153</v>
      </c>
      <c r="E33" s="297"/>
      <c r="F33" s="70"/>
      <c r="G33" s="60"/>
      <c r="H33" s="71"/>
      <c r="I33" s="60"/>
      <c r="J33" s="72"/>
      <c r="K33" s="60"/>
      <c r="L33" s="73"/>
      <c r="M33" s="60"/>
      <c r="N33" s="74"/>
      <c r="O33" s="60"/>
      <c r="P33" s="99"/>
      <c r="Q33" s="60"/>
      <c r="R33" s="70"/>
      <c r="S33" s="93"/>
      <c r="T33" s="75"/>
      <c r="U33" s="60"/>
      <c r="V33" s="72"/>
      <c r="W33" s="60"/>
      <c r="X33" s="73"/>
      <c r="Y33" s="60"/>
      <c r="Z33" s="74"/>
      <c r="AA33" s="60"/>
      <c r="AB33" s="99">
        <v>8</v>
      </c>
      <c r="AC33" s="59">
        <f t="shared" si="0"/>
        <v>0</v>
      </c>
      <c r="AD33" s="145">
        <f t="shared" si="1"/>
        <v>8</v>
      </c>
      <c r="AE33" s="171"/>
      <c r="AF33" s="222"/>
      <c r="AG33" s="152"/>
    </row>
    <row r="34" spans="1:33" s="12" customFormat="1" ht="19.25" customHeight="1">
      <c r="A34" s="10">
        <v>29</v>
      </c>
      <c r="B34" s="178" t="s">
        <v>545</v>
      </c>
      <c r="C34" s="368" t="s">
        <v>268</v>
      </c>
      <c r="D34" s="178" t="s">
        <v>280</v>
      </c>
      <c r="E34" s="313"/>
      <c r="F34" s="70"/>
      <c r="G34" s="304"/>
      <c r="H34" s="71"/>
      <c r="I34" s="304"/>
      <c r="J34" s="277"/>
      <c r="K34" s="304"/>
      <c r="L34" s="73"/>
      <c r="M34" s="304"/>
      <c r="N34" s="74">
        <v>5</v>
      </c>
      <c r="O34" s="304"/>
      <c r="P34" s="99"/>
      <c r="Q34" s="60"/>
      <c r="R34" s="70"/>
      <c r="S34" s="93"/>
      <c r="T34" s="75"/>
      <c r="U34" s="60"/>
      <c r="V34" s="72"/>
      <c r="W34" s="60"/>
      <c r="X34" s="73">
        <v>2</v>
      </c>
      <c r="Y34" s="60"/>
      <c r="Z34" s="74"/>
      <c r="AA34" s="60"/>
      <c r="AB34" s="99"/>
      <c r="AC34" s="59">
        <f t="shared" si="0"/>
        <v>0</v>
      </c>
      <c r="AD34" s="145">
        <f t="shared" si="1"/>
        <v>7</v>
      </c>
      <c r="AE34" s="268"/>
      <c r="AF34" s="222"/>
      <c r="AG34" s="152"/>
    </row>
    <row r="35" spans="1:33" ht="18" customHeight="1">
      <c r="A35" s="10">
        <v>30</v>
      </c>
      <c r="B35" s="62" t="s">
        <v>97</v>
      </c>
      <c r="C35" s="62" t="s">
        <v>64</v>
      </c>
      <c r="D35" s="62" t="s">
        <v>667</v>
      </c>
      <c r="E35" s="222"/>
      <c r="F35" s="70"/>
      <c r="G35" s="60"/>
      <c r="H35" s="71"/>
      <c r="I35" s="60"/>
      <c r="J35" s="72"/>
      <c r="K35" s="60"/>
      <c r="L35" s="73"/>
      <c r="M35" s="60"/>
      <c r="N35" s="74"/>
      <c r="O35" s="60"/>
      <c r="P35" s="99">
        <v>7</v>
      </c>
      <c r="Q35" s="60"/>
      <c r="R35" s="70"/>
      <c r="S35" s="93"/>
      <c r="T35" s="75"/>
      <c r="U35" s="60"/>
      <c r="V35" s="72"/>
      <c r="W35" s="60"/>
      <c r="X35" s="73"/>
      <c r="Y35" s="60"/>
      <c r="Z35" s="74"/>
      <c r="AA35" s="60"/>
      <c r="AB35" s="99"/>
      <c r="AC35" s="59">
        <f t="shared" si="0"/>
        <v>0</v>
      </c>
      <c r="AD35" s="145">
        <f t="shared" si="1"/>
        <v>7</v>
      </c>
      <c r="AE35" s="222"/>
      <c r="AF35" s="222"/>
      <c r="AG35" s="35"/>
    </row>
    <row r="36" spans="1:33" ht="18" customHeight="1">
      <c r="A36" s="10">
        <v>31</v>
      </c>
      <c r="B36" s="175" t="s">
        <v>97</v>
      </c>
      <c r="C36" s="175" t="s">
        <v>269</v>
      </c>
      <c r="D36" s="97" t="s">
        <v>507</v>
      </c>
      <c r="E36" s="369"/>
      <c r="F36" s="70"/>
      <c r="G36" s="60"/>
      <c r="H36" s="71"/>
      <c r="I36" s="60"/>
      <c r="J36" s="72">
        <v>6</v>
      </c>
      <c r="K36" s="60"/>
      <c r="L36" s="73">
        <v>1</v>
      </c>
      <c r="M36" s="60"/>
      <c r="N36" s="74"/>
      <c r="O36" s="60"/>
      <c r="P36" s="99"/>
      <c r="Q36" s="60"/>
      <c r="R36" s="70"/>
      <c r="S36" s="93"/>
      <c r="T36" s="75"/>
      <c r="U36" s="60"/>
      <c r="V36" s="72"/>
      <c r="W36" s="60"/>
      <c r="X36" s="73"/>
      <c r="Y36" s="60"/>
      <c r="Z36" s="74"/>
      <c r="AA36" s="60"/>
      <c r="AB36" s="99"/>
      <c r="AC36" s="59">
        <f t="shared" ref="AC36:AC59" si="2">E36+G36+I36+K36+M36+O36+Q36+S36+U36+W36+Y36+AA36</f>
        <v>0</v>
      </c>
      <c r="AD36" s="145">
        <f t="shared" ref="AD36:AD59" si="3">F36+H36+J36+L36+N36+P36+R36+T36+V36+X36+Z36+AB36</f>
        <v>7</v>
      </c>
      <c r="AE36" s="222"/>
      <c r="AF36" s="222"/>
      <c r="AG36" s="35"/>
    </row>
    <row r="37" spans="1:33" ht="18" customHeight="1">
      <c r="A37" s="10">
        <v>32</v>
      </c>
      <c r="B37" s="172" t="s">
        <v>207</v>
      </c>
      <c r="C37" s="151" t="s">
        <v>206</v>
      </c>
      <c r="D37" s="151" t="s">
        <v>594</v>
      </c>
      <c r="E37" s="60"/>
      <c r="F37" s="70">
        <v>7</v>
      </c>
      <c r="G37" s="60"/>
      <c r="H37" s="71"/>
      <c r="I37" s="60"/>
      <c r="J37" s="72"/>
      <c r="K37" s="60"/>
      <c r="L37" s="73"/>
      <c r="M37" s="60"/>
      <c r="N37" s="74"/>
      <c r="O37" s="60"/>
      <c r="P37" s="99"/>
      <c r="Q37" s="60"/>
      <c r="R37" s="70"/>
      <c r="S37" s="93"/>
      <c r="T37" s="75"/>
      <c r="U37" s="60"/>
      <c r="V37" s="72"/>
      <c r="W37" s="60"/>
      <c r="X37" s="73"/>
      <c r="Y37" s="60"/>
      <c r="Z37" s="74"/>
      <c r="AA37" s="60"/>
      <c r="AB37" s="99"/>
      <c r="AC37" s="59">
        <f t="shared" si="2"/>
        <v>0</v>
      </c>
      <c r="AD37" s="145">
        <f t="shared" si="3"/>
        <v>7</v>
      </c>
      <c r="AE37" s="222"/>
      <c r="AF37" s="222"/>
      <c r="AG37" s="35"/>
    </row>
    <row r="38" spans="1:33" ht="15.75" customHeight="1">
      <c r="A38" s="10">
        <v>52</v>
      </c>
      <c r="B38" s="109" t="s">
        <v>197</v>
      </c>
      <c r="C38" s="109" t="s">
        <v>198</v>
      </c>
      <c r="D38" s="109" t="s">
        <v>738</v>
      </c>
      <c r="E38" s="297"/>
      <c r="F38" s="70"/>
      <c r="G38" s="60"/>
      <c r="H38" s="71"/>
      <c r="I38" s="60"/>
      <c r="J38" s="72"/>
      <c r="K38" s="60"/>
      <c r="L38" s="73"/>
      <c r="M38" s="60"/>
      <c r="N38" s="74"/>
      <c r="O38" s="60"/>
      <c r="P38" s="99"/>
      <c r="Q38" s="60"/>
      <c r="R38" s="70"/>
      <c r="S38" s="93"/>
      <c r="T38" s="75"/>
      <c r="U38" s="60"/>
      <c r="V38" s="72"/>
      <c r="W38" s="60"/>
      <c r="X38" s="73">
        <v>7</v>
      </c>
      <c r="Y38" s="60"/>
      <c r="Z38" s="74"/>
      <c r="AA38" s="60"/>
      <c r="AB38" s="99"/>
      <c r="AC38" s="59">
        <f t="shared" si="2"/>
        <v>0</v>
      </c>
      <c r="AD38" s="145">
        <f t="shared" si="3"/>
        <v>7</v>
      </c>
      <c r="AE38" s="222"/>
      <c r="AF38" s="222"/>
      <c r="AG38" s="35"/>
    </row>
    <row r="39" spans="1:33" s="29" customFormat="1" ht="18" customHeight="1">
      <c r="A39" s="9">
        <v>53</v>
      </c>
      <c r="B39" s="178" t="s">
        <v>97</v>
      </c>
      <c r="C39" s="178" t="s">
        <v>64</v>
      </c>
      <c r="D39" s="178" t="s">
        <v>716</v>
      </c>
      <c r="E39" s="297"/>
      <c r="F39" s="70"/>
      <c r="G39" s="60"/>
      <c r="H39" s="71"/>
      <c r="I39" s="60"/>
      <c r="J39" s="72"/>
      <c r="K39" s="60"/>
      <c r="L39" s="73"/>
      <c r="M39" s="60"/>
      <c r="N39" s="74"/>
      <c r="O39" s="60"/>
      <c r="P39" s="99"/>
      <c r="Q39" s="60"/>
      <c r="R39" s="70"/>
      <c r="S39" s="93"/>
      <c r="T39" s="75"/>
      <c r="U39" s="60"/>
      <c r="V39" s="72">
        <v>7</v>
      </c>
      <c r="W39" s="60"/>
      <c r="X39" s="73"/>
      <c r="Y39" s="60"/>
      <c r="Z39" s="74"/>
      <c r="AA39" s="60"/>
      <c r="AB39" s="99"/>
      <c r="AC39" s="59">
        <f t="shared" si="2"/>
        <v>0</v>
      </c>
      <c r="AD39" s="145">
        <f t="shared" si="3"/>
        <v>7</v>
      </c>
      <c r="AE39" s="222"/>
      <c r="AF39" s="272"/>
      <c r="AG39" s="148"/>
    </row>
    <row r="40" spans="1:33" ht="18" customHeight="1">
      <c r="A40" s="10">
        <v>33</v>
      </c>
      <c r="B40" s="178" t="s">
        <v>97</v>
      </c>
      <c r="C40" s="178" t="s">
        <v>64</v>
      </c>
      <c r="D40" s="178" t="s">
        <v>691</v>
      </c>
      <c r="E40" s="59"/>
      <c r="F40" s="70"/>
      <c r="G40" s="60"/>
      <c r="H40" s="71"/>
      <c r="I40" s="60"/>
      <c r="J40" s="72"/>
      <c r="K40" s="60"/>
      <c r="L40" s="73"/>
      <c r="M40" s="60"/>
      <c r="N40" s="74"/>
      <c r="O40" s="60"/>
      <c r="P40" s="99"/>
      <c r="Q40" s="60"/>
      <c r="R40" s="70"/>
      <c r="S40" s="93"/>
      <c r="T40" s="75"/>
      <c r="U40" s="60"/>
      <c r="V40" s="72"/>
      <c r="W40" s="60"/>
      <c r="X40" s="73"/>
      <c r="Y40" s="60"/>
      <c r="Z40" s="74">
        <v>7</v>
      </c>
      <c r="AA40" s="60"/>
      <c r="AB40" s="99"/>
      <c r="AC40" s="59">
        <f t="shared" si="2"/>
        <v>0</v>
      </c>
      <c r="AD40" s="145">
        <f t="shared" si="3"/>
        <v>7</v>
      </c>
      <c r="AE40" s="272"/>
      <c r="AF40" s="272"/>
      <c r="AG40" s="35"/>
    </row>
    <row r="41" spans="1:33" ht="18" customHeight="1">
      <c r="A41" s="10">
        <v>34</v>
      </c>
      <c r="B41" s="178" t="s">
        <v>772</v>
      </c>
      <c r="C41" s="368" t="s">
        <v>51</v>
      </c>
      <c r="D41" s="109" t="s">
        <v>773</v>
      </c>
      <c r="E41" s="297"/>
      <c r="F41" s="70"/>
      <c r="G41" s="60"/>
      <c r="H41" s="71"/>
      <c r="I41" s="60"/>
      <c r="J41" s="72"/>
      <c r="K41" s="60"/>
      <c r="L41" s="73"/>
      <c r="M41" s="60"/>
      <c r="N41" s="74"/>
      <c r="O41" s="60"/>
      <c r="P41" s="99"/>
      <c r="Q41" s="60"/>
      <c r="R41" s="70"/>
      <c r="S41" s="93"/>
      <c r="T41" s="75"/>
      <c r="U41" s="60"/>
      <c r="V41" s="72"/>
      <c r="W41" s="60"/>
      <c r="X41" s="73"/>
      <c r="Y41" s="60"/>
      <c r="Z41" s="74"/>
      <c r="AA41" s="60"/>
      <c r="AB41" s="99">
        <v>7</v>
      </c>
      <c r="AC41" s="59">
        <f t="shared" si="2"/>
        <v>0</v>
      </c>
      <c r="AD41" s="145">
        <f t="shared" si="3"/>
        <v>7</v>
      </c>
      <c r="AE41" s="171"/>
      <c r="AF41" s="222"/>
      <c r="AG41" s="35"/>
    </row>
    <row r="42" spans="1:33" ht="18" customHeight="1">
      <c r="A42" s="10">
        <v>35</v>
      </c>
      <c r="B42" s="207" t="s">
        <v>642</v>
      </c>
      <c r="C42" s="207" t="s">
        <v>206</v>
      </c>
      <c r="D42" s="208" t="s">
        <v>643</v>
      </c>
      <c r="E42" s="59"/>
      <c r="F42" s="70"/>
      <c r="G42" s="60"/>
      <c r="H42" s="71"/>
      <c r="I42" s="60"/>
      <c r="J42" s="72"/>
      <c r="K42" s="60"/>
      <c r="L42" s="73"/>
      <c r="M42" s="60"/>
      <c r="N42" s="74">
        <v>6</v>
      </c>
      <c r="O42" s="60"/>
      <c r="P42" s="99"/>
      <c r="Q42" s="60"/>
      <c r="R42" s="70"/>
      <c r="S42" s="93"/>
      <c r="T42" s="75"/>
      <c r="U42" s="60"/>
      <c r="V42" s="72"/>
      <c r="W42" s="60"/>
      <c r="X42" s="73"/>
      <c r="Y42" s="60"/>
      <c r="Z42" s="74"/>
      <c r="AA42" s="60"/>
      <c r="AB42" s="99"/>
      <c r="AC42" s="59">
        <f t="shared" si="2"/>
        <v>0</v>
      </c>
      <c r="AD42" s="145">
        <f t="shared" si="3"/>
        <v>6</v>
      </c>
      <c r="AE42" s="222"/>
      <c r="AF42" s="222"/>
      <c r="AG42" s="35"/>
    </row>
    <row r="43" spans="1:33" ht="18" customHeight="1">
      <c r="A43" s="10">
        <v>36</v>
      </c>
      <c r="B43" s="172" t="s">
        <v>214</v>
      </c>
      <c r="C43" s="151" t="s">
        <v>99</v>
      </c>
      <c r="D43" s="151" t="s">
        <v>595</v>
      </c>
      <c r="E43" s="60"/>
      <c r="F43" s="70">
        <v>6</v>
      </c>
      <c r="G43" s="60"/>
      <c r="H43" s="71"/>
      <c r="I43" s="60"/>
      <c r="J43" s="72"/>
      <c r="K43" s="60"/>
      <c r="L43" s="73"/>
      <c r="M43" s="60"/>
      <c r="N43" s="74"/>
      <c r="O43" s="60"/>
      <c r="P43" s="99"/>
      <c r="Q43" s="60"/>
      <c r="R43" s="70"/>
      <c r="S43" s="93"/>
      <c r="T43" s="75"/>
      <c r="U43" s="60"/>
      <c r="V43" s="72"/>
      <c r="W43" s="60"/>
      <c r="X43" s="73"/>
      <c r="Y43" s="60"/>
      <c r="Z43" s="74"/>
      <c r="AA43" s="60"/>
      <c r="AB43" s="99"/>
      <c r="AC43" s="59">
        <f t="shared" si="2"/>
        <v>0</v>
      </c>
      <c r="AD43" s="145">
        <f t="shared" si="3"/>
        <v>6</v>
      </c>
      <c r="AE43" s="222"/>
      <c r="AF43" s="222"/>
      <c r="AG43" s="35"/>
    </row>
    <row r="44" spans="1:33" ht="18" customHeight="1">
      <c r="A44" s="10">
        <v>37</v>
      </c>
      <c r="B44" s="62" t="s">
        <v>250</v>
      </c>
      <c r="C44" s="62" t="s">
        <v>251</v>
      </c>
      <c r="D44" s="62" t="s">
        <v>587</v>
      </c>
      <c r="E44" s="297"/>
      <c r="F44" s="70"/>
      <c r="G44" s="60"/>
      <c r="H44" s="71"/>
      <c r="I44" s="60"/>
      <c r="J44" s="72"/>
      <c r="K44" s="60"/>
      <c r="L44" s="73">
        <v>6</v>
      </c>
      <c r="M44" s="60"/>
      <c r="N44" s="74"/>
      <c r="O44" s="60"/>
      <c r="P44" s="99"/>
      <c r="Q44" s="60"/>
      <c r="R44" s="70"/>
      <c r="S44" s="93"/>
      <c r="T44" s="75"/>
      <c r="U44" s="60"/>
      <c r="V44" s="72"/>
      <c r="W44" s="60"/>
      <c r="X44" s="73"/>
      <c r="Y44" s="60"/>
      <c r="Z44" s="74"/>
      <c r="AA44" s="60"/>
      <c r="AB44" s="99"/>
      <c r="AC44" s="59">
        <f t="shared" si="2"/>
        <v>0</v>
      </c>
      <c r="AD44" s="145">
        <f t="shared" si="3"/>
        <v>6</v>
      </c>
      <c r="AE44" s="222"/>
      <c r="AF44" s="222"/>
      <c r="AG44" s="35"/>
    </row>
    <row r="45" spans="1:33" ht="18" customHeight="1">
      <c r="A45" s="10">
        <v>38</v>
      </c>
      <c r="B45" s="178" t="s">
        <v>545</v>
      </c>
      <c r="C45" s="178" t="s">
        <v>268</v>
      </c>
      <c r="D45" s="178" t="s">
        <v>694</v>
      </c>
      <c r="E45" s="297"/>
      <c r="F45" s="70"/>
      <c r="G45" s="60"/>
      <c r="H45" s="71"/>
      <c r="I45" s="60"/>
      <c r="J45" s="72"/>
      <c r="K45" s="60"/>
      <c r="L45" s="73"/>
      <c r="M45" s="60"/>
      <c r="N45" s="74"/>
      <c r="O45" s="60"/>
      <c r="P45" s="99"/>
      <c r="Q45" s="60"/>
      <c r="R45" s="70">
        <v>6</v>
      </c>
      <c r="S45" s="93"/>
      <c r="T45" s="75"/>
      <c r="U45" s="60"/>
      <c r="V45" s="72"/>
      <c r="W45" s="60"/>
      <c r="X45" s="73"/>
      <c r="Y45" s="60"/>
      <c r="Z45" s="74"/>
      <c r="AA45" s="60"/>
      <c r="AB45" s="99"/>
      <c r="AC45" s="59">
        <f t="shared" si="2"/>
        <v>0</v>
      </c>
      <c r="AD45" s="145">
        <f t="shared" si="3"/>
        <v>6</v>
      </c>
      <c r="AE45" s="222"/>
      <c r="AF45" s="222"/>
      <c r="AG45" s="35"/>
    </row>
    <row r="46" spans="1:33" ht="18" customHeight="1">
      <c r="A46" s="10">
        <v>39</v>
      </c>
      <c r="B46" s="109" t="s">
        <v>197</v>
      </c>
      <c r="C46" s="109" t="s">
        <v>198</v>
      </c>
      <c r="D46" s="109" t="s">
        <v>739</v>
      </c>
      <c r="E46" s="297"/>
      <c r="F46" s="70"/>
      <c r="G46" s="60"/>
      <c r="H46" s="71"/>
      <c r="I46" s="60"/>
      <c r="J46" s="72"/>
      <c r="K46" s="60"/>
      <c r="L46" s="73"/>
      <c r="M46" s="60"/>
      <c r="N46" s="74"/>
      <c r="O46" s="60"/>
      <c r="P46" s="99"/>
      <c r="Q46" s="60"/>
      <c r="R46" s="70"/>
      <c r="S46" s="93"/>
      <c r="T46" s="75"/>
      <c r="U46" s="60"/>
      <c r="V46" s="72"/>
      <c r="W46" s="60"/>
      <c r="X46" s="73">
        <v>6</v>
      </c>
      <c r="Y46" s="60"/>
      <c r="Z46" s="74"/>
      <c r="AA46" s="60"/>
      <c r="AB46" s="99"/>
      <c r="AC46" s="59">
        <f t="shared" si="2"/>
        <v>0</v>
      </c>
      <c r="AD46" s="145">
        <f t="shared" si="3"/>
        <v>6</v>
      </c>
      <c r="AE46" s="222"/>
      <c r="AF46" s="222"/>
      <c r="AG46" s="35"/>
    </row>
    <row r="47" spans="1:33" ht="18" customHeight="1">
      <c r="A47" s="10">
        <v>40</v>
      </c>
      <c r="B47" s="62" t="s">
        <v>46</v>
      </c>
      <c r="C47" s="62" t="s">
        <v>47</v>
      </c>
      <c r="D47" s="62" t="s">
        <v>668</v>
      </c>
      <c r="E47" s="435"/>
      <c r="F47" s="70"/>
      <c r="G47" s="60"/>
      <c r="H47" s="71"/>
      <c r="I47" s="60"/>
      <c r="J47" s="72"/>
      <c r="K47" s="60"/>
      <c r="L47" s="73"/>
      <c r="M47" s="60"/>
      <c r="N47" s="74"/>
      <c r="O47" s="60"/>
      <c r="P47" s="99">
        <v>6</v>
      </c>
      <c r="Q47" s="60"/>
      <c r="R47" s="70"/>
      <c r="S47" s="93"/>
      <c r="T47" s="75"/>
      <c r="U47" s="60"/>
      <c r="V47" s="72"/>
      <c r="W47" s="60"/>
      <c r="X47" s="73"/>
      <c r="Y47" s="60"/>
      <c r="Z47" s="74"/>
      <c r="AA47" s="60"/>
      <c r="AB47" s="99"/>
      <c r="AC47" s="59">
        <f t="shared" si="2"/>
        <v>0</v>
      </c>
      <c r="AD47" s="145">
        <f t="shared" si="3"/>
        <v>6</v>
      </c>
      <c r="AE47" s="222"/>
      <c r="AF47" s="222"/>
      <c r="AG47" s="35"/>
    </row>
    <row r="48" spans="1:33" ht="18" customHeight="1">
      <c r="A48" s="10">
        <v>41</v>
      </c>
      <c r="B48" s="175" t="s">
        <v>66</v>
      </c>
      <c r="C48" s="175" t="s">
        <v>86</v>
      </c>
      <c r="D48" s="97" t="s">
        <v>219</v>
      </c>
      <c r="E48" s="297"/>
      <c r="F48" s="70"/>
      <c r="G48" s="60"/>
      <c r="H48" s="71"/>
      <c r="I48" s="60"/>
      <c r="J48" s="72">
        <v>5</v>
      </c>
      <c r="K48" s="60"/>
      <c r="L48" s="73"/>
      <c r="M48" s="60"/>
      <c r="N48" s="74"/>
      <c r="O48" s="60"/>
      <c r="P48" s="99"/>
      <c r="Q48" s="60"/>
      <c r="R48" s="70"/>
      <c r="S48" s="93"/>
      <c r="T48" s="75"/>
      <c r="U48" s="60"/>
      <c r="V48" s="72"/>
      <c r="W48" s="60"/>
      <c r="X48" s="73"/>
      <c r="Y48" s="60"/>
      <c r="Z48" s="74"/>
      <c r="AA48" s="60"/>
      <c r="AB48" s="99"/>
      <c r="AC48" s="59">
        <f t="shared" si="2"/>
        <v>0</v>
      </c>
      <c r="AD48" s="145">
        <f t="shared" si="3"/>
        <v>5</v>
      </c>
      <c r="AE48" s="222"/>
      <c r="AF48" s="222"/>
      <c r="AG48" s="35"/>
    </row>
    <row r="49" spans="1:33" ht="18" customHeight="1">
      <c r="A49" s="10">
        <v>42</v>
      </c>
      <c r="B49" s="62" t="s">
        <v>511</v>
      </c>
      <c r="C49" s="62" t="s">
        <v>394</v>
      </c>
      <c r="D49" s="109" t="s">
        <v>512</v>
      </c>
      <c r="E49" s="435"/>
      <c r="F49" s="70"/>
      <c r="G49" s="60"/>
      <c r="H49" s="71"/>
      <c r="I49" s="60"/>
      <c r="J49" s="72"/>
      <c r="K49" s="60"/>
      <c r="L49" s="73"/>
      <c r="M49" s="60"/>
      <c r="N49" s="74"/>
      <c r="O49" s="60"/>
      <c r="P49" s="99">
        <v>5</v>
      </c>
      <c r="Q49" s="60"/>
      <c r="R49" s="70"/>
      <c r="S49" s="93"/>
      <c r="T49" s="75"/>
      <c r="U49" s="60"/>
      <c r="V49" s="72"/>
      <c r="W49" s="60"/>
      <c r="X49" s="73"/>
      <c r="Y49" s="60"/>
      <c r="Z49" s="74"/>
      <c r="AA49" s="60"/>
      <c r="AB49" s="99"/>
      <c r="AC49" s="59">
        <f t="shared" si="2"/>
        <v>0</v>
      </c>
      <c r="AD49" s="145">
        <f t="shared" si="3"/>
        <v>5</v>
      </c>
      <c r="AE49" s="222"/>
      <c r="AF49" s="222"/>
      <c r="AG49" s="35"/>
    </row>
    <row r="50" spans="1:33" ht="18" customHeight="1">
      <c r="A50" s="10">
        <v>43</v>
      </c>
      <c r="B50" s="178" t="s">
        <v>695</v>
      </c>
      <c r="C50" s="178" t="s">
        <v>617</v>
      </c>
      <c r="D50" s="109" t="s">
        <v>618</v>
      </c>
      <c r="E50" s="297"/>
      <c r="F50" s="70"/>
      <c r="G50" s="60"/>
      <c r="H50" s="71"/>
      <c r="I50" s="60"/>
      <c r="J50" s="72"/>
      <c r="K50" s="60"/>
      <c r="L50" s="73"/>
      <c r="M50" s="60"/>
      <c r="N50" s="74"/>
      <c r="O50" s="60"/>
      <c r="P50" s="99"/>
      <c r="Q50" s="60"/>
      <c r="R50" s="70">
        <v>5</v>
      </c>
      <c r="S50" s="93"/>
      <c r="T50" s="75"/>
      <c r="U50" s="60"/>
      <c r="V50" s="72"/>
      <c r="W50" s="60"/>
      <c r="X50" s="73"/>
      <c r="Y50" s="60"/>
      <c r="Z50" s="74"/>
      <c r="AA50" s="60"/>
      <c r="AB50" s="99"/>
      <c r="AC50" s="59">
        <f t="shared" si="2"/>
        <v>0</v>
      </c>
      <c r="AD50" s="145">
        <f t="shared" si="3"/>
        <v>5</v>
      </c>
      <c r="AE50" s="222"/>
      <c r="AF50" s="222"/>
      <c r="AG50" s="35"/>
    </row>
    <row r="51" spans="1:33" ht="18" customHeight="1">
      <c r="A51" s="10">
        <v>45</v>
      </c>
      <c r="B51" s="109" t="s">
        <v>642</v>
      </c>
      <c r="C51" s="109" t="s">
        <v>206</v>
      </c>
      <c r="D51" s="109" t="s">
        <v>740</v>
      </c>
      <c r="E51" s="297"/>
      <c r="F51" s="70"/>
      <c r="G51" s="60"/>
      <c r="H51" s="71"/>
      <c r="I51" s="60"/>
      <c r="J51" s="72"/>
      <c r="K51" s="60"/>
      <c r="L51" s="73"/>
      <c r="M51" s="60"/>
      <c r="N51" s="74"/>
      <c r="O51" s="60"/>
      <c r="P51" s="99"/>
      <c r="Q51" s="60"/>
      <c r="R51" s="70"/>
      <c r="S51" s="93"/>
      <c r="T51" s="75"/>
      <c r="U51" s="60"/>
      <c r="V51" s="72"/>
      <c r="W51" s="60"/>
      <c r="X51" s="73">
        <v>5</v>
      </c>
      <c r="Y51" s="60"/>
      <c r="Z51" s="74"/>
      <c r="AA51" s="60"/>
      <c r="AB51" s="99"/>
      <c r="AC51" s="59">
        <f t="shared" si="2"/>
        <v>0</v>
      </c>
      <c r="AD51" s="145">
        <f t="shared" si="3"/>
        <v>5</v>
      </c>
      <c r="AE51" s="222"/>
      <c r="AF51" s="222"/>
      <c r="AG51" s="35"/>
    </row>
    <row r="52" spans="1:33" ht="18" customHeight="1">
      <c r="A52" s="10">
        <v>46</v>
      </c>
      <c r="B52" s="178" t="s">
        <v>97</v>
      </c>
      <c r="C52" s="178" t="s">
        <v>64</v>
      </c>
      <c r="D52" s="178" t="s">
        <v>644</v>
      </c>
      <c r="E52" s="297"/>
      <c r="F52" s="70"/>
      <c r="G52" s="60"/>
      <c r="H52" s="71"/>
      <c r="I52" s="60"/>
      <c r="J52" s="72"/>
      <c r="K52" s="60"/>
      <c r="L52" s="73"/>
      <c r="M52" s="60"/>
      <c r="N52" s="74">
        <v>4</v>
      </c>
      <c r="O52" s="60"/>
      <c r="P52" s="99"/>
      <c r="Q52" s="60"/>
      <c r="R52" s="70"/>
      <c r="S52" s="93"/>
      <c r="T52" s="75"/>
      <c r="U52" s="60"/>
      <c r="V52" s="72"/>
      <c r="W52" s="60"/>
      <c r="X52" s="73"/>
      <c r="Y52" s="60"/>
      <c r="Z52" s="74"/>
      <c r="AA52" s="60"/>
      <c r="AB52" s="99"/>
      <c r="AC52" s="59">
        <f t="shared" si="2"/>
        <v>0</v>
      </c>
      <c r="AD52" s="145">
        <f t="shared" si="3"/>
        <v>4</v>
      </c>
      <c r="AE52" s="222"/>
      <c r="AF52" s="222"/>
      <c r="AG52" s="35"/>
    </row>
    <row r="53" spans="1:33" ht="18" customHeight="1">
      <c r="A53" s="10">
        <v>47</v>
      </c>
      <c r="B53" s="178" t="s">
        <v>42</v>
      </c>
      <c r="C53" s="178" t="s">
        <v>43</v>
      </c>
      <c r="D53" s="178" t="s">
        <v>518</v>
      </c>
      <c r="E53" s="297"/>
      <c r="F53" s="70"/>
      <c r="G53" s="60"/>
      <c r="H53" s="71"/>
      <c r="I53" s="60"/>
      <c r="J53" s="72"/>
      <c r="K53" s="60"/>
      <c r="L53" s="73"/>
      <c r="M53" s="60"/>
      <c r="N53" s="74">
        <v>3</v>
      </c>
      <c r="O53" s="60"/>
      <c r="P53" s="99"/>
      <c r="Q53" s="60"/>
      <c r="R53" s="70"/>
      <c r="S53" s="93"/>
      <c r="T53" s="75"/>
      <c r="U53" s="60"/>
      <c r="V53" s="72"/>
      <c r="W53" s="60"/>
      <c r="X53" s="73"/>
      <c r="Y53" s="60"/>
      <c r="Z53" s="74"/>
      <c r="AA53" s="60"/>
      <c r="AB53" s="99"/>
      <c r="AC53" s="59">
        <f t="shared" si="2"/>
        <v>0</v>
      </c>
      <c r="AD53" s="145">
        <f t="shared" si="3"/>
        <v>3</v>
      </c>
      <c r="AE53" s="222"/>
      <c r="AF53" s="222"/>
      <c r="AG53" s="35"/>
    </row>
    <row r="54" spans="1:33" ht="18" customHeight="1">
      <c r="A54" s="10">
        <v>49</v>
      </c>
      <c r="B54" s="62" t="s">
        <v>188</v>
      </c>
      <c r="C54" s="62" t="s">
        <v>189</v>
      </c>
      <c r="D54" s="109" t="s">
        <v>244</v>
      </c>
      <c r="E54" s="59"/>
      <c r="F54" s="70"/>
      <c r="G54" s="60"/>
      <c r="H54" s="71">
        <v>3</v>
      </c>
      <c r="I54" s="60"/>
      <c r="J54" s="72"/>
      <c r="K54" s="60"/>
      <c r="L54" s="73"/>
      <c r="M54" s="60"/>
      <c r="N54" s="74"/>
      <c r="O54" s="60"/>
      <c r="P54" s="99"/>
      <c r="Q54" s="60"/>
      <c r="R54" s="70"/>
      <c r="S54" s="93"/>
      <c r="T54" s="75"/>
      <c r="U54" s="60"/>
      <c r="V54" s="72"/>
      <c r="W54" s="60"/>
      <c r="X54" s="73"/>
      <c r="Y54" s="60"/>
      <c r="Z54" s="74"/>
      <c r="AA54" s="60"/>
      <c r="AB54" s="99"/>
      <c r="AC54" s="59">
        <f t="shared" si="2"/>
        <v>0</v>
      </c>
      <c r="AD54" s="145">
        <f t="shared" si="3"/>
        <v>3</v>
      </c>
      <c r="AE54" s="222"/>
      <c r="AF54" s="222"/>
      <c r="AG54" s="35"/>
    </row>
    <row r="55" spans="1:33" ht="18" customHeight="1">
      <c r="A55" s="10">
        <v>50</v>
      </c>
      <c r="B55" s="62" t="s">
        <v>656</v>
      </c>
      <c r="C55" s="62" t="s">
        <v>226</v>
      </c>
      <c r="D55" s="109" t="s">
        <v>669</v>
      </c>
      <c r="E55" s="297"/>
      <c r="F55" s="70"/>
      <c r="G55" s="60"/>
      <c r="H55" s="71"/>
      <c r="I55" s="60"/>
      <c r="J55" s="72"/>
      <c r="K55" s="60"/>
      <c r="L55" s="73"/>
      <c r="M55" s="60"/>
      <c r="N55" s="74"/>
      <c r="O55" s="60"/>
      <c r="P55" s="99">
        <v>3</v>
      </c>
      <c r="Q55" s="60"/>
      <c r="R55" s="70"/>
      <c r="S55" s="93"/>
      <c r="T55" s="75"/>
      <c r="U55" s="60"/>
      <c r="V55" s="72"/>
      <c r="W55" s="60"/>
      <c r="X55" s="73"/>
      <c r="Y55" s="60"/>
      <c r="Z55" s="74"/>
      <c r="AA55" s="60"/>
      <c r="AB55" s="99"/>
      <c r="AC55" s="59">
        <f t="shared" si="2"/>
        <v>0</v>
      </c>
      <c r="AD55" s="145">
        <f t="shared" si="3"/>
        <v>3</v>
      </c>
      <c r="AE55" s="222"/>
      <c r="AF55" s="222"/>
      <c r="AG55" s="35"/>
    </row>
    <row r="56" spans="1:33">
      <c r="A56" s="10">
        <v>51</v>
      </c>
      <c r="B56" s="178" t="s">
        <v>656</v>
      </c>
      <c r="C56" s="178" t="s">
        <v>226</v>
      </c>
      <c r="D56" s="178" t="s">
        <v>719</v>
      </c>
      <c r="E56" s="297"/>
      <c r="F56" s="70"/>
      <c r="G56" s="60"/>
      <c r="H56" s="71"/>
      <c r="I56" s="60"/>
      <c r="J56" s="72"/>
      <c r="K56" s="60"/>
      <c r="L56" s="73"/>
      <c r="M56" s="60"/>
      <c r="N56" s="74"/>
      <c r="O56" s="60"/>
      <c r="P56" s="99"/>
      <c r="Q56" s="60"/>
      <c r="R56" s="70"/>
      <c r="S56" s="93"/>
      <c r="T56" s="75"/>
      <c r="U56" s="60"/>
      <c r="V56" s="72"/>
      <c r="W56" s="60"/>
      <c r="X56" s="73"/>
      <c r="Y56" s="60"/>
      <c r="Z56" s="74"/>
      <c r="AA56" s="60"/>
      <c r="AB56" s="99">
        <v>3</v>
      </c>
      <c r="AC56" s="59">
        <f t="shared" si="2"/>
        <v>0</v>
      </c>
      <c r="AD56" s="145">
        <f t="shared" si="3"/>
        <v>3</v>
      </c>
      <c r="AE56" s="171"/>
      <c r="AF56" s="222"/>
      <c r="AG56" s="35"/>
    </row>
    <row r="57" spans="1:33">
      <c r="A57" s="9">
        <v>52</v>
      </c>
      <c r="B57" s="178" t="s">
        <v>749</v>
      </c>
      <c r="C57" s="178" t="s">
        <v>331</v>
      </c>
      <c r="D57" s="178" t="s">
        <v>750</v>
      </c>
      <c r="E57" s="297"/>
      <c r="F57" s="70"/>
      <c r="G57" s="60"/>
      <c r="H57" s="71"/>
      <c r="I57" s="60"/>
      <c r="J57" s="72"/>
      <c r="K57" s="60"/>
      <c r="L57" s="73"/>
      <c r="M57" s="60"/>
      <c r="N57" s="74"/>
      <c r="O57" s="60"/>
      <c r="P57" s="99"/>
      <c r="Q57" s="60"/>
      <c r="R57" s="70">
        <v>1</v>
      </c>
      <c r="S57" s="93"/>
      <c r="T57" s="75"/>
      <c r="U57" s="60"/>
      <c r="V57" s="72"/>
      <c r="W57" s="60"/>
      <c r="X57" s="73"/>
      <c r="Y57" s="60"/>
      <c r="Z57" s="74"/>
      <c r="AA57" s="60"/>
      <c r="AB57" s="99"/>
      <c r="AC57" s="59">
        <f t="shared" si="2"/>
        <v>0</v>
      </c>
      <c r="AD57" s="145">
        <f t="shared" si="3"/>
        <v>1</v>
      </c>
      <c r="AE57" s="222"/>
      <c r="AF57" s="222"/>
      <c r="AG57" s="35"/>
    </row>
    <row r="58" spans="1:33" ht="19">
      <c r="A58" s="9">
        <v>53</v>
      </c>
      <c r="B58" s="172" t="s">
        <v>232</v>
      </c>
      <c r="C58" s="151" t="s">
        <v>45</v>
      </c>
      <c r="D58" s="151" t="s">
        <v>596</v>
      </c>
      <c r="E58" s="60"/>
      <c r="F58" s="70">
        <v>1</v>
      </c>
      <c r="G58" s="60"/>
      <c r="H58" s="71"/>
      <c r="I58" s="60"/>
      <c r="J58" s="72"/>
      <c r="K58" s="60"/>
      <c r="L58" s="73"/>
      <c r="M58" s="60"/>
      <c r="N58" s="74"/>
      <c r="O58" s="60"/>
      <c r="P58" s="99"/>
      <c r="Q58" s="60"/>
      <c r="R58" s="70"/>
      <c r="S58" s="93"/>
      <c r="T58" s="75"/>
      <c r="U58" s="60"/>
      <c r="V58" s="72"/>
      <c r="W58" s="60"/>
      <c r="X58" s="73"/>
      <c r="Y58" s="60"/>
      <c r="Z58" s="74"/>
      <c r="AA58" s="60"/>
      <c r="AB58" s="99"/>
      <c r="AC58" s="59">
        <f t="shared" si="2"/>
        <v>0</v>
      </c>
      <c r="AD58" s="145">
        <f t="shared" si="3"/>
        <v>1</v>
      </c>
      <c r="AE58" s="222"/>
      <c r="AF58" s="222"/>
      <c r="AG58" s="35"/>
    </row>
    <row r="59" spans="1:33">
      <c r="A59" s="9">
        <v>54</v>
      </c>
      <c r="B59" s="62" t="s">
        <v>670</v>
      </c>
      <c r="C59" s="62" t="s">
        <v>44</v>
      </c>
      <c r="D59" s="109" t="s">
        <v>671</v>
      </c>
      <c r="E59" s="297"/>
      <c r="F59" s="70"/>
      <c r="G59" s="60"/>
      <c r="H59" s="71"/>
      <c r="I59" s="60"/>
      <c r="J59" s="72"/>
      <c r="K59" s="60"/>
      <c r="L59" s="73"/>
      <c r="M59" s="60"/>
      <c r="N59" s="74"/>
      <c r="O59" s="60"/>
      <c r="P59" s="99">
        <v>1</v>
      </c>
      <c r="Q59" s="60"/>
      <c r="R59" s="70"/>
      <c r="S59" s="93"/>
      <c r="T59" s="75"/>
      <c r="U59" s="60"/>
      <c r="V59" s="72"/>
      <c r="W59" s="60"/>
      <c r="X59" s="73"/>
      <c r="Y59" s="60"/>
      <c r="Z59" s="74"/>
      <c r="AA59" s="60"/>
      <c r="AB59" s="99"/>
      <c r="AC59" s="59">
        <f t="shared" si="2"/>
        <v>0</v>
      </c>
      <c r="AD59" s="145">
        <f t="shared" si="3"/>
        <v>1</v>
      </c>
      <c r="AE59" s="222"/>
      <c r="AF59" s="222"/>
      <c r="AG59" s="35"/>
    </row>
    <row r="60" spans="1:33" s="29" customFormat="1">
      <c r="A60" s="153"/>
      <c r="B60" s="148"/>
      <c r="C60" s="148"/>
      <c r="D60" s="148"/>
      <c r="E60" s="302"/>
      <c r="F60" s="148"/>
      <c r="G60" s="148"/>
      <c r="H60" s="148"/>
      <c r="I60" s="149"/>
      <c r="J60" s="148"/>
      <c r="K60" s="149"/>
      <c r="L60" s="148"/>
      <c r="M60" s="149"/>
      <c r="N60" s="148"/>
      <c r="O60" s="149"/>
      <c r="P60" s="148"/>
      <c r="Q60" s="149"/>
      <c r="R60" s="148"/>
      <c r="S60" s="149"/>
      <c r="T60" s="148"/>
      <c r="U60" s="149"/>
      <c r="V60" s="148"/>
      <c r="W60" s="149"/>
      <c r="X60" s="148"/>
      <c r="Y60" s="149"/>
      <c r="Z60" s="148"/>
      <c r="AA60" s="149"/>
      <c r="AB60" s="148"/>
      <c r="AC60" s="148"/>
      <c r="AD60" s="150"/>
      <c r="AE60" s="4"/>
      <c r="AF60" s="153"/>
      <c r="AG60" s="148"/>
    </row>
    <row r="61" spans="1:33"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3"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3"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3"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2"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2"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2"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2"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2"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2">
      <c r="G70" s="1"/>
      <c r="H70" s="1"/>
      <c r="I70" s="6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  <c r="AE70" s="28"/>
    </row>
    <row r="71" spans="1:32"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2">
      <c r="G72" s="1"/>
      <c r="H72" s="1"/>
      <c r="I72" s="6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2"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2"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2"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2"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2">
      <c r="G77" s="1"/>
      <c r="H77" s="1"/>
      <c r="I77" s="6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2"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2" s="29" customFormat="1">
      <c r="A79" s="28"/>
      <c r="E79" s="303"/>
      <c r="I79" s="101"/>
      <c r="K79" s="101"/>
      <c r="M79" s="101"/>
      <c r="O79" s="101"/>
      <c r="Q79" s="101"/>
      <c r="S79" s="101"/>
      <c r="U79" s="101"/>
      <c r="W79" s="101"/>
      <c r="Y79" s="101"/>
      <c r="AA79" s="101"/>
      <c r="AD79" s="88"/>
      <c r="AE79" s="4"/>
      <c r="AF79" s="153"/>
    </row>
    <row r="80" spans="1:32"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7:29"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7:29"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7:29"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7:29"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7:29"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7:29">
      <c r="G86" s="1"/>
      <c r="H86" s="1"/>
      <c r="I86" s="6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7:29">
      <c r="G87" s="1"/>
      <c r="H87" s="1"/>
      <c r="I87" s="6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7:29">
      <c r="G88" s="1"/>
      <c r="H88" s="1"/>
      <c r="I88" s="6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7:29">
      <c r="G89" s="1"/>
      <c r="H89" s="1"/>
      <c r="I89" s="6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7:29">
      <c r="G90" s="1"/>
      <c r="H90" s="1"/>
      <c r="I90" s="6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7:29">
      <c r="G91" s="1"/>
      <c r="H91" s="1"/>
      <c r="I91" s="6"/>
      <c r="J91" s="1"/>
      <c r="K91" s="6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  <c r="AC91" s="1"/>
    </row>
    <row r="92" spans="7:29">
      <c r="G92" s="1"/>
      <c r="H92" s="1"/>
      <c r="I92" s="6"/>
      <c r="J92" s="1"/>
      <c r="K92" s="6"/>
      <c r="L92" s="1"/>
      <c r="M92" s="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  <row r="93" spans="7:29">
      <c r="G93" s="1"/>
      <c r="H93" s="1"/>
      <c r="I93" s="6"/>
      <c r="J93" s="1"/>
      <c r="K93" s="6"/>
      <c r="L93" s="1"/>
      <c r="M93" s="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  <c r="AC93" s="1"/>
    </row>
    <row r="94" spans="7:29">
      <c r="G94" s="1"/>
      <c r="H94" s="1"/>
      <c r="I94" s="6"/>
      <c r="J94" s="1"/>
      <c r="K94" s="6"/>
      <c r="L94" s="1"/>
      <c r="M94" s="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  <c r="AC94" s="1"/>
    </row>
  </sheetData>
  <sortState xmlns:xlrd2="http://schemas.microsoft.com/office/spreadsheetml/2017/richdata2" ref="B4:AF59">
    <sortCondition descending="1" ref="AD4:AD59"/>
    <sortCondition descending="1" ref="AC4:AC59"/>
  </sortState>
  <mergeCells count="26"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U3:V3"/>
    <mergeCell ref="W3:X3"/>
  </mergeCells>
  <pageMargins left="0.13" right="0.14000000000000001" top="0.13" bottom="0.75" header="0.3" footer="0.3"/>
  <pageSetup scale="50" fitToHeight="0" orientation="landscape" r:id="rId1"/>
  <rowBreaks count="1" manualBreakCount="1">
    <brk id="58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/>
    <pageSetUpPr fitToPage="1"/>
  </sheetPr>
  <dimension ref="A1:AG95"/>
  <sheetViews>
    <sheetView zoomScale="110" zoomScaleNormal="110" zoomScalePageLayoutView="70" workbookViewId="0">
      <selection activeCell="AF12" sqref="AF12"/>
    </sheetView>
  </sheetViews>
  <sheetFormatPr baseColWidth="10" defaultColWidth="8.85546875" defaultRowHeight="18"/>
  <cols>
    <col min="1" max="1" width="7" style="4" bestFit="1" customWidth="1"/>
    <col min="2" max="3" width="11.42578125" style="1" customWidth="1"/>
    <col min="4" max="4" width="25.140625" style="1" customWidth="1"/>
    <col min="5" max="5" width="9.140625" style="5" customWidth="1"/>
    <col min="6" max="6" width="4.42578125" style="1" customWidth="1"/>
    <col min="7" max="7" width="7.42578125" style="30" customWidth="1"/>
    <col min="8" max="8" width="4.42578125" style="4" customWidth="1"/>
    <col min="9" max="9" width="7.42578125" style="30" customWidth="1"/>
    <col min="10" max="10" width="4.42578125" style="4" customWidth="1"/>
    <col min="11" max="11" width="7.42578125" style="30" customWidth="1"/>
    <col min="12" max="12" width="4.42578125" style="4" customWidth="1"/>
    <col min="13" max="13" width="7.42578125" style="30" customWidth="1"/>
    <col min="14" max="14" width="4.42578125" style="4" customWidth="1"/>
    <col min="15" max="15" width="7.42578125" style="30" customWidth="1"/>
    <col min="16" max="16" width="4.42578125" style="4" customWidth="1"/>
    <col min="17" max="17" width="7.42578125" style="30" customWidth="1"/>
    <col min="18" max="18" width="4.42578125" style="4" customWidth="1"/>
    <col min="19" max="19" width="7.42578125" style="30" customWidth="1"/>
    <col min="20" max="20" width="4.42578125" style="4" customWidth="1"/>
    <col min="21" max="21" width="7.42578125" style="30" customWidth="1"/>
    <col min="22" max="22" width="4.42578125" style="4" customWidth="1"/>
    <col min="23" max="23" width="7.42578125" style="30" customWidth="1"/>
    <col min="24" max="24" width="4.42578125" style="4" customWidth="1"/>
    <col min="25" max="25" width="7.42578125" style="30" customWidth="1"/>
    <col min="26" max="26" width="4.42578125" style="4" customWidth="1"/>
    <col min="27" max="27" width="7.42578125" style="30" customWidth="1"/>
    <col min="28" max="28" width="4.42578125" style="4" customWidth="1"/>
    <col min="29" max="29" width="8.42578125" style="5" customWidth="1"/>
    <col min="30" max="30" width="8.85546875" style="87" customWidth="1"/>
    <col min="31" max="31" width="9.42578125" style="4" customWidth="1"/>
    <col min="32" max="32" width="10.28515625" style="153" customWidth="1"/>
    <col min="33" max="16384" width="8.85546875" style="1"/>
  </cols>
  <sheetData>
    <row r="1" spans="1:33" ht="58.75" customHeight="1">
      <c r="A1" s="525" t="s">
        <v>18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314" t="s">
        <v>5</v>
      </c>
    </row>
    <row r="2" spans="1:33" s="15" customFormat="1" ht="21.25" customHeight="1">
      <c r="A2" s="44" t="s">
        <v>16</v>
      </c>
      <c r="B2" s="44"/>
      <c r="C2" s="44"/>
      <c r="D2" s="44"/>
      <c r="E2" s="489">
        <v>1</v>
      </c>
      <c r="F2" s="490"/>
      <c r="G2" s="491">
        <v>2</v>
      </c>
      <c r="H2" s="492"/>
      <c r="I2" s="511">
        <v>3</v>
      </c>
      <c r="J2" s="512"/>
      <c r="K2" s="487">
        <v>4</v>
      </c>
      <c r="L2" s="488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>
        <v>11</v>
      </c>
      <c r="Z2" s="480"/>
      <c r="AA2" s="483">
        <v>12</v>
      </c>
      <c r="AB2" s="484"/>
      <c r="AC2" s="134"/>
      <c r="AD2" s="273" t="s">
        <v>40</v>
      </c>
      <c r="AF2" s="260"/>
    </row>
    <row r="3" spans="1:33" s="14" customFormat="1" ht="48.25" customHeight="1">
      <c r="A3" s="27" t="s">
        <v>7</v>
      </c>
      <c r="B3" s="526" t="s">
        <v>72</v>
      </c>
      <c r="C3" s="527"/>
      <c r="D3" s="21" t="s">
        <v>10</v>
      </c>
      <c r="E3" s="496" t="s">
        <v>71</v>
      </c>
      <c r="F3" s="496"/>
      <c r="G3" s="497" t="s">
        <v>199</v>
      </c>
      <c r="H3" s="497"/>
      <c r="I3" s="506" t="s">
        <v>502</v>
      </c>
      <c r="J3" s="506"/>
      <c r="K3" s="498" t="s">
        <v>581</v>
      </c>
      <c r="L3" s="499"/>
      <c r="M3" s="500" t="s">
        <v>627</v>
      </c>
      <c r="N3" s="501"/>
      <c r="O3" s="502" t="s">
        <v>628</v>
      </c>
      <c r="P3" s="503"/>
      <c r="Q3" s="504" t="s">
        <v>689</v>
      </c>
      <c r="R3" s="505"/>
      <c r="S3" s="507" t="s">
        <v>709</v>
      </c>
      <c r="T3" s="508"/>
      <c r="U3" s="475" t="s">
        <v>710</v>
      </c>
      <c r="V3" s="476"/>
      <c r="W3" s="498" t="s">
        <v>733</v>
      </c>
      <c r="X3" s="499"/>
      <c r="Y3" s="481" t="s">
        <v>751</v>
      </c>
      <c r="Z3" s="482"/>
      <c r="AA3" s="485" t="s">
        <v>752</v>
      </c>
      <c r="AB3" s="486"/>
      <c r="AC3" s="21" t="s">
        <v>12</v>
      </c>
      <c r="AD3" s="86" t="s">
        <v>13</v>
      </c>
      <c r="AE3" s="263" t="s">
        <v>14</v>
      </c>
      <c r="AF3" s="264" t="s">
        <v>748</v>
      </c>
    </row>
    <row r="4" spans="1:33" s="12" customFormat="1" ht="19.25" customHeight="1">
      <c r="A4" s="11">
        <v>1</v>
      </c>
      <c r="B4" s="428" t="s">
        <v>270</v>
      </c>
      <c r="C4" s="429" t="s">
        <v>221</v>
      </c>
      <c r="D4" s="429" t="s">
        <v>777</v>
      </c>
      <c r="E4" s="371"/>
      <c r="F4" s="70">
        <v>6</v>
      </c>
      <c r="G4" s="60"/>
      <c r="H4" s="71"/>
      <c r="I4" s="60"/>
      <c r="J4" s="72"/>
      <c r="K4" s="60"/>
      <c r="L4" s="73"/>
      <c r="M4" s="60"/>
      <c r="N4" s="74"/>
      <c r="O4" s="60"/>
      <c r="P4" s="99"/>
      <c r="Q4" s="60">
        <v>232</v>
      </c>
      <c r="R4" s="70">
        <v>10</v>
      </c>
      <c r="S4" s="93"/>
      <c r="T4" s="75"/>
      <c r="U4" s="60">
        <v>175</v>
      </c>
      <c r="V4" s="72">
        <v>9.5</v>
      </c>
      <c r="W4" s="60">
        <v>173</v>
      </c>
      <c r="X4" s="73">
        <v>10</v>
      </c>
      <c r="Y4" s="60">
        <v>166</v>
      </c>
      <c r="Z4" s="74">
        <v>9</v>
      </c>
      <c r="AA4" s="60"/>
      <c r="AB4" s="99"/>
      <c r="AC4" s="59">
        <f t="shared" ref="AC4:AC35" si="0">E4+G4+I4+K4+M4+O4+Q4+S4+U4+W4+Y4+AA4</f>
        <v>746</v>
      </c>
      <c r="AD4" s="85">
        <f t="shared" ref="AD4:AD35" si="1">F4+H4+J4+L4+N4+P4+R4+T4+V4+X4+Z4+AB4</f>
        <v>44.5</v>
      </c>
      <c r="AE4" s="267" t="s">
        <v>663</v>
      </c>
      <c r="AF4" s="266" t="s">
        <v>780</v>
      </c>
      <c r="AG4" s="152"/>
    </row>
    <row r="5" spans="1:33" s="12" customFormat="1" ht="19.25" customHeight="1">
      <c r="A5" s="11">
        <v>2</v>
      </c>
      <c r="B5" s="428" t="s">
        <v>246</v>
      </c>
      <c r="C5" s="429" t="s">
        <v>247</v>
      </c>
      <c r="D5" s="429" t="s">
        <v>765</v>
      </c>
      <c r="E5" s="59"/>
      <c r="F5" s="70">
        <v>1</v>
      </c>
      <c r="G5" s="60"/>
      <c r="H5" s="71"/>
      <c r="I5" s="60">
        <v>259</v>
      </c>
      <c r="J5" s="72">
        <v>10</v>
      </c>
      <c r="K5" s="60">
        <v>179</v>
      </c>
      <c r="L5" s="73">
        <v>10</v>
      </c>
      <c r="M5" s="60"/>
      <c r="N5" s="74">
        <v>7</v>
      </c>
      <c r="O5" s="60">
        <v>141</v>
      </c>
      <c r="P5" s="99">
        <v>9</v>
      </c>
      <c r="Q5" s="60"/>
      <c r="R5" s="70"/>
      <c r="S5" s="93"/>
      <c r="T5" s="75"/>
      <c r="U5" s="60"/>
      <c r="V5" s="72"/>
      <c r="W5" s="60"/>
      <c r="X5" s="73"/>
      <c r="Y5" s="60"/>
      <c r="Z5" s="74"/>
      <c r="AA5" s="60"/>
      <c r="AB5" s="99">
        <v>6</v>
      </c>
      <c r="AC5" s="59">
        <f t="shared" si="0"/>
        <v>579</v>
      </c>
      <c r="AD5" s="145">
        <f t="shared" si="1"/>
        <v>43</v>
      </c>
      <c r="AE5" s="267" t="s">
        <v>663</v>
      </c>
      <c r="AF5" s="266" t="s">
        <v>780</v>
      </c>
      <c r="AG5" s="152"/>
    </row>
    <row r="6" spans="1:33" s="12" customFormat="1" ht="19.25" customHeight="1">
      <c r="A6" s="11">
        <v>3</v>
      </c>
      <c r="B6" s="440" t="s">
        <v>296</v>
      </c>
      <c r="C6" s="440" t="s">
        <v>234</v>
      </c>
      <c r="D6" s="432" t="s">
        <v>235</v>
      </c>
      <c r="E6" s="284"/>
      <c r="F6" s="70"/>
      <c r="G6" s="60"/>
      <c r="H6" s="71"/>
      <c r="I6" s="60"/>
      <c r="J6" s="72"/>
      <c r="K6" s="60"/>
      <c r="L6" s="73"/>
      <c r="M6" s="60"/>
      <c r="N6" s="74"/>
      <c r="O6" s="60"/>
      <c r="P6" s="99"/>
      <c r="Q6" s="60"/>
      <c r="R6" s="70">
        <v>6</v>
      </c>
      <c r="S6" s="93"/>
      <c r="T6" s="75">
        <v>4</v>
      </c>
      <c r="U6" s="60"/>
      <c r="V6" s="72">
        <v>2</v>
      </c>
      <c r="W6" s="60"/>
      <c r="X6" s="73">
        <v>3</v>
      </c>
      <c r="Y6" s="60">
        <v>199</v>
      </c>
      <c r="Z6" s="74">
        <v>10</v>
      </c>
      <c r="AA6" s="60"/>
      <c r="AB6" s="99">
        <v>4</v>
      </c>
      <c r="AC6" s="59">
        <f t="shared" si="0"/>
        <v>199</v>
      </c>
      <c r="AD6" s="145">
        <f t="shared" si="1"/>
        <v>29</v>
      </c>
      <c r="AE6" s="267" t="s">
        <v>663</v>
      </c>
      <c r="AF6" s="266" t="s">
        <v>780</v>
      </c>
      <c r="AG6" s="152"/>
    </row>
    <row r="7" spans="1:33" s="12" customFormat="1" ht="19.25" customHeight="1">
      <c r="A7" s="11">
        <v>4</v>
      </c>
      <c r="B7" s="428" t="s">
        <v>229</v>
      </c>
      <c r="C7" s="431" t="s">
        <v>226</v>
      </c>
      <c r="D7" s="429" t="s">
        <v>778</v>
      </c>
      <c r="E7" s="284"/>
      <c r="F7" s="70"/>
      <c r="G7" s="60"/>
      <c r="H7" s="71"/>
      <c r="I7" s="60"/>
      <c r="J7" s="72"/>
      <c r="K7" s="60"/>
      <c r="L7" s="73">
        <v>3</v>
      </c>
      <c r="M7" s="60">
        <v>82</v>
      </c>
      <c r="N7" s="74">
        <v>9</v>
      </c>
      <c r="O7" s="60"/>
      <c r="P7" s="99"/>
      <c r="Q7" s="60">
        <v>193</v>
      </c>
      <c r="R7" s="70">
        <v>9</v>
      </c>
      <c r="S7" s="93"/>
      <c r="T7" s="75"/>
      <c r="U7" s="60"/>
      <c r="V7" s="72"/>
      <c r="W7" s="60"/>
      <c r="X7" s="73"/>
      <c r="Y7" s="60"/>
      <c r="Z7" s="74"/>
      <c r="AA7" s="60"/>
      <c r="AB7" s="99">
        <v>5</v>
      </c>
      <c r="AC7" s="59">
        <f t="shared" si="0"/>
        <v>275</v>
      </c>
      <c r="AD7" s="145">
        <f t="shared" si="1"/>
        <v>26</v>
      </c>
      <c r="AE7" s="267" t="s">
        <v>663</v>
      </c>
      <c r="AF7" s="266" t="s">
        <v>780</v>
      </c>
      <c r="AG7" s="152"/>
    </row>
    <row r="8" spans="1:33" s="12" customFormat="1" ht="19.25" customHeight="1">
      <c r="A8" s="11">
        <v>5</v>
      </c>
      <c r="B8" s="430" t="s">
        <v>248</v>
      </c>
      <c r="C8" s="430" t="s">
        <v>96</v>
      </c>
      <c r="D8" s="441" t="s">
        <v>249</v>
      </c>
      <c r="E8" s="59"/>
      <c r="F8" s="70"/>
      <c r="G8" s="84">
        <v>196</v>
      </c>
      <c r="H8" s="71">
        <v>9</v>
      </c>
      <c r="I8" s="60"/>
      <c r="J8" s="72"/>
      <c r="K8" s="60"/>
      <c r="L8" s="73"/>
      <c r="M8" s="60"/>
      <c r="N8" s="74">
        <v>1</v>
      </c>
      <c r="O8" s="60"/>
      <c r="P8" s="99"/>
      <c r="Q8" s="60"/>
      <c r="R8" s="70"/>
      <c r="S8" s="93">
        <v>188</v>
      </c>
      <c r="T8" s="75">
        <v>10</v>
      </c>
      <c r="U8" s="60"/>
      <c r="V8" s="72"/>
      <c r="W8" s="60"/>
      <c r="X8" s="73"/>
      <c r="Y8" s="60"/>
      <c r="Z8" s="74">
        <v>5</v>
      </c>
      <c r="AA8" s="60"/>
      <c r="AB8" s="99"/>
      <c r="AC8" s="59">
        <f t="shared" si="0"/>
        <v>384</v>
      </c>
      <c r="AD8" s="145">
        <f t="shared" si="1"/>
        <v>25</v>
      </c>
      <c r="AE8" s="267" t="s">
        <v>663</v>
      </c>
      <c r="AF8" s="266" t="s">
        <v>780</v>
      </c>
      <c r="AG8" s="152"/>
    </row>
    <row r="9" spans="1:33" s="12" customFormat="1" ht="19.25" customHeight="1">
      <c r="A9" s="11">
        <v>6</v>
      </c>
      <c r="B9" s="428" t="s">
        <v>272</v>
      </c>
      <c r="C9" s="429" t="s">
        <v>51</v>
      </c>
      <c r="D9" s="429" t="s">
        <v>779</v>
      </c>
      <c r="E9" s="59"/>
      <c r="F9" s="70">
        <v>2</v>
      </c>
      <c r="G9" s="60"/>
      <c r="H9" s="71"/>
      <c r="I9" s="60"/>
      <c r="J9" s="72"/>
      <c r="K9" s="60"/>
      <c r="L9" s="73"/>
      <c r="M9" s="60">
        <v>110</v>
      </c>
      <c r="N9" s="74">
        <v>10</v>
      </c>
      <c r="O9" s="60"/>
      <c r="P9" s="99"/>
      <c r="Q9" s="60"/>
      <c r="R9" s="70">
        <v>4</v>
      </c>
      <c r="S9" s="93"/>
      <c r="T9" s="75"/>
      <c r="U9" s="60"/>
      <c r="V9" s="72"/>
      <c r="W9" s="60">
        <v>139</v>
      </c>
      <c r="X9" s="73">
        <v>9</v>
      </c>
      <c r="Y9" s="60"/>
      <c r="Z9" s="74"/>
      <c r="AA9" s="60"/>
      <c r="AB9" s="99"/>
      <c r="AC9" s="59">
        <f t="shared" si="0"/>
        <v>249</v>
      </c>
      <c r="AD9" s="145">
        <f t="shared" si="1"/>
        <v>25</v>
      </c>
      <c r="AE9" s="267" t="s">
        <v>663</v>
      </c>
      <c r="AF9" s="266" t="s">
        <v>780</v>
      </c>
      <c r="AG9" s="152"/>
    </row>
    <row r="10" spans="1:33" s="12" customFormat="1" ht="19.25" customHeight="1">
      <c r="A10" s="11">
        <v>7</v>
      </c>
      <c r="B10" s="176" t="s">
        <v>260</v>
      </c>
      <c r="C10" s="97" t="s">
        <v>187</v>
      </c>
      <c r="D10" s="97" t="s">
        <v>261</v>
      </c>
      <c r="E10" s="284"/>
      <c r="F10" s="70"/>
      <c r="G10" s="60"/>
      <c r="H10" s="71">
        <v>3</v>
      </c>
      <c r="I10" s="60"/>
      <c r="J10" s="72"/>
      <c r="K10" s="60"/>
      <c r="L10" s="73"/>
      <c r="M10" s="60"/>
      <c r="N10" s="74"/>
      <c r="O10" s="60"/>
      <c r="P10" s="99"/>
      <c r="Q10" s="60"/>
      <c r="R10" s="70"/>
      <c r="S10" s="93"/>
      <c r="T10" s="75"/>
      <c r="U10" s="60"/>
      <c r="V10" s="72">
        <v>6</v>
      </c>
      <c r="W10" s="60"/>
      <c r="X10" s="73"/>
      <c r="Y10" s="60"/>
      <c r="Z10" s="74">
        <v>3</v>
      </c>
      <c r="AA10" s="60"/>
      <c r="AB10" s="99">
        <v>9</v>
      </c>
      <c r="AC10" s="59">
        <f t="shared" si="0"/>
        <v>0</v>
      </c>
      <c r="AD10" s="145">
        <f t="shared" si="1"/>
        <v>21</v>
      </c>
      <c r="AE10" s="268"/>
      <c r="AF10" s="272"/>
      <c r="AG10" s="152"/>
    </row>
    <row r="11" spans="1:33" s="12" customFormat="1" ht="19.25" customHeight="1">
      <c r="A11" s="11">
        <v>8</v>
      </c>
      <c r="B11" s="97" t="s">
        <v>254</v>
      </c>
      <c r="C11" s="97" t="s">
        <v>255</v>
      </c>
      <c r="D11" s="97" t="s">
        <v>256</v>
      </c>
      <c r="E11" s="284"/>
      <c r="F11" s="70"/>
      <c r="G11" s="84">
        <v>71</v>
      </c>
      <c r="H11" s="71">
        <v>6</v>
      </c>
      <c r="I11" s="60"/>
      <c r="J11" s="72"/>
      <c r="K11" s="60"/>
      <c r="L11" s="73"/>
      <c r="M11" s="60"/>
      <c r="N11" s="74"/>
      <c r="O11" s="60">
        <v>188</v>
      </c>
      <c r="P11" s="99">
        <v>10</v>
      </c>
      <c r="Q11" s="60"/>
      <c r="R11" s="70">
        <v>3</v>
      </c>
      <c r="S11" s="93"/>
      <c r="T11" s="75"/>
      <c r="U11" s="60"/>
      <c r="V11" s="72"/>
      <c r="W11" s="60"/>
      <c r="X11" s="73"/>
      <c r="Y11" s="60"/>
      <c r="Z11" s="74"/>
      <c r="AA11" s="60"/>
      <c r="AB11" s="99"/>
      <c r="AC11" s="59">
        <f t="shared" si="0"/>
        <v>259</v>
      </c>
      <c r="AD11" s="145">
        <f t="shared" si="1"/>
        <v>19</v>
      </c>
      <c r="AE11" s="268"/>
      <c r="AF11" s="272"/>
      <c r="AG11" s="152"/>
    </row>
    <row r="12" spans="1:33" ht="19.25" customHeight="1">
      <c r="A12" s="11">
        <v>9</v>
      </c>
      <c r="B12" s="178" t="s">
        <v>195</v>
      </c>
      <c r="C12" s="178" t="s">
        <v>238</v>
      </c>
      <c r="D12" s="178" t="s">
        <v>239</v>
      </c>
      <c r="E12" s="284"/>
      <c r="F12" s="70"/>
      <c r="G12" s="60"/>
      <c r="H12" s="71"/>
      <c r="I12" s="60"/>
      <c r="J12" s="72"/>
      <c r="K12" s="60"/>
      <c r="L12" s="73"/>
      <c r="M12" s="60"/>
      <c r="N12" s="74"/>
      <c r="O12" s="60"/>
      <c r="P12" s="99"/>
      <c r="Q12" s="60"/>
      <c r="R12" s="70"/>
      <c r="S12" s="93"/>
      <c r="T12" s="75">
        <v>1.5</v>
      </c>
      <c r="U12" s="60"/>
      <c r="V12" s="72">
        <v>5</v>
      </c>
      <c r="W12" s="60"/>
      <c r="X12" s="73"/>
      <c r="Y12" s="60">
        <v>133</v>
      </c>
      <c r="Z12" s="74">
        <v>8</v>
      </c>
      <c r="AA12" s="60"/>
      <c r="AB12" s="99">
        <v>3</v>
      </c>
      <c r="AC12" s="59">
        <f t="shared" si="0"/>
        <v>133</v>
      </c>
      <c r="AD12" s="85">
        <f t="shared" si="1"/>
        <v>17.5</v>
      </c>
      <c r="AE12" s="222"/>
      <c r="AF12" s="222"/>
      <c r="AG12" s="35"/>
    </row>
    <row r="13" spans="1:33" ht="19.25" customHeight="1">
      <c r="A13" s="11">
        <v>10</v>
      </c>
      <c r="B13" s="178" t="s">
        <v>97</v>
      </c>
      <c r="C13" s="178" t="s">
        <v>64</v>
      </c>
      <c r="D13" s="178" t="s">
        <v>324</v>
      </c>
      <c r="E13" s="284"/>
      <c r="F13" s="70"/>
      <c r="G13" s="60"/>
      <c r="H13" s="71"/>
      <c r="I13" s="60"/>
      <c r="J13" s="72"/>
      <c r="K13" s="60"/>
      <c r="L13" s="73"/>
      <c r="M13" s="60"/>
      <c r="N13" s="74"/>
      <c r="O13" s="60"/>
      <c r="P13" s="99"/>
      <c r="Q13" s="60">
        <v>155</v>
      </c>
      <c r="R13" s="70">
        <v>8</v>
      </c>
      <c r="S13" s="93">
        <v>94</v>
      </c>
      <c r="T13" s="75">
        <v>9</v>
      </c>
      <c r="U13" s="60"/>
      <c r="V13" s="72"/>
      <c r="W13" s="60"/>
      <c r="X13" s="73"/>
      <c r="Y13" s="60"/>
      <c r="Z13" s="74"/>
      <c r="AA13" s="60"/>
      <c r="AB13" s="99"/>
      <c r="AC13" s="59">
        <f t="shared" si="0"/>
        <v>249</v>
      </c>
      <c r="AD13" s="145">
        <f t="shared" si="1"/>
        <v>17</v>
      </c>
      <c r="AE13" s="268"/>
      <c r="AF13" s="272"/>
      <c r="AG13" s="35"/>
    </row>
    <row r="14" spans="1:33" ht="19.25" customHeight="1">
      <c r="A14" s="11">
        <v>11</v>
      </c>
      <c r="B14" s="175" t="s">
        <v>513</v>
      </c>
      <c r="C14" s="175" t="s">
        <v>258</v>
      </c>
      <c r="D14" s="178" t="s">
        <v>514</v>
      </c>
      <c r="E14" s="284"/>
      <c r="F14" s="70"/>
      <c r="G14" s="60"/>
      <c r="H14" s="71"/>
      <c r="I14" s="60"/>
      <c r="J14" s="72">
        <v>7</v>
      </c>
      <c r="K14" s="60">
        <v>149</v>
      </c>
      <c r="L14" s="73">
        <v>9</v>
      </c>
      <c r="M14" s="60"/>
      <c r="N14" s="74"/>
      <c r="O14" s="60"/>
      <c r="P14" s="99"/>
      <c r="Q14" s="60"/>
      <c r="R14" s="70"/>
      <c r="S14" s="93"/>
      <c r="T14" s="75"/>
      <c r="U14" s="60"/>
      <c r="V14" s="72"/>
      <c r="W14" s="60"/>
      <c r="X14" s="73"/>
      <c r="Y14" s="60"/>
      <c r="Z14" s="74"/>
      <c r="AA14" s="60"/>
      <c r="AB14" s="99"/>
      <c r="AC14" s="59">
        <f t="shared" si="0"/>
        <v>149</v>
      </c>
      <c r="AD14" s="145">
        <f t="shared" si="1"/>
        <v>16</v>
      </c>
      <c r="AE14" s="268"/>
      <c r="AF14" s="272"/>
      <c r="AG14" s="35"/>
    </row>
    <row r="15" spans="1:33" ht="19.25" customHeight="1">
      <c r="A15" s="11">
        <v>12</v>
      </c>
      <c r="B15" s="172" t="s">
        <v>210</v>
      </c>
      <c r="C15" s="151" t="s">
        <v>211</v>
      </c>
      <c r="D15" s="151" t="s">
        <v>520</v>
      </c>
      <c r="E15" s="284">
        <v>87</v>
      </c>
      <c r="F15" s="70">
        <v>8</v>
      </c>
      <c r="G15" s="60"/>
      <c r="H15" s="71"/>
      <c r="I15" s="60"/>
      <c r="J15" s="72">
        <v>3</v>
      </c>
      <c r="K15" s="60"/>
      <c r="L15" s="73"/>
      <c r="M15" s="60"/>
      <c r="N15" s="74"/>
      <c r="O15" s="60"/>
      <c r="P15" s="99"/>
      <c r="Q15" s="60"/>
      <c r="R15" s="70"/>
      <c r="S15" s="93"/>
      <c r="T15" s="75"/>
      <c r="U15" s="60"/>
      <c r="V15" s="72">
        <v>4</v>
      </c>
      <c r="W15" s="60"/>
      <c r="X15" s="73"/>
      <c r="Y15" s="60"/>
      <c r="Z15" s="74"/>
      <c r="AA15" s="60"/>
      <c r="AB15" s="99"/>
      <c r="AC15" s="59">
        <f t="shared" si="0"/>
        <v>87</v>
      </c>
      <c r="AD15" s="145">
        <f t="shared" si="1"/>
        <v>15</v>
      </c>
      <c r="AE15" s="268"/>
      <c r="AF15" s="272"/>
      <c r="AG15" s="35"/>
    </row>
    <row r="16" spans="1:33" s="29" customFormat="1" ht="19.25" customHeight="1">
      <c r="A16" s="11">
        <v>13</v>
      </c>
      <c r="B16" s="178" t="s">
        <v>629</v>
      </c>
      <c r="C16" s="178" t="s">
        <v>334</v>
      </c>
      <c r="D16" s="109" t="s">
        <v>645</v>
      </c>
      <c r="E16" s="284"/>
      <c r="F16" s="70"/>
      <c r="G16" s="60"/>
      <c r="H16" s="71"/>
      <c r="I16" s="60"/>
      <c r="J16" s="72"/>
      <c r="K16" s="60"/>
      <c r="L16" s="73"/>
      <c r="M16" s="60">
        <v>55</v>
      </c>
      <c r="N16" s="74">
        <v>8</v>
      </c>
      <c r="O16" s="60"/>
      <c r="P16" s="99"/>
      <c r="Q16" s="60"/>
      <c r="R16" s="70"/>
      <c r="S16" s="93"/>
      <c r="T16" s="75">
        <v>7</v>
      </c>
      <c r="U16" s="60"/>
      <c r="V16" s="72"/>
      <c r="W16" s="60"/>
      <c r="X16" s="73"/>
      <c r="Y16" s="60"/>
      <c r="Z16" s="74"/>
      <c r="AA16" s="60"/>
      <c r="AB16" s="99"/>
      <c r="AC16" s="59">
        <f t="shared" si="0"/>
        <v>55</v>
      </c>
      <c r="AD16" s="145">
        <f t="shared" si="1"/>
        <v>15</v>
      </c>
      <c r="AE16" s="272"/>
      <c r="AF16" s="272"/>
      <c r="AG16" s="148"/>
    </row>
    <row r="17" spans="1:33" ht="19.25" customHeight="1">
      <c r="A17" s="11">
        <v>14</v>
      </c>
      <c r="B17" s="62" t="s">
        <v>98</v>
      </c>
      <c r="C17" s="62" t="s">
        <v>99</v>
      </c>
      <c r="D17" s="62" t="s">
        <v>204</v>
      </c>
      <c r="E17" s="284"/>
      <c r="F17" s="70"/>
      <c r="G17" s="60"/>
      <c r="H17" s="71"/>
      <c r="I17" s="60"/>
      <c r="J17" s="72"/>
      <c r="K17" s="60"/>
      <c r="L17" s="73"/>
      <c r="M17" s="60"/>
      <c r="N17" s="74"/>
      <c r="O17" s="60"/>
      <c r="P17" s="99"/>
      <c r="Q17" s="60"/>
      <c r="R17" s="70"/>
      <c r="S17" s="93"/>
      <c r="T17" s="75">
        <v>3</v>
      </c>
      <c r="U17" s="60"/>
      <c r="V17" s="72"/>
      <c r="W17" s="60"/>
      <c r="X17" s="73"/>
      <c r="Y17" s="60"/>
      <c r="Z17" s="74"/>
      <c r="AA17" s="60">
        <v>131</v>
      </c>
      <c r="AB17" s="99">
        <v>10</v>
      </c>
      <c r="AC17" s="59">
        <f t="shared" si="0"/>
        <v>131</v>
      </c>
      <c r="AD17" s="145">
        <f t="shared" si="1"/>
        <v>13</v>
      </c>
      <c r="AE17" s="222"/>
      <c r="AF17" s="222"/>
      <c r="AG17" s="35"/>
    </row>
    <row r="18" spans="1:33" ht="19.25" customHeight="1">
      <c r="A18" s="11">
        <v>15</v>
      </c>
      <c r="B18" s="62" t="s">
        <v>680</v>
      </c>
      <c r="C18" s="61" t="s">
        <v>187</v>
      </c>
      <c r="D18" s="62" t="s">
        <v>310</v>
      </c>
      <c r="E18" s="284"/>
      <c r="F18" s="70"/>
      <c r="G18" s="60"/>
      <c r="H18" s="71"/>
      <c r="I18" s="60"/>
      <c r="J18" s="72"/>
      <c r="K18" s="60"/>
      <c r="L18" s="73"/>
      <c r="M18" s="60"/>
      <c r="N18" s="74"/>
      <c r="O18" s="60"/>
      <c r="P18" s="99"/>
      <c r="Q18" s="60"/>
      <c r="R18" s="70"/>
      <c r="S18" s="93"/>
      <c r="T18" s="75">
        <v>5</v>
      </c>
      <c r="U18" s="60">
        <v>100</v>
      </c>
      <c r="V18" s="72">
        <v>8</v>
      </c>
      <c r="W18" s="60"/>
      <c r="X18" s="73"/>
      <c r="Y18" s="60"/>
      <c r="Z18" s="74"/>
      <c r="AA18" s="60"/>
      <c r="AB18" s="99"/>
      <c r="AC18" s="59">
        <f t="shared" si="0"/>
        <v>100</v>
      </c>
      <c r="AD18" s="145">
        <f t="shared" si="1"/>
        <v>13</v>
      </c>
      <c r="AE18" s="268"/>
      <c r="AF18" s="272"/>
      <c r="AG18" s="35"/>
    </row>
    <row r="19" spans="1:33" ht="19.25" customHeight="1">
      <c r="A19" s="11">
        <v>16</v>
      </c>
      <c r="B19" s="62" t="s">
        <v>718</v>
      </c>
      <c r="C19" s="62" t="s">
        <v>226</v>
      </c>
      <c r="D19" s="62" t="s">
        <v>719</v>
      </c>
      <c r="E19" s="284"/>
      <c r="F19" s="70"/>
      <c r="G19" s="60"/>
      <c r="H19" s="71"/>
      <c r="I19" s="60"/>
      <c r="J19" s="72"/>
      <c r="K19" s="60"/>
      <c r="L19" s="73"/>
      <c r="M19" s="60"/>
      <c r="N19" s="74"/>
      <c r="O19" s="60"/>
      <c r="P19" s="99"/>
      <c r="Q19" s="60"/>
      <c r="R19" s="70"/>
      <c r="S19" s="93"/>
      <c r="T19" s="75"/>
      <c r="U19" s="60">
        <v>50</v>
      </c>
      <c r="V19" s="72">
        <v>7</v>
      </c>
      <c r="W19" s="60"/>
      <c r="X19" s="73">
        <v>5</v>
      </c>
      <c r="Y19" s="60"/>
      <c r="Z19" s="74">
        <v>1</v>
      </c>
      <c r="AA19" s="60"/>
      <c r="AB19" s="99"/>
      <c r="AC19" s="59">
        <f t="shared" si="0"/>
        <v>50</v>
      </c>
      <c r="AD19" s="145">
        <f t="shared" si="1"/>
        <v>13</v>
      </c>
      <c r="AE19" s="268"/>
      <c r="AF19" s="272"/>
      <c r="AG19" s="35"/>
    </row>
    <row r="20" spans="1:33" ht="19.25" customHeight="1">
      <c r="A20" s="11">
        <v>17</v>
      </c>
      <c r="B20" s="178" t="s">
        <v>413</v>
      </c>
      <c r="C20" s="178" t="s">
        <v>69</v>
      </c>
      <c r="D20" s="178" t="s">
        <v>530</v>
      </c>
      <c r="E20" s="284"/>
      <c r="F20" s="70"/>
      <c r="G20" s="60"/>
      <c r="H20" s="71"/>
      <c r="I20" s="60"/>
      <c r="J20" s="72"/>
      <c r="K20" s="60"/>
      <c r="L20" s="73">
        <v>1</v>
      </c>
      <c r="M20" s="60"/>
      <c r="N20" s="74"/>
      <c r="O20" s="60"/>
      <c r="P20" s="99"/>
      <c r="Q20" s="60"/>
      <c r="R20" s="70"/>
      <c r="S20" s="93"/>
      <c r="T20" s="75"/>
      <c r="U20" s="60"/>
      <c r="V20" s="72"/>
      <c r="W20" s="60"/>
      <c r="X20" s="73"/>
      <c r="Y20" s="60"/>
      <c r="Z20" s="74">
        <v>4</v>
      </c>
      <c r="AA20" s="60"/>
      <c r="AB20" s="99">
        <v>8</v>
      </c>
      <c r="AC20" s="59">
        <f t="shared" si="0"/>
        <v>0</v>
      </c>
      <c r="AD20" s="145">
        <f t="shared" si="1"/>
        <v>13</v>
      </c>
      <c r="AE20" s="3"/>
      <c r="AF20" s="222"/>
      <c r="AG20" s="35"/>
    </row>
    <row r="21" spans="1:33" ht="19.25" customHeight="1">
      <c r="A21" s="11">
        <v>18</v>
      </c>
      <c r="B21" s="176" t="s">
        <v>246</v>
      </c>
      <c r="C21" s="97" t="s">
        <v>247</v>
      </c>
      <c r="D21" s="97" t="s">
        <v>517</v>
      </c>
      <c r="E21" s="284"/>
      <c r="F21" s="70"/>
      <c r="G21" s="84">
        <v>196</v>
      </c>
      <c r="H21" s="71">
        <v>10</v>
      </c>
      <c r="I21" s="60"/>
      <c r="J21" s="72">
        <v>2</v>
      </c>
      <c r="K21" s="60"/>
      <c r="L21" s="73"/>
      <c r="M21" s="60"/>
      <c r="N21" s="74"/>
      <c r="O21" s="60"/>
      <c r="P21" s="99"/>
      <c r="Q21" s="60"/>
      <c r="R21" s="70"/>
      <c r="S21" s="93"/>
      <c r="T21" s="75"/>
      <c r="U21" s="60"/>
      <c r="V21" s="72"/>
      <c r="W21" s="60"/>
      <c r="X21" s="73"/>
      <c r="Y21" s="60"/>
      <c r="Z21" s="74"/>
      <c r="AA21" s="60"/>
      <c r="AB21" s="99"/>
      <c r="AC21" s="59">
        <f t="shared" si="0"/>
        <v>196</v>
      </c>
      <c r="AD21" s="145">
        <f t="shared" si="1"/>
        <v>12</v>
      </c>
      <c r="AE21" s="272"/>
      <c r="AF21" s="272"/>
      <c r="AG21" s="35"/>
    </row>
    <row r="22" spans="1:33" ht="19.25" customHeight="1">
      <c r="A22" s="11">
        <v>19</v>
      </c>
      <c r="B22" s="178" t="s">
        <v>68</v>
      </c>
      <c r="C22" s="178" t="s">
        <v>69</v>
      </c>
      <c r="D22" s="178" t="s">
        <v>721</v>
      </c>
      <c r="E22" s="284"/>
      <c r="F22" s="70"/>
      <c r="G22" s="60"/>
      <c r="H22" s="71"/>
      <c r="I22" s="60"/>
      <c r="J22" s="72"/>
      <c r="K22" s="60"/>
      <c r="L22" s="73"/>
      <c r="M22" s="60"/>
      <c r="N22" s="74"/>
      <c r="O22" s="60"/>
      <c r="P22" s="99"/>
      <c r="Q22" s="60">
        <v>77</v>
      </c>
      <c r="R22" s="70">
        <v>7</v>
      </c>
      <c r="S22" s="93"/>
      <c r="T22" s="75"/>
      <c r="U22" s="60"/>
      <c r="V22" s="72">
        <v>1</v>
      </c>
      <c r="W22" s="60"/>
      <c r="X22" s="73">
        <v>4</v>
      </c>
      <c r="Y22" s="60"/>
      <c r="Z22" s="74"/>
      <c r="AA22" s="60"/>
      <c r="AB22" s="99"/>
      <c r="AC22" s="59">
        <f t="shared" si="0"/>
        <v>77</v>
      </c>
      <c r="AD22" s="145">
        <f t="shared" si="1"/>
        <v>12</v>
      </c>
      <c r="AE22" s="272"/>
      <c r="AF22" s="272"/>
      <c r="AG22" s="35"/>
    </row>
    <row r="23" spans="1:33" ht="19.25" customHeight="1">
      <c r="A23" s="11">
        <v>20</v>
      </c>
      <c r="B23" s="207" t="s">
        <v>293</v>
      </c>
      <c r="C23" s="210" t="s">
        <v>357</v>
      </c>
      <c r="D23" s="370" t="s">
        <v>649</v>
      </c>
      <c r="E23" s="284"/>
      <c r="F23" s="70"/>
      <c r="G23" s="60"/>
      <c r="H23" s="71"/>
      <c r="I23" s="60"/>
      <c r="J23" s="72"/>
      <c r="K23" s="60"/>
      <c r="L23" s="73"/>
      <c r="M23" s="60"/>
      <c r="N23" s="74">
        <v>4</v>
      </c>
      <c r="O23" s="60"/>
      <c r="P23" s="99"/>
      <c r="Q23" s="60"/>
      <c r="R23" s="70"/>
      <c r="S23" s="93"/>
      <c r="T23" s="75"/>
      <c r="U23" s="60"/>
      <c r="V23" s="72"/>
      <c r="W23" s="60"/>
      <c r="X23" s="73">
        <v>1</v>
      </c>
      <c r="Y23" s="60"/>
      <c r="Z23" s="74">
        <v>7</v>
      </c>
      <c r="AA23" s="60"/>
      <c r="AB23" s="99"/>
      <c r="AC23" s="59">
        <f t="shared" si="0"/>
        <v>0</v>
      </c>
      <c r="AD23" s="145">
        <f t="shared" si="1"/>
        <v>12</v>
      </c>
      <c r="AE23" s="222"/>
      <c r="AF23" s="222"/>
      <c r="AG23" s="35"/>
    </row>
    <row r="24" spans="1:33" ht="19.25" customHeight="1">
      <c r="A24" s="11">
        <v>21</v>
      </c>
      <c r="B24" s="176" t="s">
        <v>209</v>
      </c>
      <c r="C24" s="176" t="s">
        <v>64</v>
      </c>
      <c r="D24" s="179" t="s">
        <v>253</v>
      </c>
      <c r="E24" s="284"/>
      <c r="F24" s="70"/>
      <c r="G24" s="84">
        <v>107</v>
      </c>
      <c r="H24" s="71">
        <v>7</v>
      </c>
      <c r="I24" s="60"/>
      <c r="J24" s="72">
        <v>4</v>
      </c>
      <c r="K24" s="60"/>
      <c r="L24" s="73"/>
      <c r="M24" s="60"/>
      <c r="N24" s="74"/>
      <c r="O24" s="60"/>
      <c r="P24" s="99"/>
      <c r="Q24" s="60"/>
      <c r="R24" s="70"/>
      <c r="S24" s="93"/>
      <c r="T24" s="75"/>
      <c r="U24" s="60"/>
      <c r="V24" s="72"/>
      <c r="W24" s="60"/>
      <c r="X24" s="73"/>
      <c r="Y24" s="60"/>
      <c r="Z24" s="74"/>
      <c r="AA24" s="60"/>
      <c r="AB24" s="99"/>
      <c r="AC24" s="59">
        <f t="shared" si="0"/>
        <v>107</v>
      </c>
      <c r="AD24" s="145">
        <f t="shared" si="1"/>
        <v>11</v>
      </c>
      <c r="AE24" s="272"/>
      <c r="AF24" s="272"/>
      <c r="AG24" s="35"/>
    </row>
    <row r="25" spans="1:33" ht="19.25" customHeight="1">
      <c r="A25" s="11">
        <v>22</v>
      </c>
      <c r="B25" s="172" t="s">
        <v>212</v>
      </c>
      <c r="C25" s="151" t="s">
        <v>213</v>
      </c>
      <c r="D25" s="205" t="s">
        <v>519</v>
      </c>
      <c r="E25" s="295">
        <v>305</v>
      </c>
      <c r="F25" s="70">
        <v>10</v>
      </c>
      <c r="G25" s="60"/>
      <c r="H25" s="71"/>
      <c r="I25" s="60"/>
      <c r="J25" s="72"/>
      <c r="K25" s="60"/>
      <c r="L25" s="73"/>
      <c r="M25" s="60"/>
      <c r="N25" s="74"/>
      <c r="O25" s="60"/>
      <c r="P25" s="99"/>
      <c r="Q25" s="60"/>
      <c r="R25" s="70"/>
      <c r="S25" s="93"/>
      <c r="T25" s="75"/>
      <c r="U25" s="60"/>
      <c r="V25" s="72"/>
      <c r="W25" s="60"/>
      <c r="X25" s="73"/>
      <c r="Y25" s="60"/>
      <c r="Z25" s="74"/>
      <c r="AA25" s="60"/>
      <c r="AB25" s="99"/>
      <c r="AC25" s="59">
        <f t="shared" si="0"/>
        <v>305</v>
      </c>
      <c r="AD25" s="145">
        <f t="shared" si="1"/>
        <v>10</v>
      </c>
      <c r="AE25" s="272"/>
      <c r="AF25" s="272"/>
      <c r="AG25" s="35"/>
    </row>
    <row r="26" spans="1:33" ht="19.25" customHeight="1">
      <c r="A26" s="11">
        <v>23</v>
      </c>
      <c r="B26" s="178" t="s">
        <v>720</v>
      </c>
      <c r="C26" s="178" t="s">
        <v>275</v>
      </c>
      <c r="D26" s="109" t="s">
        <v>355</v>
      </c>
      <c r="E26" s="284"/>
      <c r="F26" s="70"/>
      <c r="G26" s="60"/>
      <c r="H26" s="71"/>
      <c r="I26" s="60"/>
      <c r="J26" s="72"/>
      <c r="K26" s="60"/>
      <c r="L26" s="73"/>
      <c r="M26" s="60"/>
      <c r="N26" s="74"/>
      <c r="O26" s="60"/>
      <c r="P26" s="99"/>
      <c r="Q26" s="60"/>
      <c r="R26" s="70"/>
      <c r="S26" s="93"/>
      <c r="T26" s="75"/>
      <c r="U26" s="60">
        <v>175</v>
      </c>
      <c r="V26" s="72">
        <v>9.5</v>
      </c>
      <c r="W26" s="60"/>
      <c r="X26" s="73"/>
      <c r="Y26" s="60"/>
      <c r="Z26" s="74"/>
      <c r="AA26" s="60"/>
      <c r="AB26" s="99"/>
      <c r="AC26" s="59">
        <f t="shared" si="0"/>
        <v>175</v>
      </c>
      <c r="AD26" s="85">
        <f t="shared" si="1"/>
        <v>9.5</v>
      </c>
      <c r="AE26" s="268"/>
      <c r="AF26" s="272"/>
      <c r="AG26" s="35"/>
    </row>
    <row r="27" spans="1:33" ht="19.25" customHeight="1">
      <c r="A27" s="11">
        <v>24</v>
      </c>
      <c r="B27" s="175" t="s">
        <v>509</v>
      </c>
      <c r="C27" s="175" t="s">
        <v>99</v>
      </c>
      <c r="D27" s="178" t="s">
        <v>510</v>
      </c>
      <c r="E27" s="284"/>
      <c r="F27" s="70"/>
      <c r="G27" s="60"/>
      <c r="H27" s="71"/>
      <c r="I27" s="60">
        <v>216</v>
      </c>
      <c r="J27" s="72">
        <v>9</v>
      </c>
      <c r="K27" s="60"/>
      <c r="L27" s="73"/>
      <c r="M27" s="60"/>
      <c r="N27" s="74"/>
      <c r="O27" s="60"/>
      <c r="P27" s="99"/>
      <c r="Q27" s="60"/>
      <c r="R27" s="70"/>
      <c r="S27" s="93"/>
      <c r="T27" s="75"/>
      <c r="U27" s="60"/>
      <c r="V27" s="72"/>
      <c r="W27" s="60"/>
      <c r="X27" s="73"/>
      <c r="Y27" s="60"/>
      <c r="Z27" s="74"/>
      <c r="AA27" s="60"/>
      <c r="AB27" s="99"/>
      <c r="AC27" s="59">
        <f t="shared" si="0"/>
        <v>216</v>
      </c>
      <c r="AD27" s="145">
        <f t="shared" si="1"/>
        <v>9</v>
      </c>
      <c r="AE27" s="272"/>
      <c r="AF27" s="272"/>
      <c r="AG27" s="35"/>
    </row>
    <row r="28" spans="1:33" ht="19.25" customHeight="1">
      <c r="A28" s="11">
        <v>25</v>
      </c>
      <c r="B28" s="172" t="s">
        <v>209</v>
      </c>
      <c r="C28" s="151" t="s">
        <v>64</v>
      </c>
      <c r="D28" s="172" t="s">
        <v>156</v>
      </c>
      <c r="E28" s="284">
        <v>152</v>
      </c>
      <c r="F28" s="70">
        <v>9</v>
      </c>
      <c r="G28" s="60"/>
      <c r="H28" s="71"/>
      <c r="I28" s="60"/>
      <c r="J28" s="72"/>
      <c r="K28" s="60"/>
      <c r="L28" s="73"/>
      <c r="M28" s="60"/>
      <c r="N28" s="74"/>
      <c r="O28" s="60"/>
      <c r="P28" s="99"/>
      <c r="Q28" s="60"/>
      <c r="R28" s="70"/>
      <c r="S28" s="93"/>
      <c r="T28" s="75"/>
      <c r="U28" s="60"/>
      <c r="V28" s="72"/>
      <c r="W28" s="60"/>
      <c r="X28" s="73"/>
      <c r="Y28" s="60"/>
      <c r="Z28" s="74"/>
      <c r="AA28" s="60"/>
      <c r="AB28" s="99"/>
      <c r="AC28" s="59">
        <f t="shared" si="0"/>
        <v>152</v>
      </c>
      <c r="AD28" s="145">
        <f t="shared" si="1"/>
        <v>9</v>
      </c>
      <c r="AE28" s="272"/>
      <c r="AF28" s="272"/>
      <c r="AG28" s="35"/>
    </row>
    <row r="29" spans="1:33" ht="19.25" customHeight="1">
      <c r="A29" s="11">
        <v>26</v>
      </c>
      <c r="B29" s="207" t="s">
        <v>650</v>
      </c>
      <c r="C29" s="210" t="s">
        <v>227</v>
      </c>
      <c r="D29" s="109" t="s">
        <v>692</v>
      </c>
      <c r="E29" s="284"/>
      <c r="F29" s="70"/>
      <c r="G29" s="60"/>
      <c r="H29" s="71"/>
      <c r="I29" s="60"/>
      <c r="J29" s="72"/>
      <c r="K29" s="60"/>
      <c r="L29" s="73"/>
      <c r="M29" s="60"/>
      <c r="N29" s="74">
        <v>2</v>
      </c>
      <c r="O29" s="60"/>
      <c r="P29" s="99"/>
      <c r="Q29" s="60"/>
      <c r="R29" s="70"/>
      <c r="S29" s="93"/>
      <c r="T29" s="75"/>
      <c r="U29" s="60"/>
      <c r="V29" s="72"/>
      <c r="W29" s="60"/>
      <c r="X29" s="73">
        <v>7</v>
      </c>
      <c r="Y29" s="60"/>
      <c r="Z29" s="74"/>
      <c r="AA29" s="60"/>
      <c r="AB29" s="99"/>
      <c r="AC29" s="59">
        <f t="shared" si="0"/>
        <v>0</v>
      </c>
      <c r="AD29" s="145">
        <f t="shared" si="1"/>
        <v>9</v>
      </c>
      <c r="AE29" s="268"/>
      <c r="AF29" s="272"/>
      <c r="AG29" s="35"/>
    </row>
    <row r="30" spans="1:33" ht="19.25" customHeight="1">
      <c r="A30" s="11">
        <v>27</v>
      </c>
      <c r="B30" s="176" t="s">
        <v>250</v>
      </c>
      <c r="C30" s="189" t="s">
        <v>251</v>
      </c>
      <c r="D30" s="189" t="s">
        <v>252</v>
      </c>
      <c r="E30" s="284"/>
      <c r="F30" s="70"/>
      <c r="G30" s="84">
        <v>142</v>
      </c>
      <c r="H30" s="71">
        <v>8</v>
      </c>
      <c r="I30" s="60"/>
      <c r="J30" s="72"/>
      <c r="K30" s="60"/>
      <c r="L30" s="73"/>
      <c r="M30" s="60"/>
      <c r="N30" s="74"/>
      <c r="O30" s="60"/>
      <c r="P30" s="99"/>
      <c r="Q30" s="60"/>
      <c r="R30" s="70"/>
      <c r="S30" s="93"/>
      <c r="T30" s="75"/>
      <c r="U30" s="60"/>
      <c r="V30" s="72"/>
      <c r="W30" s="60"/>
      <c r="X30" s="73"/>
      <c r="Y30" s="60"/>
      <c r="Z30" s="74"/>
      <c r="AA30" s="60"/>
      <c r="AB30" s="99"/>
      <c r="AC30" s="59">
        <f t="shared" si="0"/>
        <v>142</v>
      </c>
      <c r="AD30" s="145">
        <f t="shared" si="1"/>
        <v>8</v>
      </c>
      <c r="AE30" s="268"/>
      <c r="AF30" s="272"/>
      <c r="AG30" s="35"/>
    </row>
    <row r="31" spans="1:33" ht="19.25" customHeight="1">
      <c r="A31" s="11">
        <v>28</v>
      </c>
      <c r="B31" s="109" t="s">
        <v>97</v>
      </c>
      <c r="C31" s="109" t="s">
        <v>64</v>
      </c>
      <c r="D31" s="109" t="s">
        <v>741</v>
      </c>
      <c r="E31" s="284"/>
      <c r="F31" s="70"/>
      <c r="G31" s="60"/>
      <c r="H31" s="71"/>
      <c r="I31" s="60"/>
      <c r="J31" s="72"/>
      <c r="K31" s="60"/>
      <c r="L31" s="73"/>
      <c r="M31" s="60"/>
      <c r="N31" s="74"/>
      <c r="O31" s="60"/>
      <c r="P31" s="99"/>
      <c r="Q31" s="60"/>
      <c r="R31" s="70"/>
      <c r="S31" s="93"/>
      <c r="T31" s="75"/>
      <c r="U31" s="60"/>
      <c r="V31" s="72"/>
      <c r="W31" s="60">
        <v>104</v>
      </c>
      <c r="X31" s="73">
        <v>8</v>
      </c>
      <c r="Y31" s="60"/>
      <c r="Z31" s="74"/>
      <c r="AA31" s="60"/>
      <c r="AB31" s="99"/>
      <c r="AC31" s="59">
        <f t="shared" si="0"/>
        <v>104</v>
      </c>
      <c r="AD31" s="145">
        <f t="shared" si="1"/>
        <v>8</v>
      </c>
      <c r="AE31" s="272"/>
      <c r="AF31" s="272"/>
      <c r="AG31" s="35"/>
    </row>
    <row r="32" spans="1:33" ht="19.25" customHeight="1">
      <c r="A32" s="11">
        <v>29</v>
      </c>
      <c r="B32" s="62" t="s">
        <v>672</v>
      </c>
      <c r="C32" s="62" t="s">
        <v>296</v>
      </c>
      <c r="D32" s="109" t="s">
        <v>673</v>
      </c>
      <c r="E32" s="284"/>
      <c r="F32" s="70"/>
      <c r="G32" s="60"/>
      <c r="H32" s="71"/>
      <c r="I32" s="60"/>
      <c r="J32" s="72"/>
      <c r="K32" s="60"/>
      <c r="L32" s="73"/>
      <c r="M32" s="60"/>
      <c r="N32" s="74"/>
      <c r="O32" s="60">
        <v>94</v>
      </c>
      <c r="P32" s="99">
        <v>8</v>
      </c>
      <c r="Q32" s="60"/>
      <c r="R32" s="70"/>
      <c r="S32" s="93"/>
      <c r="T32" s="75"/>
      <c r="U32" s="60"/>
      <c r="V32" s="72"/>
      <c r="W32" s="60"/>
      <c r="X32" s="73"/>
      <c r="Y32" s="60"/>
      <c r="Z32" s="74"/>
      <c r="AA32" s="60"/>
      <c r="AB32" s="99"/>
      <c r="AC32" s="59">
        <f t="shared" si="0"/>
        <v>94</v>
      </c>
      <c r="AD32" s="145">
        <f t="shared" si="1"/>
        <v>8</v>
      </c>
      <c r="AE32" s="268"/>
      <c r="AF32" s="272"/>
      <c r="AG32" s="35"/>
    </row>
    <row r="33" spans="1:33" ht="19.25" customHeight="1">
      <c r="A33" s="11">
        <v>30</v>
      </c>
      <c r="B33" s="172" t="s">
        <v>369</v>
      </c>
      <c r="C33" s="178" t="s">
        <v>370</v>
      </c>
      <c r="D33" s="172" t="s">
        <v>597</v>
      </c>
      <c r="E33" s="284"/>
      <c r="F33" s="70"/>
      <c r="G33" s="60"/>
      <c r="H33" s="71"/>
      <c r="I33" s="60"/>
      <c r="J33" s="72"/>
      <c r="K33" s="60">
        <v>89</v>
      </c>
      <c r="L33" s="73">
        <v>8</v>
      </c>
      <c r="M33" s="60"/>
      <c r="N33" s="74"/>
      <c r="O33" s="60"/>
      <c r="P33" s="99"/>
      <c r="Q33" s="60"/>
      <c r="R33" s="70"/>
      <c r="S33" s="93"/>
      <c r="T33" s="75"/>
      <c r="U33" s="60"/>
      <c r="V33" s="72"/>
      <c r="W33" s="60"/>
      <c r="X33" s="73"/>
      <c r="Y33" s="60"/>
      <c r="Z33" s="74"/>
      <c r="AA33" s="60"/>
      <c r="AB33" s="99"/>
      <c r="AC33" s="59">
        <f t="shared" si="0"/>
        <v>89</v>
      </c>
      <c r="AD33" s="145">
        <f t="shared" si="1"/>
        <v>8</v>
      </c>
      <c r="AE33" s="222"/>
      <c r="AF33" s="272"/>
      <c r="AG33" s="35"/>
    </row>
    <row r="34" spans="1:33" ht="19.25" customHeight="1">
      <c r="A34" s="11">
        <v>31</v>
      </c>
      <c r="B34" s="175" t="s">
        <v>511</v>
      </c>
      <c r="C34" s="175" t="s">
        <v>394</v>
      </c>
      <c r="D34" s="178" t="s">
        <v>512</v>
      </c>
      <c r="E34" s="306"/>
      <c r="F34" s="70"/>
      <c r="G34" s="60"/>
      <c r="H34" s="71"/>
      <c r="I34" s="60">
        <v>86</v>
      </c>
      <c r="J34" s="72">
        <v>8</v>
      </c>
      <c r="K34" s="60"/>
      <c r="L34" s="73"/>
      <c r="M34" s="60"/>
      <c r="N34" s="74"/>
      <c r="O34" s="60"/>
      <c r="P34" s="99"/>
      <c r="Q34" s="60"/>
      <c r="R34" s="70"/>
      <c r="S34" s="93"/>
      <c r="T34" s="75"/>
      <c r="U34" s="60"/>
      <c r="V34" s="72"/>
      <c r="W34" s="60"/>
      <c r="X34" s="73"/>
      <c r="Y34" s="60"/>
      <c r="Z34" s="74"/>
      <c r="AA34" s="60"/>
      <c r="AB34" s="99"/>
      <c r="AC34" s="59">
        <f t="shared" si="0"/>
        <v>86</v>
      </c>
      <c r="AD34" s="145">
        <f t="shared" si="1"/>
        <v>8</v>
      </c>
      <c r="AE34" s="222"/>
      <c r="AF34" s="222"/>
      <c r="AG34" s="35"/>
    </row>
    <row r="35" spans="1:33" ht="19.25" customHeight="1">
      <c r="A35" s="11">
        <v>32</v>
      </c>
      <c r="B35" s="62" t="s">
        <v>97</v>
      </c>
      <c r="C35" s="62" t="s">
        <v>64</v>
      </c>
      <c r="D35" s="62" t="s">
        <v>717</v>
      </c>
      <c r="E35" s="284"/>
      <c r="F35" s="70"/>
      <c r="G35" s="60"/>
      <c r="H35" s="71"/>
      <c r="I35" s="60"/>
      <c r="J35" s="72"/>
      <c r="K35" s="60"/>
      <c r="L35" s="73"/>
      <c r="M35" s="60"/>
      <c r="N35" s="74"/>
      <c r="O35" s="60"/>
      <c r="P35" s="99"/>
      <c r="Q35" s="60"/>
      <c r="R35" s="70"/>
      <c r="S35" s="93"/>
      <c r="T35" s="75">
        <v>8</v>
      </c>
      <c r="U35" s="60"/>
      <c r="V35" s="72"/>
      <c r="W35" s="60"/>
      <c r="X35" s="73"/>
      <c r="Y35" s="60"/>
      <c r="Z35" s="74"/>
      <c r="AA35" s="60"/>
      <c r="AB35" s="99"/>
      <c r="AC35" s="59">
        <f t="shared" si="0"/>
        <v>0</v>
      </c>
      <c r="AD35" s="145">
        <f t="shared" si="1"/>
        <v>8</v>
      </c>
      <c r="AE35" s="222"/>
      <c r="AF35" s="222"/>
      <c r="AG35" s="35"/>
    </row>
    <row r="36" spans="1:33" ht="19.25" customHeight="1">
      <c r="A36" s="11">
        <v>33</v>
      </c>
      <c r="B36" s="207" t="s">
        <v>109</v>
      </c>
      <c r="C36" s="230" t="s">
        <v>110</v>
      </c>
      <c r="D36" s="230" t="s">
        <v>605</v>
      </c>
      <c r="E36" s="284"/>
      <c r="F36" s="70"/>
      <c r="G36" s="60"/>
      <c r="H36" s="71"/>
      <c r="I36" s="60"/>
      <c r="J36" s="72"/>
      <c r="K36" s="60"/>
      <c r="L36" s="73"/>
      <c r="M36" s="60"/>
      <c r="N36" s="74">
        <v>3</v>
      </c>
      <c r="O36" s="60"/>
      <c r="P36" s="99">
        <v>3</v>
      </c>
      <c r="Q36" s="60"/>
      <c r="R36" s="70"/>
      <c r="S36" s="93"/>
      <c r="T36" s="75"/>
      <c r="U36" s="60"/>
      <c r="V36" s="72"/>
      <c r="W36" s="60"/>
      <c r="X36" s="73"/>
      <c r="Y36" s="60"/>
      <c r="Z36" s="74">
        <v>2</v>
      </c>
      <c r="AA36" s="60"/>
      <c r="AB36" s="99"/>
      <c r="AC36" s="59">
        <f t="shared" ref="AC36:AC71" si="2">E36+G36+I36+K36+M36+O36+Q36+S36+U36+W36+Y36+AA36</f>
        <v>0</v>
      </c>
      <c r="AD36" s="145">
        <f t="shared" ref="AD36:AD71" si="3">F36+H36+J36+L36+N36+P36+R36+T36+V36+X36+Z36+AB36</f>
        <v>8</v>
      </c>
      <c r="AE36" s="222"/>
      <c r="AF36" s="222"/>
      <c r="AG36" s="35"/>
    </row>
    <row r="37" spans="1:33" ht="19.25" customHeight="1">
      <c r="A37" s="11">
        <v>34</v>
      </c>
      <c r="B37" s="209" t="s">
        <v>377</v>
      </c>
      <c r="C37" s="187" t="s">
        <v>374</v>
      </c>
      <c r="D37" s="192" t="s">
        <v>529</v>
      </c>
      <c r="E37" s="59"/>
      <c r="F37" s="70">
        <v>7</v>
      </c>
      <c r="G37" s="60"/>
      <c r="H37" s="71"/>
      <c r="I37" s="60"/>
      <c r="J37" s="72"/>
      <c r="K37" s="60"/>
      <c r="L37" s="73"/>
      <c r="M37" s="60"/>
      <c r="N37" s="74"/>
      <c r="O37" s="60"/>
      <c r="P37" s="99"/>
      <c r="Q37" s="60"/>
      <c r="R37" s="70"/>
      <c r="S37" s="93"/>
      <c r="T37" s="75"/>
      <c r="U37" s="60"/>
      <c r="V37" s="72"/>
      <c r="W37" s="60"/>
      <c r="X37" s="73"/>
      <c r="Y37" s="60"/>
      <c r="Z37" s="74"/>
      <c r="AA37" s="60"/>
      <c r="AB37" s="99"/>
      <c r="AC37" s="59">
        <f t="shared" si="2"/>
        <v>0</v>
      </c>
      <c r="AD37" s="145">
        <f t="shared" si="3"/>
        <v>7</v>
      </c>
      <c r="AE37" s="222"/>
      <c r="AF37" s="222"/>
      <c r="AG37" s="35"/>
    </row>
    <row r="38" spans="1:33">
      <c r="A38" s="11">
        <v>35</v>
      </c>
      <c r="B38" s="62" t="s">
        <v>229</v>
      </c>
      <c r="C38" s="186" t="s">
        <v>226</v>
      </c>
      <c r="D38" s="186" t="s">
        <v>598</v>
      </c>
      <c r="E38" s="284"/>
      <c r="F38" s="70"/>
      <c r="G38" s="60"/>
      <c r="H38" s="71"/>
      <c r="I38" s="60"/>
      <c r="J38" s="72"/>
      <c r="K38" s="60"/>
      <c r="L38" s="73">
        <v>7</v>
      </c>
      <c r="M38" s="60"/>
      <c r="N38" s="74"/>
      <c r="O38" s="60"/>
      <c r="P38" s="99"/>
      <c r="Q38" s="60"/>
      <c r="R38" s="70"/>
      <c r="S38" s="93"/>
      <c r="T38" s="75"/>
      <c r="U38" s="60"/>
      <c r="V38" s="72"/>
      <c r="W38" s="60"/>
      <c r="X38" s="73"/>
      <c r="Y38" s="60"/>
      <c r="Z38" s="74"/>
      <c r="AA38" s="60"/>
      <c r="AB38" s="99"/>
      <c r="AC38" s="59">
        <f t="shared" si="2"/>
        <v>0</v>
      </c>
      <c r="AD38" s="145">
        <f t="shared" si="3"/>
        <v>7</v>
      </c>
      <c r="AE38" s="222"/>
      <c r="AF38" s="222"/>
      <c r="AG38" s="35"/>
    </row>
    <row r="39" spans="1:33">
      <c r="A39" s="11">
        <v>36</v>
      </c>
      <c r="B39" s="62" t="s">
        <v>674</v>
      </c>
      <c r="C39" s="438" t="s">
        <v>675</v>
      </c>
      <c r="D39" s="186" t="s">
        <v>676</v>
      </c>
      <c r="E39" s="284"/>
      <c r="F39" s="70"/>
      <c r="G39" s="60"/>
      <c r="H39" s="71"/>
      <c r="I39" s="60"/>
      <c r="J39" s="72"/>
      <c r="K39" s="60"/>
      <c r="L39" s="73"/>
      <c r="M39" s="60"/>
      <c r="N39" s="74"/>
      <c r="O39" s="60"/>
      <c r="P39" s="99">
        <v>7</v>
      </c>
      <c r="Q39" s="60"/>
      <c r="R39" s="70"/>
      <c r="S39" s="93"/>
      <c r="T39" s="75"/>
      <c r="U39" s="60"/>
      <c r="V39" s="72"/>
      <c r="W39" s="60"/>
      <c r="X39" s="73"/>
      <c r="Y39" s="60"/>
      <c r="Z39" s="74"/>
      <c r="AA39" s="60"/>
      <c r="AB39" s="99"/>
      <c r="AC39" s="59">
        <f t="shared" si="2"/>
        <v>0</v>
      </c>
      <c r="AD39" s="145">
        <f t="shared" si="3"/>
        <v>7</v>
      </c>
      <c r="AE39" s="222"/>
      <c r="AF39" s="222"/>
      <c r="AG39" s="35"/>
    </row>
    <row r="40" spans="1:33">
      <c r="A40" s="11">
        <v>37</v>
      </c>
      <c r="B40" s="178" t="s">
        <v>695</v>
      </c>
      <c r="C40" s="178" t="s">
        <v>617</v>
      </c>
      <c r="D40" s="178" t="s">
        <v>618</v>
      </c>
      <c r="E40" s="59"/>
      <c r="F40" s="70"/>
      <c r="G40" s="60"/>
      <c r="H40" s="71"/>
      <c r="I40" s="60"/>
      <c r="J40" s="72"/>
      <c r="K40" s="60"/>
      <c r="L40" s="73"/>
      <c r="M40" s="60"/>
      <c r="N40" s="74"/>
      <c r="O40" s="60"/>
      <c r="P40" s="99"/>
      <c r="Q40" s="60"/>
      <c r="R40" s="70"/>
      <c r="S40" s="93"/>
      <c r="T40" s="75"/>
      <c r="U40" s="60"/>
      <c r="V40" s="72"/>
      <c r="W40" s="60"/>
      <c r="X40" s="73"/>
      <c r="Y40" s="60"/>
      <c r="Z40" s="74"/>
      <c r="AA40" s="60"/>
      <c r="AB40" s="99">
        <v>7</v>
      </c>
      <c r="AC40" s="59">
        <f t="shared" si="2"/>
        <v>0</v>
      </c>
      <c r="AD40" s="145">
        <f t="shared" si="3"/>
        <v>7</v>
      </c>
      <c r="AE40" s="171"/>
      <c r="AF40" s="222"/>
      <c r="AG40" s="35"/>
    </row>
    <row r="41" spans="1:33">
      <c r="A41" s="11">
        <v>38</v>
      </c>
      <c r="B41" s="178" t="s">
        <v>52</v>
      </c>
      <c r="C41" s="178" t="s">
        <v>53</v>
      </c>
      <c r="D41" s="109" t="s">
        <v>696</v>
      </c>
      <c r="E41" s="284"/>
      <c r="F41" s="70"/>
      <c r="G41" s="60"/>
      <c r="H41" s="71"/>
      <c r="I41" s="60"/>
      <c r="J41" s="72"/>
      <c r="K41" s="60"/>
      <c r="L41" s="73"/>
      <c r="M41" s="60"/>
      <c r="N41" s="74"/>
      <c r="O41" s="60"/>
      <c r="P41" s="99"/>
      <c r="Q41" s="60"/>
      <c r="R41" s="70">
        <v>5</v>
      </c>
      <c r="S41" s="93"/>
      <c r="T41" s="75">
        <v>1.5</v>
      </c>
      <c r="U41" s="60"/>
      <c r="V41" s="72"/>
      <c r="W41" s="60"/>
      <c r="X41" s="73"/>
      <c r="Y41" s="60"/>
      <c r="Z41" s="74"/>
      <c r="AA41" s="60"/>
      <c r="AB41" s="99"/>
      <c r="AC41" s="59">
        <f t="shared" si="2"/>
        <v>0</v>
      </c>
      <c r="AD41" s="85">
        <f t="shared" si="3"/>
        <v>6.5</v>
      </c>
      <c r="AE41" s="222"/>
      <c r="AF41" s="222"/>
      <c r="AG41" s="35"/>
    </row>
    <row r="42" spans="1:33">
      <c r="A42" s="11">
        <v>39</v>
      </c>
      <c r="B42" s="178" t="s">
        <v>646</v>
      </c>
      <c r="C42" s="178" t="s">
        <v>49</v>
      </c>
      <c r="D42" s="178" t="s">
        <v>647</v>
      </c>
      <c r="E42" s="284"/>
      <c r="F42" s="70"/>
      <c r="G42" s="60"/>
      <c r="H42" s="71"/>
      <c r="I42" s="60"/>
      <c r="J42" s="72"/>
      <c r="K42" s="60"/>
      <c r="L42" s="73"/>
      <c r="M42" s="60"/>
      <c r="N42" s="74">
        <v>6</v>
      </c>
      <c r="O42" s="60"/>
      <c r="P42" s="99"/>
      <c r="Q42" s="60"/>
      <c r="R42" s="70"/>
      <c r="S42" s="93"/>
      <c r="T42" s="75"/>
      <c r="U42" s="60"/>
      <c r="V42" s="72"/>
      <c r="W42" s="60"/>
      <c r="X42" s="73"/>
      <c r="Y42" s="60"/>
      <c r="Z42" s="74"/>
      <c r="AA42" s="60"/>
      <c r="AB42" s="99"/>
      <c r="AC42" s="59">
        <f t="shared" si="2"/>
        <v>0</v>
      </c>
      <c r="AD42" s="145">
        <f t="shared" si="3"/>
        <v>6</v>
      </c>
      <c r="AE42" s="222"/>
      <c r="AF42" s="222"/>
      <c r="AG42" s="35"/>
    </row>
    <row r="43" spans="1:33">
      <c r="A43" s="11">
        <v>40</v>
      </c>
      <c r="B43" s="175" t="s">
        <v>68</v>
      </c>
      <c r="C43" s="175" t="s">
        <v>69</v>
      </c>
      <c r="D43" s="178" t="s">
        <v>515</v>
      </c>
      <c r="E43" s="284"/>
      <c r="F43" s="70"/>
      <c r="G43" s="60"/>
      <c r="H43" s="71"/>
      <c r="I43" s="60"/>
      <c r="J43" s="72">
        <v>6</v>
      </c>
      <c r="K43" s="60"/>
      <c r="L43" s="73"/>
      <c r="M43" s="60"/>
      <c r="N43" s="74"/>
      <c r="O43" s="60"/>
      <c r="P43" s="99"/>
      <c r="Q43" s="60"/>
      <c r="R43" s="70"/>
      <c r="S43" s="93"/>
      <c r="T43" s="75"/>
      <c r="U43" s="60"/>
      <c r="V43" s="72"/>
      <c r="W43" s="60"/>
      <c r="X43" s="73"/>
      <c r="Y43" s="60"/>
      <c r="Z43" s="74"/>
      <c r="AA43" s="60"/>
      <c r="AB43" s="99"/>
      <c r="AC43" s="59">
        <f t="shared" si="2"/>
        <v>0</v>
      </c>
      <c r="AD43" s="145">
        <f t="shared" si="3"/>
        <v>6</v>
      </c>
      <c r="AE43" s="222"/>
      <c r="AF43" s="222"/>
      <c r="AG43" s="35"/>
    </row>
    <row r="44" spans="1:33" ht="19">
      <c r="A44" s="11">
        <v>41</v>
      </c>
      <c r="B44" s="151" t="s">
        <v>599</v>
      </c>
      <c r="C44" s="62" t="s">
        <v>600</v>
      </c>
      <c r="D44" s="151" t="s">
        <v>603</v>
      </c>
      <c r="E44" s="59"/>
      <c r="F44" s="70"/>
      <c r="G44" s="60"/>
      <c r="H44" s="71"/>
      <c r="I44" s="60"/>
      <c r="J44" s="72"/>
      <c r="K44" s="60"/>
      <c r="L44" s="73">
        <v>6</v>
      </c>
      <c r="M44" s="60"/>
      <c r="N44" s="74"/>
      <c r="O44" s="60"/>
      <c r="P44" s="99"/>
      <c r="Q44" s="60"/>
      <c r="R44" s="70"/>
      <c r="S44" s="93"/>
      <c r="T44" s="75"/>
      <c r="U44" s="60"/>
      <c r="V44" s="72"/>
      <c r="W44" s="60"/>
      <c r="X44" s="73"/>
      <c r="Y44" s="60"/>
      <c r="Z44" s="74"/>
      <c r="AA44" s="60"/>
      <c r="AB44" s="99"/>
      <c r="AC44" s="59">
        <f t="shared" si="2"/>
        <v>0</v>
      </c>
      <c r="AD44" s="145">
        <f t="shared" si="3"/>
        <v>6</v>
      </c>
      <c r="AE44" s="222"/>
      <c r="AF44" s="222"/>
      <c r="AG44" s="35"/>
    </row>
    <row r="45" spans="1:33">
      <c r="A45" s="11">
        <v>42</v>
      </c>
      <c r="B45" s="62" t="s">
        <v>98</v>
      </c>
      <c r="C45" s="62" t="s">
        <v>99</v>
      </c>
      <c r="D45" s="109" t="s">
        <v>677</v>
      </c>
      <c r="E45" s="284"/>
      <c r="F45" s="70"/>
      <c r="G45" s="60"/>
      <c r="H45" s="71"/>
      <c r="I45" s="60"/>
      <c r="J45" s="72"/>
      <c r="K45" s="60"/>
      <c r="L45" s="73"/>
      <c r="M45" s="60"/>
      <c r="N45" s="74"/>
      <c r="O45" s="60"/>
      <c r="P45" s="99">
        <v>6</v>
      </c>
      <c r="Q45" s="60"/>
      <c r="R45" s="70"/>
      <c r="S45" s="93"/>
      <c r="T45" s="75"/>
      <c r="U45" s="60"/>
      <c r="V45" s="72"/>
      <c r="W45" s="60"/>
      <c r="X45" s="73"/>
      <c r="Y45" s="60"/>
      <c r="Z45" s="74"/>
      <c r="AA45" s="60"/>
      <c r="AB45" s="99"/>
      <c r="AC45" s="59">
        <f t="shared" si="2"/>
        <v>0</v>
      </c>
      <c r="AD45" s="145">
        <f t="shared" si="3"/>
        <v>6</v>
      </c>
      <c r="AE45" s="222"/>
      <c r="AF45" s="222"/>
      <c r="AG45" s="35"/>
    </row>
    <row r="46" spans="1:33">
      <c r="A46" s="11">
        <v>43</v>
      </c>
      <c r="B46" s="62" t="s">
        <v>535</v>
      </c>
      <c r="C46" s="62" t="s">
        <v>359</v>
      </c>
      <c r="D46" s="192" t="s">
        <v>651</v>
      </c>
      <c r="E46" s="284"/>
      <c r="F46" s="70"/>
      <c r="G46" s="60"/>
      <c r="H46" s="71"/>
      <c r="I46" s="60"/>
      <c r="J46" s="72"/>
      <c r="K46" s="60"/>
      <c r="L46" s="73"/>
      <c r="M46" s="60"/>
      <c r="N46" s="74"/>
      <c r="O46" s="60"/>
      <c r="P46" s="99">
        <v>5</v>
      </c>
      <c r="Q46" s="60"/>
      <c r="R46" s="70">
        <v>1</v>
      </c>
      <c r="S46" s="93"/>
      <c r="T46" s="75"/>
      <c r="U46" s="60"/>
      <c r="V46" s="72"/>
      <c r="W46" s="60"/>
      <c r="X46" s="73"/>
      <c r="Y46" s="60"/>
      <c r="Z46" s="74"/>
      <c r="AA46" s="60"/>
      <c r="AB46" s="99"/>
      <c r="AC46" s="59">
        <f t="shared" si="2"/>
        <v>0</v>
      </c>
      <c r="AD46" s="145">
        <f t="shared" si="3"/>
        <v>6</v>
      </c>
      <c r="AE46" s="222"/>
      <c r="AF46" s="222"/>
      <c r="AG46" s="35"/>
    </row>
    <row r="47" spans="1:33">
      <c r="A47" s="11">
        <v>44</v>
      </c>
      <c r="B47" s="62" t="s">
        <v>191</v>
      </c>
      <c r="C47" s="62" t="s">
        <v>192</v>
      </c>
      <c r="D47" s="62" t="s">
        <v>693</v>
      </c>
      <c r="E47" s="284"/>
      <c r="F47" s="70"/>
      <c r="G47" s="60"/>
      <c r="H47" s="71"/>
      <c r="I47" s="60"/>
      <c r="J47" s="72"/>
      <c r="K47" s="60"/>
      <c r="L47" s="73"/>
      <c r="M47" s="60"/>
      <c r="N47" s="74"/>
      <c r="O47" s="60"/>
      <c r="P47" s="99"/>
      <c r="Q47" s="60"/>
      <c r="R47" s="70"/>
      <c r="S47" s="93"/>
      <c r="T47" s="75">
        <v>6</v>
      </c>
      <c r="U47" s="60"/>
      <c r="V47" s="72"/>
      <c r="W47" s="60"/>
      <c r="X47" s="73"/>
      <c r="Y47" s="60"/>
      <c r="Z47" s="74"/>
      <c r="AA47" s="60"/>
      <c r="AB47" s="99"/>
      <c r="AC47" s="59">
        <f t="shared" si="2"/>
        <v>0</v>
      </c>
      <c r="AD47" s="145">
        <f t="shared" si="3"/>
        <v>6</v>
      </c>
      <c r="AE47" s="222"/>
      <c r="AF47" s="222"/>
      <c r="AG47" s="35"/>
    </row>
    <row r="48" spans="1:33">
      <c r="A48" s="11">
        <v>45</v>
      </c>
      <c r="B48" s="256" t="s">
        <v>711</v>
      </c>
      <c r="C48" s="192" t="s">
        <v>712</v>
      </c>
      <c r="D48" s="192" t="s">
        <v>713</v>
      </c>
      <c r="E48" s="284"/>
      <c r="F48" s="70"/>
      <c r="G48" s="60"/>
      <c r="H48" s="71"/>
      <c r="I48" s="60"/>
      <c r="J48" s="72"/>
      <c r="K48" s="60"/>
      <c r="L48" s="73"/>
      <c r="M48" s="60"/>
      <c r="N48" s="74"/>
      <c r="O48" s="60"/>
      <c r="P48" s="99"/>
      <c r="Q48" s="60"/>
      <c r="R48" s="70"/>
      <c r="S48" s="93"/>
      <c r="T48" s="75"/>
      <c r="U48" s="60"/>
      <c r="V48" s="72"/>
      <c r="W48" s="60"/>
      <c r="X48" s="73">
        <v>6</v>
      </c>
      <c r="Y48" s="60"/>
      <c r="Z48" s="74"/>
      <c r="AA48" s="60"/>
      <c r="AB48" s="99"/>
      <c r="AC48" s="59">
        <f t="shared" si="2"/>
        <v>0</v>
      </c>
      <c r="AD48" s="145">
        <f t="shared" si="3"/>
        <v>6</v>
      </c>
      <c r="AE48" s="222"/>
      <c r="AF48" s="222"/>
      <c r="AG48" s="35"/>
    </row>
    <row r="49" spans="1:33">
      <c r="A49" s="11">
        <v>46</v>
      </c>
      <c r="B49" s="204" t="s">
        <v>759</v>
      </c>
      <c r="C49" s="183" t="s">
        <v>192</v>
      </c>
      <c r="D49" s="183" t="s">
        <v>441</v>
      </c>
      <c r="E49" s="284"/>
      <c r="F49" s="70"/>
      <c r="G49" s="60"/>
      <c r="H49" s="71"/>
      <c r="I49" s="60"/>
      <c r="J49" s="72"/>
      <c r="K49" s="60"/>
      <c r="L49" s="73"/>
      <c r="M49" s="60"/>
      <c r="N49" s="74"/>
      <c r="O49" s="60"/>
      <c r="P49" s="99"/>
      <c r="Q49" s="60"/>
      <c r="R49" s="70"/>
      <c r="S49" s="93"/>
      <c r="T49" s="75"/>
      <c r="U49" s="60"/>
      <c r="V49" s="72"/>
      <c r="W49" s="60"/>
      <c r="X49" s="73"/>
      <c r="Y49" s="60"/>
      <c r="Z49" s="74">
        <v>6</v>
      </c>
      <c r="AA49" s="60"/>
      <c r="AB49" s="99"/>
      <c r="AC49" s="59">
        <f t="shared" si="2"/>
        <v>0</v>
      </c>
      <c r="AD49" s="145">
        <f t="shared" si="3"/>
        <v>6</v>
      </c>
      <c r="AE49" s="3"/>
      <c r="AF49" s="222"/>
      <c r="AG49" s="35"/>
    </row>
    <row r="50" spans="1:33">
      <c r="A50" s="11">
        <v>47</v>
      </c>
      <c r="B50" s="419" t="s">
        <v>97</v>
      </c>
      <c r="C50" s="421" t="s">
        <v>64</v>
      </c>
      <c r="D50" s="421" t="s">
        <v>648</v>
      </c>
      <c r="E50" s="284"/>
      <c r="F50" s="70"/>
      <c r="G50" s="60"/>
      <c r="H50" s="71"/>
      <c r="I50" s="60"/>
      <c r="J50" s="72"/>
      <c r="K50" s="60"/>
      <c r="L50" s="73"/>
      <c r="M50" s="60"/>
      <c r="N50" s="74">
        <v>5</v>
      </c>
      <c r="O50" s="60"/>
      <c r="P50" s="99"/>
      <c r="Q50" s="60"/>
      <c r="R50" s="70"/>
      <c r="S50" s="93"/>
      <c r="T50" s="75"/>
      <c r="U50" s="60"/>
      <c r="V50" s="72"/>
      <c r="W50" s="60"/>
      <c r="X50" s="73"/>
      <c r="Y50" s="60"/>
      <c r="Z50" s="74"/>
      <c r="AA50" s="60"/>
      <c r="AB50" s="99"/>
      <c r="AC50" s="59">
        <f t="shared" si="2"/>
        <v>0</v>
      </c>
      <c r="AD50" s="145">
        <f t="shared" si="3"/>
        <v>5</v>
      </c>
      <c r="AE50" s="222"/>
      <c r="AF50" s="222"/>
      <c r="AG50" s="35"/>
    </row>
    <row r="51" spans="1:33" s="29" customFormat="1" ht="19">
      <c r="A51" s="11">
        <v>48</v>
      </c>
      <c r="B51" s="172" t="s">
        <v>215</v>
      </c>
      <c r="C51" s="151" t="s">
        <v>216</v>
      </c>
      <c r="D51" s="151" t="s">
        <v>521</v>
      </c>
      <c r="E51" s="305"/>
      <c r="F51" s="70">
        <v>5</v>
      </c>
      <c r="G51" s="60"/>
      <c r="H51" s="71"/>
      <c r="I51" s="60"/>
      <c r="J51" s="72"/>
      <c r="K51" s="60"/>
      <c r="L51" s="73"/>
      <c r="M51" s="60"/>
      <c r="N51" s="74"/>
      <c r="O51" s="60"/>
      <c r="P51" s="99"/>
      <c r="Q51" s="60"/>
      <c r="R51" s="70"/>
      <c r="S51" s="93"/>
      <c r="T51" s="75"/>
      <c r="U51" s="60"/>
      <c r="V51" s="72"/>
      <c r="W51" s="60"/>
      <c r="X51" s="73"/>
      <c r="Y51" s="60"/>
      <c r="Z51" s="74"/>
      <c r="AA51" s="60"/>
      <c r="AB51" s="99"/>
      <c r="AC51" s="59">
        <f t="shared" si="2"/>
        <v>0</v>
      </c>
      <c r="AD51" s="145">
        <f t="shared" si="3"/>
        <v>5</v>
      </c>
      <c r="AE51" s="222"/>
      <c r="AF51" s="222"/>
      <c r="AG51" s="148"/>
    </row>
    <row r="52" spans="1:33">
      <c r="A52" s="11">
        <v>49</v>
      </c>
      <c r="B52" s="191" t="s">
        <v>215</v>
      </c>
      <c r="C52" s="203" t="s">
        <v>216</v>
      </c>
      <c r="D52" s="439" t="s">
        <v>257</v>
      </c>
      <c r="E52" s="284"/>
      <c r="F52" s="70"/>
      <c r="G52" s="60"/>
      <c r="H52" s="71">
        <v>5</v>
      </c>
      <c r="I52" s="60"/>
      <c r="J52" s="72"/>
      <c r="K52" s="60"/>
      <c r="L52" s="73"/>
      <c r="M52" s="60"/>
      <c r="N52" s="74"/>
      <c r="O52" s="60"/>
      <c r="P52" s="99"/>
      <c r="Q52" s="60"/>
      <c r="R52" s="70"/>
      <c r="S52" s="93"/>
      <c r="T52" s="75"/>
      <c r="U52" s="60"/>
      <c r="V52" s="72"/>
      <c r="W52" s="60"/>
      <c r="X52" s="73"/>
      <c r="Y52" s="60"/>
      <c r="Z52" s="74"/>
      <c r="AA52" s="60"/>
      <c r="AB52" s="99"/>
      <c r="AC52" s="59">
        <f t="shared" si="2"/>
        <v>0</v>
      </c>
      <c r="AD52" s="145">
        <f t="shared" si="3"/>
        <v>5</v>
      </c>
      <c r="AE52" s="222"/>
      <c r="AF52" s="222"/>
      <c r="AG52" s="35"/>
    </row>
    <row r="53" spans="1:33">
      <c r="A53" s="11">
        <v>50</v>
      </c>
      <c r="B53" s="175" t="s">
        <v>46</v>
      </c>
      <c r="C53" s="175" t="s">
        <v>47</v>
      </c>
      <c r="D53" s="178" t="s">
        <v>516</v>
      </c>
      <c r="E53" s="306"/>
      <c r="F53" s="70"/>
      <c r="G53" s="60"/>
      <c r="H53" s="71"/>
      <c r="I53" s="60"/>
      <c r="J53" s="72">
        <v>5</v>
      </c>
      <c r="K53" s="60"/>
      <c r="L53" s="73"/>
      <c r="M53" s="60"/>
      <c r="N53" s="74"/>
      <c r="O53" s="60"/>
      <c r="P53" s="99"/>
      <c r="Q53" s="60"/>
      <c r="R53" s="70"/>
      <c r="S53" s="93"/>
      <c r="T53" s="75"/>
      <c r="U53" s="60"/>
      <c r="V53" s="72"/>
      <c r="W53" s="60"/>
      <c r="X53" s="73"/>
      <c r="Y53" s="60"/>
      <c r="Z53" s="74"/>
      <c r="AA53" s="60"/>
      <c r="AB53" s="99"/>
      <c r="AC53" s="59">
        <f t="shared" si="2"/>
        <v>0</v>
      </c>
      <c r="AD53" s="145">
        <f t="shared" si="3"/>
        <v>5</v>
      </c>
      <c r="AE53" s="222"/>
      <c r="AF53" s="222"/>
      <c r="AG53" s="35"/>
    </row>
    <row r="54" spans="1:33">
      <c r="A54" s="11">
        <v>51</v>
      </c>
      <c r="B54" s="62" t="s">
        <v>385</v>
      </c>
      <c r="C54" s="62" t="s">
        <v>190</v>
      </c>
      <c r="D54" s="62" t="s">
        <v>179</v>
      </c>
      <c r="E54" s="284"/>
      <c r="F54" s="70"/>
      <c r="G54" s="60"/>
      <c r="H54" s="71"/>
      <c r="I54" s="60"/>
      <c r="J54" s="72"/>
      <c r="K54" s="60"/>
      <c r="L54" s="73">
        <v>5</v>
      </c>
      <c r="M54" s="60"/>
      <c r="N54" s="74"/>
      <c r="O54" s="60"/>
      <c r="P54" s="99"/>
      <c r="Q54" s="60"/>
      <c r="R54" s="70"/>
      <c r="S54" s="93"/>
      <c r="T54" s="75"/>
      <c r="U54" s="60"/>
      <c r="V54" s="72"/>
      <c r="W54" s="60"/>
      <c r="X54" s="73"/>
      <c r="Y54" s="60"/>
      <c r="Z54" s="74"/>
      <c r="AA54" s="60"/>
      <c r="AB54" s="99"/>
      <c r="AC54" s="59">
        <f t="shared" si="2"/>
        <v>0</v>
      </c>
      <c r="AD54" s="145">
        <f t="shared" si="3"/>
        <v>5</v>
      </c>
      <c r="AE54" s="222"/>
      <c r="AF54" s="222"/>
      <c r="AG54" s="35"/>
    </row>
    <row r="55" spans="1:33" ht="19">
      <c r="A55" s="11">
        <v>52</v>
      </c>
      <c r="B55" s="172" t="s">
        <v>270</v>
      </c>
      <c r="C55" s="151" t="s">
        <v>221</v>
      </c>
      <c r="D55" s="109" t="s">
        <v>222</v>
      </c>
      <c r="E55" s="306"/>
      <c r="F55" s="70">
        <v>4</v>
      </c>
      <c r="G55" s="60"/>
      <c r="H55" s="71"/>
      <c r="I55" s="60"/>
      <c r="J55" s="72"/>
      <c r="K55" s="60"/>
      <c r="L55" s="73"/>
      <c r="M55" s="60"/>
      <c r="N55" s="74"/>
      <c r="O55" s="60"/>
      <c r="P55" s="99"/>
      <c r="Q55" s="60"/>
      <c r="R55" s="70"/>
      <c r="S55" s="93"/>
      <c r="T55" s="75"/>
      <c r="U55" s="60"/>
      <c r="V55" s="72"/>
      <c r="W55" s="60"/>
      <c r="X55" s="73"/>
      <c r="Y55" s="60"/>
      <c r="Z55" s="74"/>
      <c r="AA55" s="60"/>
      <c r="AB55" s="99"/>
      <c r="AC55" s="59">
        <f t="shared" si="2"/>
        <v>0</v>
      </c>
      <c r="AD55" s="145">
        <f t="shared" si="3"/>
        <v>4</v>
      </c>
      <c r="AE55" s="222"/>
      <c r="AF55" s="222"/>
      <c r="AG55" s="35"/>
    </row>
    <row r="56" spans="1:33">
      <c r="A56" s="11">
        <v>53</v>
      </c>
      <c r="B56" s="176" t="s">
        <v>105</v>
      </c>
      <c r="C56" s="97" t="s">
        <v>258</v>
      </c>
      <c r="D56" s="98" t="s">
        <v>259</v>
      </c>
      <c r="E56" s="306"/>
      <c r="F56" s="70"/>
      <c r="G56" s="60"/>
      <c r="H56" s="71">
        <v>4</v>
      </c>
      <c r="I56" s="60"/>
      <c r="J56" s="72"/>
      <c r="K56" s="60"/>
      <c r="L56" s="73"/>
      <c r="M56" s="60"/>
      <c r="N56" s="74"/>
      <c r="O56" s="60"/>
      <c r="P56" s="99"/>
      <c r="Q56" s="60"/>
      <c r="R56" s="70"/>
      <c r="S56" s="93"/>
      <c r="T56" s="75"/>
      <c r="U56" s="60"/>
      <c r="V56" s="72"/>
      <c r="W56" s="60"/>
      <c r="X56" s="73"/>
      <c r="Y56" s="60"/>
      <c r="Z56" s="74"/>
      <c r="AA56" s="60"/>
      <c r="AB56" s="99"/>
      <c r="AC56" s="59">
        <f t="shared" si="2"/>
        <v>0</v>
      </c>
      <c r="AD56" s="145">
        <f t="shared" si="3"/>
        <v>4</v>
      </c>
      <c r="AE56" s="222"/>
      <c r="AF56" s="222"/>
      <c r="AG56" s="35"/>
    </row>
    <row r="57" spans="1:33" ht="19">
      <c r="A57" s="11">
        <v>54</v>
      </c>
      <c r="B57" s="172" t="s">
        <v>601</v>
      </c>
      <c r="C57" s="62" t="s">
        <v>557</v>
      </c>
      <c r="D57" s="151" t="s">
        <v>604</v>
      </c>
      <c r="E57" s="284"/>
      <c r="F57" s="70"/>
      <c r="G57" s="60"/>
      <c r="H57" s="71"/>
      <c r="I57" s="60"/>
      <c r="J57" s="72"/>
      <c r="K57" s="60"/>
      <c r="L57" s="73">
        <v>4</v>
      </c>
      <c r="M57" s="60"/>
      <c r="N57" s="74"/>
      <c r="O57" s="60"/>
      <c r="P57" s="99"/>
      <c r="Q57" s="60"/>
      <c r="R57" s="70"/>
      <c r="S57" s="93"/>
      <c r="T57" s="75"/>
      <c r="U57" s="60"/>
      <c r="V57" s="72"/>
      <c r="W57" s="60"/>
      <c r="X57" s="73"/>
      <c r="Y57" s="60"/>
      <c r="Z57" s="74"/>
      <c r="AA57" s="60"/>
      <c r="AB57" s="99"/>
      <c r="AC57" s="59">
        <f t="shared" si="2"/>
        <v>0</v>
      </c>
      <c r="AD57" s="145">
        <f t="shared" si="3"/>
        <v>4</v>
      </c>
      <c r="AE57" s="222"/>
      <c r="AF57" s="222"/>
      <c r="AG57" s="35"/>
    </row>
    <row r="58" spans="1:33">
      <c r="A58" s="11">
        <v>55</v>
      </c>
      <c r="B58" s="178" t="s">
        <v>197</v>
      </c>
      <c r="C58" s="180" t="s">
        <v>198</v>
      </c>
      <c r="D58" s="180" t="s">
        <v>758</v>
      </c>
      <c r="E58" s="284"/>
      <c r="F58" s="70"/>
      <c r="G58" s="60"/>
      <c r="H58" s="71"/>
      <c r="I58" s="60"/>
      <c r="J58" s="72"/>
      <c r="K58" s="60"/>
      <c r="L58" s="73"/>
      <c r="M58" s="60"/>
      <c r="N58" s="74"/>
      <c r="O58" s="60"/>
      <c r="P58" s="99">
        <v>4</v>
      </c>
      <c r="Q58" s="60"/>
      <c r="R58" s="70"/>
      <c r="S58" s="93"/>
      <c r="T58" s="75"/>
      <c r="U58" s="60"/>
      <c r="V58" s="72"/>
      <c r="W58" s="60"/>
      <c r="X58" s="73"/>
      <c r="Y58" s="60"/>
      <c r="Z58" s="74"/>
      <c r="AA58" s="60"/>
      <c r="AB58" s="99"/>
      <c r="AC58" s="59">
        <f t="shared" si="2"/>
        <v>0</v>
      </c>
      <c r="AD58" s="145">
        <f t="shared" si="3"/>
        <v>4</v>
      </c>
      <c r="AE58" s="3"/>
      <c r="AF58" s="222"/>
      <c r="AG58" s="35"/>
    </row>
    <row r="59" spans="1:33">
      <c r="A59" s="11">
        <v>56</v>
      </c>
      <c r="B59" s="204" t="s">
        <v>531</v>
      </c>
      <c r="C59" s="183" t="s">
        <v>275</v>
      </c>
      <c r="D59" s="192" t="s">
        <v>532</v>
      </c>
      <c r="E59" s="284"/>
      <c r="F59" s="70"/>
      <c r="G59" s="60"/>
      <c r="H59" s="71"/>
      <c r="I59" s="60"/>
      <c r="J59" s="72"/>
      <c r="K59" s="60"/>
      <c r="L59" s="73"/>
      <c r="M59" s="60"/>
      <c r="N59" s="74"/>
      <c r="O59" s="60"/>
      <c r="P59" s="99"/>
      <c r="Q59" s="60"/>
      <c r="R59" s="70"/>
      <c r="S59" s="93"/>
      <c r="T59" s="75"/>
      <c r="U59" s="60"/>
      <c r="V59" s="72">
        <v>3</v>
      </c>
      <c r="W59" s="60"/>
      <c r="X59" s="73"/>
      <c r="Y59" s="60"/>
      <c r="Z59" s="74"/>
      <c r="AA59" s="60"/>
      <c r="AB59" s="99"/>
      <c r="AC59" s="59">
        <f t="shared" si="2"/>
        <v>0</v>
      </c>
      <c r="AD59" s="145">
        <f t="shared" si="3"/>
        <v>3</v>
      </c>
      <c r="AE59" s="222"/>
      <c r="AF59" s="222"/>
      <c r="AG59" s="35"/>
    </row>
    <row r="60" spans="1:33" ht="19">
      <c r="A60" s="11">
        <v>57</v>
      </c>
      <c r="B60" s="201" t="s">
        <v>271</v>
      </c>
      <c r="C60" s="205" t="s">
        <v>268</v>
      </c>
      <c r="D60" s="205" t="s">
        <v>522</v>
      </c>
      <c r="E60" s="306"/>
      <c r="F60" s="70">
        <v>3</v>
      </c>
      <c r="G60" s="60"/>
      <c r="H60" s="71"/>
      <c r="I60" s="60"/>
      <c r="J60" s="72"/>
      <c r="K60" s="60"/>
      <c r="L60" s="73"/>
      <c r="M60" s="60"/>
      <c r="N60" s="74"/>
      <c r="O60" s="60"/>
      <c r="P60" s="99"/>
      <c r="Q60" s="60"/>
      <c r="R60" s="70"/>
      <c r="S60" s="93"/>
      <c r="T60" s="75"/>
      <c r="U60" s="60"/>
      <c r="V60" s="72"/>
      <c r="W60" s="60"/>
      <c r="X60" s="73"/>
      <c r="Y60" s="60"/>
      <c r="Z60" s="74"/>
      <c r="AA60" s="60"/>
      <c r="AB60" s="99"/>
      <c r="AC60" s="59">
        <f t="shared" si="2"/>
        <v>0</v>
      </c>
      <c r="AD60" s="145">
        <f t="shared" si="3"/>
        <v>3</v>
      </c>
      <c r="AE60" s="222"/>
      <c r="AF60" s="222"/>
      <c r="AG60" s="35"/>
    </row>
    <row r="61" spans="1:33">
      <c r="A61" s="11">
        <v>58</v>
      </c>
      <c r="B61" s="97" t="s">
        <v>263</v>
      </c>
      <c r="C61" s="97" t="s">
        <v>264</v>
      </c>
      <c r="D61" s="97" t="s">
        <v>265</v>
      </c>
      <c r="E61" s="59"/>
      <c r="F61" s="70"/>
      <c r="G61" s="60"/>
      <c r="H61" s="71">
        <v>2</v>
      </c>
      <c r="I61" s="60"/>
      <c r="J61" s="72"/>
      <c r="K61" s="60"/>
      <c r="L61" s="73"/>
      <c r="M61" s="60"/>
      <c r="N61" s="74"/>
      <c r="O61" s="60"/>
      <c r="P61" s="99"/>
      <c r="Q61" s="60"/>
      <c r="R61" s="70"/>
      <c r="S61" s="93"/>
      <c r="T61" s="75"/>
      <c r="U61" s="60"/>
      <c r="V61" s="72"/>
      <c r="W61" s="60"/>
      <c r="X61" s="73"/>
      <c r="Y61" s="60"/>
      <c r="Z61" s="74"/>
      <c r="AA61" s="60"/>
      <c r="AB61" s="99"/>
      <c r="AC61" s="59">
        <f t="shared" si="2"/>
        <v>0</v>
      </c>
      <c r="AD61" s="145">
        <f t="shared" si="3"/>
        <v>2</v>
      </c>
      <c r="AE61" s="3"/>
      <c r="AF61" s="222"/>
      <c r="AG61" s="35"/>
    </row>
    <row r="62" spans="1:33" ht="19">
      <c r="A62" s="11">
        <v>59</v>
      </c>
      <c r="B62" s="172" t="s">
        <v>383</v>
      </c>
      <c r="C62" s="180" t="s">
        <v>88</v>
      </c>
      <c r="D62" s="393" t="s">
        <v>602</v>
      </c>
      <c r="E62" s="59"/>
      <c r="F62" s="70"/>
      <c r="G62" s="60"/>
      <c r="H62" s="71"/>
      <c r="I62" s="60"/>
      <c r="J62" s="72"/>
      <c r="K62" s="60"/>
      <c r="L62" s="73">
        <v>2</v>
      </c>
      <c r="M62" s="60"/>
      <c r="N62" s="74"/>
      <c r="O62" s="60"/>
      <c r="P62" s="99"/>
      <c r="Q62" s="60"/>
      <c r="R62" s="70"/>
      <c r="S62" s="93"/>
      <c r="T62" s="75"/>
      <c r="U62" s="60"/>
      <c r="V62" s="72"/>
      <c r="W62" s="60"/>
      <c r="X62" s="73"/>
      <c r="Y62" s="60"/>
      <c r="Z62" s="74"/>
      <c r="AA62" s="60"/>
      <c r="AB62" s="99"/>
      <c r="AC62" s="59">
        <f t="shared" si="2"/>
        <v>0</v>
      </c>
      <c r="AD62" s="145">
        <f t="shared" si="3"/>
        <v>2</v>
      </c>
      <c r="AE62" s="3"/>
      <c r="AF62" s="222"/>
      <c r="AG62" s="35"/>
    </row>
    <row r="63" spans="1:33">
      <c r="A63" s="11">
        <v>60</v>
      </c>
      <c r="B63" s="204" t="s">
        <v>697</v>
      </c>
      <c r="C63" s="183" t="s">
        <v>225</v>
      </c>
      <c r="D63" s="192" t="s">
        <v>698</v>
      </c>
      <c r="E63" s="284"/>
      <c r="F63" s="70"/>
      <c r="G63" s="60"/>
      <c r="H63" s="71"/>
      <c r="I63" s="60"/>
      <c r="J63" s="72"/>
      <c r="K63" s="60"/>
      <c r="L63" s="73"/>
      <c r="M63" s="60"/>
      <c r="N63" s="74"/>
      <c r="O63" s="60"/>
      <c r="P63" s="99"/>
      <c r="Q63" s="60"/>
      <c r="R63" s="70">
        <v>2</v>
      </c>
      <c r="S63" s="93"/>
      <c r="T63" s="75"/>
      <c r="U63" s="60"/>
      <c r="V63" s="72"/>
      <c r="W63" s="60"/>
      <c r="X63" s="73"/>
      <c r="Y63" s="60"/>
      <c r="Z63" s="74"/>
      <c r="AA63" s="60"/>
      <c r="AB63" s="99"/>
      <c r="AC63" s="59">
        <f t="shared" si="2"/>
        <v>0</v>
      </c>
      <c r="AD63" s="145">
        <f t="shared" si="3"/>
        <v>2</v>
      </c>
      <c r="AE63" s="3"/>
      <c r="AF63" s="222"/>
      <c r="AG63" s="35"/>
    </row>
    <row r="64" spans="1:33">
      <c r="A64" s="11">
        <v>61</v>
      </c>
      <c r="B64" s="256" t="s">
        <v>718</v>
      </c>
      <c r="C64" s="192" t="s">
        <v>226</v>
      </c>
      <c r="D64" s="192" t="s">
        <v>742</v>
      </c>
      <c r="E64" s="284"/>
      <c r="F64" s="70"/>
      <c r="G64" s="60"/>
      <c r="H64" s="71"/>
      <c r="I64" s="60"/>
      <c r="J64" s="72"/>
      <c r="K64" s="60"/>
      <c r="L64" s="73"/>
      <c r="M64" s="60"/>
      <c r="N64" s="74"/>
      <c r="O64" s="60"/>
      <c r="P64" s="99"/>
      <c r="Q64" s="60"/>
      <c r="R64" s="70"/>
      <c r="S64" s="93"/>
      <c r="T64" s="75"/>
      <c r="U64" s="60"/>
      <c r="V64" s="72"/>
      <c r="W64" s="60"/>
      <c r="X64" s="73">
        <v>2</v>
      </c>
      <c r="Y64" s="60"/>
      <c r="Z64" s="74"/>
      <c r="AA64" s="60"/>
      <c r="AB64" s="99"/>
      <c r="AC64" s="59">
        <f t="shared" si="2"/>
        <v>0</v>
      </c>
      <c r="AD64" s="145">
        <f t="shared" si="3"/>
        <v>2</v>
      </c>
      <c r="AE64" s="3"/>
      <c r="AF64" s="222"/>
      <c r="AG64" s="35"/>
    </row>
    <row r="65" spans="1:33">
      <c r="A65" s="11">
        <v>62</v>
      </c>
      <c r="B65" s="178" t="s">
        <v>646</v>
      </c>
      <c r="C65" s="178" t="s">
        <v>49</v>
      </c>
      <c r="D65" s="178" t="s">
        <v>661</v>
      </c>
      <c r="E65" s="284"/>
      <c r="F65" s="70"/>
      <c r="G65" s="60"/>
      <c r="H65" s="71"/>
      <c r="I65" s="60"/>
      <c r="J65" s="72"/>
      <c r="K65" s="60"/>
      <c r="L65" s="73"/>
      <c r="M65" s="60"/>
      <c r="N65" s="74"/>
      <c r="O65" s="60"/>
      <c r="P65" s="99">
        <v>2</v>
      </c>
      <c r="Q65" s="60"/>
      <c r="R65" s="70"/>
      <c r="S65" s="93"/>
      <c r="T65" s="75"/>
      <c r="U65" s="60"/>
      <c r="V65" s="72"/>
      <c r="W65" s="60"/>
      <c r="X65" s="73"/>
      <c r="Y65" s="60"/>
      <c r="Z65" s="74"/>
      <c r="AA65" s="60"/>
      <c r="AB65" s="99"/>
      <c r="AC65" s="59">
        <f t="shared" si="2"/>
        <v>0</v>
      </c>
      <c r="AD65" s="145">
        <f t="shared" si="3"/>
        <v>2</v>
      </c>
      <c r="AE65" s="3"/>
      <c r="AF65" s="222"/>
      <c r="AG65" s="35"/>
    </row>
    <row r="66" spans="1:33">
      <c r="A66" s="11">
        <v>59</v>
      </c>
      <c r="B66" s="178" t="s">
        <v>700</v>
      </c>
      <c r="C66" s="180" t="s">
        <v>358</v>
      </c>
      <c r="D66" s="180" t="s">
        <v>776</v>
      </c>
      <c r="E66" s="59"/>
      <c r="F66" s="70"/>
      <c r="G66" s="60"/>
      <c r="H66" s="71"/>
      <c r="I66" s="60"/>
      <c r="J66" s="72"/>
      <c r="K66" s="60"/>
      <c r="L66" s="73"/>
      <c r="M66" s="60"/>
      <c r="N66" s="74"/>
      <c r="O66" s="60"/>
      <c r="P66" s="99"/>
      <c r="Q66" s="60"/>
      <c r="R66" s="70"/>
      <c r="S66" s="93"/>
      <c r="T66" s="75"/>
      <c r="U66" s="60"/>
      <c r="V66" s="72"/>
      <c r="W66" s="60"/>
      <c r="X66" s="73"/>
      <c r="Y66" s="60"/>
      <c r="Z66" s="74"/>
      <c r="AA66" s="60"/>
      <c r="AB66" s="99">
        <v>2</v>
      </c>
      <c r="AC66" s="59">
        <f t="shared" si="2"/>
        <v>0</v>
      </c>
      <c r="AD66" s="145">
        <f t="shared" si="3"/>
        <v>2</v>
      </c>
      <c r="AE66" s="3"/>
      <c r="AF66" s="222"/>
      <c r="AG66" s="35"/>
    </row>
    <row r="67" spans="1:33" hidden="1">
      <c r="A67" s="11">
        <v>60</v>
      </c>
      <c r="B67" s="62"/>
      <c r="C67" s="186"/>
      <c r="D67" s="186"/>
      <c r="E67" s="284"/>
      <c r="F67" s="70"/>
      <c r="G67" s="60"/>
      <c r="H67" s="71"/>
      <c r="I67" s="60"/>
      <c r="J67" s="72"/>
      <c r="K67" s="60"/>
      <c r="L67" s="73"/>
      <c r="M67" s="60"/>
      <c r="N67" s="74"/>
      <c r="O67" s="60"/>
      <c r="P67" s="99"/>
      <c r="Q67" s="60"/>
      <c r="R67" s="70"/>
      <c r="S67" s="93"/>
      <c r="T67" s="75"/>
      <c r="U67" s="60"/>
      <c r="V67" s="72"/>
      <c r="W67" s="60"/>
      <c r="X67" s="73"/>
      <c r="Y67" s="60"/>
      <c r="Z67" s="74"/>
      <c r="AA67" s="60"/>
      <c r="AB67" s="116"/>
      <c r="AC67" s="121">
        <f t="shared" si="2"/>
        <v>0</v>
      </c>
      <c r="AD67" s="145">
        <f t="shared" si="3"/>
        <v>0</v>
      </c>
      <c r="AE67" s="171"/>
      <c r="AF67" s="222"/>
      <c r="AG67" s="35"/>
    </row>
    <row r="68" spans="1:33" hidden="1">
      <c r="A68" s="11">
        <v>61</v>
      </c>
      <c r="B68" s="109"/>
      <c r="C68" s="109"/>
      <c r="D68" s="109"/>
      <c r="E68" s="284"/>
      <c r="F68" s="70"/>
      <c r="G68" s="60"/>
      <c r="H68" s="71"/>
      <c r="I68" s="60"/>
      <c r="J68" s="72"/>
      <c r="K68" s="60"/>
      <c r="L68" s="73"/>
      <c r="M68" s="60"/>
      <c r="N68" s="74"/>
      <c r="O68" s="60"/>
      <c r="P68" s="99"/>
      <c r="Q68" s="60"/>
      <c r="R68" s="70"/>
      <c r="S68" s="93"/>
      <c r="T68" s="75"/>
      <c r="U68" s="60"/>
      <c r="V68" s="72"/>
      <c r="W68" s="60"/>
      <c r="X68" s="73"/>
      <c r="Y68" s="60"/>
      <c r="Z68" s="74"/>
      <c r="AA68" s="60"/>
      <c r="AB68" s="116"/>
      <c r="AC68" s="121">
        <f t="shared" si="2"/>
        <v>0</v>
      </c>
      <c r="AD68" s="145">
        <f t="shared" si="3"/>
        <v>0</v>
      </c>
      <c r="AE68" s="171"/>
      <c r="AF68" s="222"/>
    </row>
    <row r="69" spans="1:33">
      <c r="A69" s="171">
        <v>60</v>
      </c>
      <c r="B69" s="97" t="s">
        <v>245</v>
      </c>
      <c r="C69" s="176" t="s">
        <v>49</v>
      </c>
      <c r="D69" s="97" t="s">
        <v>266</v>
      </c>
      <c r="E69" s="284"/>
      <c r="F69" s="70"/>
      <c r="G69" s="60"/>
      <c r="H69" s="71">
        <v>1</v>
      </c>
      <c r="I69" s="60"/>
      <c r="J69" s="72"/>
      <c r="K69" s="60"/>
      <c r="L69" s="73"/>
      <c r="M69" s="60"/>
      <c r="N69" s="74"/>
      <c r="O69" s="60"/>
      <c r="P69" s="99"/>
      <c r="Q69" s="60"/>
      <c r="R69" s="70"/>
      <c r="S69" s="93"/>
      <c r="T69" s="75"/>
      <c r="U69" s="60"/>
      <c r="V69" s="72"/>
      <c r="W69" s="60"/>
      <c r="X69" s="73"/>
      <c r="Y69" s="60"/>
      <c r="Z69" s="74"/>
      <c r="AA69" s="60"/>
      <c r="AB69" s="99"/>
      <c r="AC69" s="59">
        <f t="shared" si="2"/>
        <v>0</v>
      </c>
      <c r="AD69" s="145">
        <f t="shared" si="3"/>
        <v>1</v>
      </c>
      <c r="AE69" s="28"/>
    </row>
    <row r="70" spans="1:33">
      <c r="A70" s="171">
        <v>61</v>
      </c>
      <c r="B70" s="175" t="s">
        <v>42</v>
      </c>
      <c r="C70" s="182" t="s">
        <v>43</v>
      </c>
      <c r="D70" s="183" t="s">
        <v>518</v>
      </c>
      <c r="E70" s="59"/>
      <c r="F70" s="70"/>
      <c r="G70" s="60"/>
      <c r="H70" s="71"/>
      <c r="I70" s="60"/>
      <c r="J70" s="72">
        <v>1</v>
      </c>
      <c r="K70" s="60"/>
      <c r="L70" s="73"/>
      <c r="M70" s="60"/>
      <c r="N70" s="74"/>
      <c r="O70" s="60"/>
      <c r="P70" s="99"/>
      <c r="Q70" s="60"/>
      <c r="R70" s="70"/>
      <c r="S70" s="93"/>
      <c r="T70" s="75"/>
      <c r="U70" s="60"/>
      <c r="V70" s="72"/>
      <c r="W70" s="60"/>
      <c r="X70" s="73"/>
      <c r="Y70" s="60"/>
      <c r="Z70" s="74"/>
      <c r="AA70" s="60"/>
      <c r="AB70" s="99"/>
      <c r="AC70" s="59">
        <f t="shared" si="2"/>
        <v>0</v>
      </c>
      <c r="AD70" s="145">
        <f t="shared" si="3"/>
        <v>1</v>
      </c>
      <c r="AE70" s="28"/>
    </row>
    <row r="71" spans="1:33">
      <c r="A71" s="171">
        <v>62</v>
      </c>
      <c r="B71" s="178" t="s">
        <v>52</v>
      </c>
      <c r="C71" s="433" t="s">
        <v>53</v>
      </c>
      <c r="D71" s="437" t="s">
        <v>729</v>
      </c>
      <c r="E71" s="59"/>
      <c r="F71" s="70"/>
      <c r="G71" s="60"/>
      <c r="H71" s="71"/>
      <c r="I71" s="60"/>
      <c r="J71" s="72"/>
      <c r="K71" s="60"/>
      <c r="L71" s="73"/>
      <c r="M71" s="60"/>
      <c r="N71" s="74"/>
      <c r="O71" s="60"/>
      <c r="P71" s="99"/>
      <c r="Q71" s="60"/>
      <c r="R71" s="70"/>
      <c r="S71" s="93"/>
      <c r="T71" s="75"/>
      <c r="U71" s="60"/>
      <c r="V71" s="72"/>
      <c r="W71" s="60"/>
      <c r="X71" s="73"/>
      <c r="Y71" s="60"/>
      <c r="Z71" s="74"/>
      <c r="AA71" s="60"/>
      <c r="AB71" s="99">
        <v>1</v>
      </c>
      <c r="AC71" s="59">
        <f t="shared" si="2"/>
        <v>0</v>
      </c>
      <c r="AD71" s="145">
        <f t="shared" si="3"/>
        <v>1</v>
      </c>
    </row>
    <row r="72" spans="1:33">
      <c r="E72" s="1"/>
      <c r="G72" s="1"/>
      <c r="H72" s="1"/>
      <c r="I72" s="6"/>
      <c r="J72" s="1"/>
      <c r="K72" s="6"/>
      <c r="L72" s="1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3">
      <c r="E73" s="1"/>
      <c r="G73" s="1"/>
      <c r="H73" s="1"/>
      <c r="I73" s="6"/>
      <c r="J73" s="1"/>
      <c r="K73" s="6"/>
      <c r="L73" s="1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3">
      <c r="E74" s="1"/>
      <c r="G74" s="1"/>
      <c r="H74" s="1"/>
      <c r="I74" s="6"/>
      <c r="J74" s="1"/>
      <c r="K74" s="6"/>
      <c r="L74" s="1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3">
      <c r="E75" s="1"/>
      <c r="G75" s="1"/>
      <c r="H75" s="1"/>
      <c r="I75" s="6"/>
      <c r="J75" s="1"/>
      <c r="K75" s="6"/>
      <c r="L75" s="1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3">
      <c r="E76" s="1"/>
      <c r="G76" s="1"/>
      <c r="H76" s="1"/>
      <c r="I76" s="6"/>
      <c r="J76" s="1"/>
      <c r="K76" s="6"/>
      <c r="L76" s="1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3">
      <c r="E77" s="1"/>
      <c r="G77" s="1"/>
      <c r="H77" s="1"/>
      <c r="I77" s="6"/>
      <c r="J77" s="1"/>
      <c r="K77" s="6"/>
      <c r="L77" s="1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3">
      <c r="E78" s="1"/>
      <c r="G78" s="1"/>
      <c r="H78" s="1"/>
      <c r="I78" s="6"/>
      <c r="J78" s="1"/>
      <c r="K78" s="6"/>
      <c r="L78" s="1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3">
      <c r="E79" s="1"/>
      <c r="G79" s="1"/>
      <c r="H79" s="1"/>
      <c r="I79" s="6"/>
      <c r="J79" s="1"/>
      <c r="K79" s="6"/>
      <c r="L79" s="1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3" s="29" customFormat="1">
      <c r="A80" s="28"/>
      <c r="I80" s="101"/>
      <c r="K80" s="101"/>
      <c r="M80" s="307"/>
      <c r="O80" s="101"/>
      <c r="Q80" s="101"/>
      <c r="S80" s="101"/>
      <c r="U80" s="101"/>
      <c r="W80" s="101"/>
      <c r="Y80" s="101"/>
      <c r="AA80" s="101"/>
      <c r="AD80" s="88"/>
      <c r="AE80" s="4"/>
      <c r="AF80" s="153"/>
    </row>
    <row r="81" spans="5:29">
      <c r="E81" s="1"/>
      <c r="G81" s="1"/>
      <c r="H81" s="1"/>
      <c r="I81" s="6"/>
      <c r="J81" s="1"/>
      <c r="K81" s="6"/>
      <c r="L81" s="1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5:29">
      <c r="E82" s="1"/>
      <c r="G82" s="1"/>
      <c r="H82" s="1"/>
      <c r="I82" s="6"/>
      <c r="J82" s="1"/>
      <c r="K82" s="6"/>
      <c r="L82" s="1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5:29">
      <c r="E83" s="1"/>
      <c r="G83" s="1"/>
      <c r="H83" s="1"/>
      <c r="I83" s="6"/>
      <c r="J83" s="1"/>
      <c r="K83" s="6"/>
      <c r="L83" s="1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5:29">
      <c r="E84" s="1"/>
      <c r="G84" s="1"/>
      <c r="H84" s="1"/>
      <c r="I84" s="6"/>
      <c r="J84" s="1"/>
      <c r="K84" s="6"/>
      <c r="L84" s="1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5:29">
      <c r="E85" s="1"/>
      <c r="G85" s="1"/>
      <c r="H85" s="1"/>
      <c r="I85" s="6"/>
      <c r="J85" s="1"/>
      <c r="K85" s="6"/>
      <c r="L85" s="1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5:29">
      <c r="E86" s="1"/>
      <c r="G86" s="1"/>
      <c r="H86" s="1"/>
      <c r="I86" s="6"/>
      <c r="J86" s="1"/>
      <c r="K86" s="6"/>
      <c r="L86" s="1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5:29">
      <c r="E87" s="1"/>
      <c r="G87" s="1"/>
      <c r="H87" s="1"/>
      <c r="I87" s="6"/>
      <c r="J87" s="1"/>
      <c r="K87" s="6"/>
      <c r="L87" s="1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5:29">
      <c r="E88" s="1"/>
      <c r="G88" s="1"/>
      <c r="H88" s="1"/>
      <c r="I88" s="6"/>
      <c r="J88" s="1"/>
      <c r="K88" s="6"/>
      <c r="L88" s="1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5:29">
      <c r="E89" s="1"/>
      <c r="G89" s="1"/>
      <c r="H89" s="1"/>
      <c r="I89" s="6"/>
      <c r="J89" s="1"/>
      <c r="K89" s="6"/>
      <c r="L89" s="1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5:29">
      <c r="E90" s="1"/>
      <c r="G90" s="1"/>
      <c r="H90" s="1"/>
      <c r="I90" s="6"/>
      <c r="J90" s="1"/>
      <c r="K90" s="6"/>
      <c r="L90" s="1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5:29">
      <c r="E91" s="1"/>
      <c r="G91" s="1"/>
      <c r="H91" s="1"/>
      <c r="I91" s="6"/>
      <c r="J91" s="1"/>
      <c r="K91" s="6"/>
      <c r="L91" s="1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  <c r="AC91" s="1"/>
    </row>
    <row r="92" spans="5:29">
      <c r="E92" s="1"/>
      <c r="G92" s="1"/>
      <c r="H92" s="1"/>
      <c r="I92" s="6"/>
      <c r="J92" s="1"/>
      <c r="K92" s="6"/>
      <c r="L92" s="1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  <row r="93" spans="5:29">
      <c r="E93" s="1"/>
      <c r="G93" s="1"/>
      <c r="H93" s="1"/>
      <c r="I93" s="6"/>
      <c r="J93" s="1"/>
      <c r="K93" s="6"/>
      <c r="L93" s="1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  <c r="AC93" s="1"/>
    </row>
    <row r="94" spans="5:29">
      <c r="E94" s="1"/>
      <c r="G94" s="1"/>
      <c r="H94" s="1"/>
      <c r="I94" s="6"/>
      <c r="J94" s="1"/>
      <c r="K94" s="6"/>
      <c r="L94" s="1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  <c r="AC94" s="1"/>
    </row>
    <row r="95" spans="5:29">
      <c r="E95" s="1"/>
      <c r="G95" s="1"/>
      <c r="H95" s="1"/>
      <c r="I95" s="6"/>
      <c r="J95" s="1"/>
      <c r="K95" s="6"/>
      <c r="L95" s="1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  <c r="AC95" s="1"/>
    </row>
  </sheetData>
  <sortState xmlns:xlrd2="http://schemas.microsoft.com/office/spreadsheetml/2017/richdata2" ref="B4:AF71">
    <sortCondition descending="1" ref="AD4:AD71"/>
    <sortCondition descending="1" ref="AC4:AC71"/>
  </sortState>
  <mergeCells count="26"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U3:V3"/>
    <mergeCell ref="W3:X3"/>
  </mergeCells>
  <conditionalFormatting sqref="E4">
    <cfRule type="expression" dxfId="15" priority="1">
      <formula>$M4="1"</formula>
    </cfRule>
  </conditionalFormatting>
  <pageMargins left="0.13" right="0.14000000000000001" top="0.13" bottom="0.75" header="0.3" footer="0.3"/>
  <pageSetup scale="50" orientation="landscape" r:id="rId1"/>
  <rowBreaks count="1" manualBreakCount="1">
    <brk id="49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/>
    <pageSetUpPr fitToPage="1"/>
  </sheetPr>
  <dimension ref="A1:AF85"/>
  <sheetViews>
    <sheetView zoomScale="110" zoomScaleNormal="110" zoomScalePageLayoutView="70" workbookViewId="0">
      <selection activeCell="O65" sqref="O65"/>
    </sheetView>
  </sheetViews>
  <sheetFormatPr baseColWidth="10" defaultColWidth="8.85546875" defaultRowHeight="18"/>
  <cols>
    <col min="1" max="1" width="7" style="4" bestFit="1" customWidth="1"/>
    <col min="2" max="2" width="16.140625" style="1" customWidth="1"/>
    <col min="3" max="3" width="13.85546875" style="1" customWidth="1"/>
    <col min="4" max="4" width="22.42578125" style="1" bestFit="1" customWidth="1"/>
    <col min="5" max="5" width="9.140625" style="311" customWidth="1"/>
    <col min="6" max="6" width="4.42578125" style="1" customWidth="1"/>
    <col min="7" max="7" width="9.140625" style="30" customWidth="1"/>
    <col min="8" max="8" width="4.42578125" style="4" customWidth="1"/>
    <col min="9" max="9" width="7.42578125" style="30" customWidth="1"/>
    <col min="10" max="10" width="4.42578125" style="28" customWidth="1"/>
    <col min="11" max="11" width="7.42578125" style="30" customWidth="1"/>
    <col min="12" max="12" width="4.42578125" style="4" customWidth="1"/>
    <col min="13" max="13" width="7.42578125" style="30" customWidth="1"/>
    <col min="14" max="14" width="4.42578125" style="4" customWidth="1"/>
    <col min="15" max="15" width="7.42578125" style="30" customWidth="1"/>
    <col min="16" max="16" width="4.42578125" style="4" customWidth="1"/>
    <col min="17" max="17" width="7.42578125" style="30" customWidth="1"/>
    <col min="18" max="18" width="4.42578125" style="4" customWidth="1"/>
    <col min="19" max="19" width="7.42578125" style="30" customWidth="1"/>
    <col min="20" max="20" width="4.42578125" style="4" customWidth="1"/>
    <col min="21" max="21" width="7.42578125" style="30" customWidth="1"/>
    <col min="22" max="22" width="4.42578125" style="4" customWidth="1"/>
    <col min="23" max="23" width="7.42578125" style="30" customWidth="1"/>
    <col min="24" max="24" width="4.42578125" style="4" customWidth="1"/>
    <col min="25" max="25" width="7.42578125" style="30" customWidth="1"/>
    <col min="26" max="26" width="4.42578125" style="4" customWidth="1"/>
    <col min="27" max="27" width="7.42578125" style="30" customWidth="1"/>
    <col min="28" max="28" width="4.42578125" style="4" customWidth="1"/>
    <col min="29" max="29" width="8.85546875" style="5" customWidth="1"/>
    <col min="30" max="30" width="7.42578125" style="87" customWidth="1"/>
    <col min="31" max="31" width="9.42578125" style="4" customWidth="1"/>
    <col min="32" max="32" width="10.28515625" style="153" customWidth="1"/>
    <col min="33" max="16384" width="8.85546875" style="1"/>
  </cols>
  <sheetData>
    <row r="1" spans="1:32" ht="58.75" customHeight="1">
      <c r="A1" s="525" t="s">
        <v>19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314" t="s">
        <v>5</v>
      </c>
    </row>
    <row r="2" spans="1:32" s="15" customFormat="1" ht="21.25" customHeight="1">
      <c r="A2" s="44" t="s">
        <v>16</v>
      </c>
      <c r="B2" s="44"/>
      <c r="C2" s="44"/>
      <c r="D2" s="44"/>
      <c r="E2" s="489">
        <v>1</v>
      </c>
      <c r="F2" s="490"/>
      <c r="G2" s="491">
        <v>2</v>
      </c>
      <c r="H2" s="492"/>
      <c r="I2" s="511">
        <v>3</v>
      </c>
      <c r="J2" s="512"/>
      <c r="K2" s="487">
        <v>4</v>
      </c>
      <c r="L2" s="488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>
        <v>11</v>
      </c>
      <c r="Z2" s="480"/>
      <c r="AA2" s="483">
        <v>12</v>
      </c>
      <c r="AB2" s="484"/>
      <c r="AC2" s="134"/>
      <c r="AD2" s="173" t="s">
        <v>40</v>
      </c>
      <c r="AF2" s="260"/>
    </row>
    <row r="3" spans="1:32" s="14" customFormat="1" ht="48.25" customHeight="1">
      <c r="A3" s="27" t="s">
        <v>7</v>
      </c>
      <c r="B3" s="526" t="s">
        <v>72</v>
      </c>
      <c r="C3" s="527"/>
      <c r="D3" s="21" t="s">
        <v>10</v>
      </c>
      <c r="E3" s="496" t="s">
        <v>71</v>
      </c>
      <c r="F3" s="496"/>
      <c r="G3" s="497" t="s">
        <v>199</v>
      </c>
      <c r="H3" s="497"/>
      <c r="I3" s="506" t="s">
        <v>502</v>
      </c>
      <c r="J3" s="506"/>
      <c r="K3" s="498" t="s">
        <v>581</v>
      </c>
      <c r="L3" s="499"/>
      <c r="M3" s="500" t="s">
        <v>627</v>
      </c>
      <c r="N3" s="501"/>
      <c r="O3" s="502" t="s">
        <v>628</v>
      </c>
      <c r="P3" s="503"/>
      <c r="Q3" s="504" t="s">
        <v>689</v>
      </c>
      <c r="R3" s="505"/>
      <c r="S3" s="507" t="s">
        <v>709</v>
      </c>
      <c r="T3" s="508"/>
      <c r="U3" s="475" t="s">
        <v>710</v>
      </c>
      <c r="V3" s="476"/>
      <c r="W3" s="477" t="s">
        <v>733</v>
      </c>
      <c r="X3" s="478"/>
      <c r="Y3" s="481" t="s">
        <v>751</v>
      </c>
      <c r="Z3" s="482"/>
      <c r="AA3" s="485" t="s">
        <v>752</v>
      </c>
      <c r="AB3" s="486"/>
      <c r="AC3" s="21" t="s">
        <v>12</v>
      </c>
      <c r="AD3" s="86"/>
      <c r="AE3" s="263" t="s">
        <v>14</v>
      </c>
      <c r="AF3" s="264" t="s">
        <v>748</v>
      </c>
    </row>
    <row r="4" spans="1:32" s="12" customFormat="1" ht="19.25" customHeight="1">
      <c r="A4" s="11">
        <v>1</v>
      </c>
      <c r="B4" s="440" t="s">
        <v>700</v>
      </c>
      <c r="C4" s="440" t="s">
        <v>358</v>
      </c>
      <c r="D4" s="178" t="s">
        <v>701</v>
      </c>
      <c r="E4" s="308"/>
      <c r="F4" s="70"/>
      <c r="G4" s="60"/>
      <c r="H4" s="71"/>
      <c r="I4" s="60"/>
      <c r="J4" s="72"/>
      <c r="K4" s="60"/>
      <c r="L4" s="73"/>
      <c r="M4" s="60"/>
      <c r="N4" s="74"/>
      <c r="O4" s="60"/>
      <c r="P4" s="99"/>
      <c r="Q4" s="60"/>
      <c r="R4" s="70">
        <v>3</v>
      </c>
      <c r="S4" s="93">
        <v>42</v>
      </c>
      <c r="T4" s="75">
        <v>8</v>
      </c>
      <c r="U4" s="60">
        <v>89</v>
      </c>
      <c r="V4" s="72">
        <v>8</v>
      </c>
      <c r="W4" s="60">
        <v>155</v>
      </c>
      <c r="X4" s="73">
        <v>10</v>
      </c>
      <c r="Y4" s="60">
        <v>59</v>
      </c>
      <c r="Z4" s="74">
        <v>8</v>
      </c>
      <c r="AA4" s="60"/>
      <c r="AB4" s="99"/>
      <c r="AC4" s="59">
        <f t="shared" ref="AC4:AC41" si="0">E4+G4+I4+K4+M4+O4+Q4+S4+U4+W4+Y4+AA4</f>
        <v>345</v>
      </c>
      <c r="AD4" s="145">
        <f t="shared" ref="AD4:AD41" si="1">F4+H4+J4+L4+N4+P4+R4+T4+V4+X4+Z4+AB4</f>
        <v>37</v>
      </c>
      <c r="AE4" s="267" t="s">
        <v>663</v>
      </c>
      <c r="AF4" s="278" t="s">
        <v>780</v>
      </c>
    </row>
    <row r="5" spans="1:32" s="12" customFormat="1" ht="19.25" customHeight="1">
      <c r="A5" s="11">
        <v>2</v>
      </c>
      <c r="B5" s="440" t="s">
        <v>654</v>
      </c>
      <c r="C5" s="440" t="s">
        <v>88</v>
      </c>
      <c r="D5" s="109" t="s">
        <v>655</v>
      </c>
      <c r="E5" s="308"/>
      <c r="F5" s="70"/>
      <c r="G5" s="60"/>
      <c r="H5" s="71"/>
      <c r="I5" s="304"/>
      <c r="J5" s="72"/>
      <c r="K5" s="304"/>
      <c r="L5" s="73"/>
      <c r="M5" s="60"/>
      <c r="N5" s="74">
        <v>5</v>
      </c>
      <c r="O5" s="60"/>
      <c r="P5" s="99"/>
      <c r="Q5" s="60"/>
      <c r="R5" s="70"/>
      <c r="S5" s="93"/>
      <c r="T5" s="75"/>
      <c r="U5" s="60">
        <v>45</v>
      </c>
      <c r="V5" s="72">
        <v>7</v>
      </c>
      <c r="W5" s="60"/>
      <c r="X5" s="73">
        <v>4</v>
      </c>
      <c r="Y5" s="60"/>
      <c r="Z5" s="74">
        <v>7</v>
      </c>
      <c r="AA5" s="60">
        <v>118</v>
      </c>
      <c r="AB5" s="99">
        <v>10</v>
      </c>
      <c r="AC5" s="59">
        <f t="shared" si="0"/>
        <v>163</v>
      </c>
      <c r="AD5" s="145">
        <f t="shared" si="1"/>
        <v>33</v>
      </c>
      <c r="AE5" s="267" t="s">
        <v>663</v>
      </c>
      <c r="AF5" s="278" t="s">
        <v>780</v>
      </c>
    </row>
    <row r="6" spans="1:32" s="12" customFormat="1" ht="19.25" customHeight="1">
      <c r="A6" s="11">
        <v>3</v>
      </c>
      <c r="B6" s="436" t="s">
        <v>536</v>
      </c>
      <c r="C6" s="436" t="s">
        <v>372</v>
      </c>
      <c r="D6" s="178" t="s">
        <v>537</v>
      </c>
      <c r="E6" s="308"/>
      <c r="F6" s="70"/>
      <c r="G6" s="304"/>
      <c r="H6" s="71"/>
      <c r="I6" s="60"/>
      <c r="J6" s="72">
        <v>1</v>
      </c>
      <c r="K6" s="60"/>
      <c r="L6" s="73">
        <v>7</v>
      </c>
      <c r="M6" s="60"/>
      <c r="N6" s="74"/>
      <c r="O6" s="60">
        <v>104</v>
      </c>
      <c r="P6" s="99">
        <v>9</v>
      </c>
      <c r="Q6" s="60"/>
      <c r="R6" s="70">
        <v>6</v>
      </c>
      <c r="S6" s="93"/>
      <c r="T6" s="75"/>
      <c r="U6" s="60"/>
      <c r="V6" s="72">
        <v>5</v>
      </c>
      <c r="W6" s="60"/>
      <c r="X6" s="73"/>
      <c r="Y6" s="60"/>
      <c r="Z6" s="74"/>
      <c r="AA6" s="60"/>
      <c r="AB6" s="99"/>
      <c r="AC6" s="59">
        <f t="shared" si="0"/>
        <v>104</v>
      </c>
      <c r="AD6" s="145">
        <f t="shared" si="1"/>
        <v>28</v>
      </c>
      <c r="AE6" s="267" t="s">
        <v>663</v>
      </c>
      <c r="AF6" s="278" t="s">
        <v>780</v>
      </c>
    </row>
    <row r="7" spans="1:32" s="12" customFormat="1" ht="19.25" customHeight="1">
      <c r="A7" s="11">
        <v>4</v>
      </c>
      <c r="B7" s="172" t="s">
        <v>279</v>
      </c>
      <c r="C7" s="151" t="s">
        <v>275</v>
      </c>
      <c r="D7" s="151" t="s">
        <v>538</v>
      </c>
      <c r="E7" s="296"/>
      <c r="F7" s="70">
        <v>2</v>
      </c>
      <c r="G7" s="60">
        <v>191</v>
      </c>
      <c r="H7" s="71">
        <v>10</v>
      </c>
      <c r="I7" s="60"/>
      <c r="J7" s="72"/>
      <c r="K7" s="60"/>
      <c r="L7" s="73"/>
      <c r="M7" s="60"/>
      <c r="N7" s="74"/>
      <c r="O7" s="60"/>
      <c r="P7" s="99"/>
      <c r="Q7" s="60"/>
      <c r="R7" s="70"/>
      <c r="S7" s="93">
        <v>168</v>
      </c>
      <c r="T7" s="75">
        <v>10</v>
      </c>
      <c r="U7" s="60"/>
      <c r="V7" s="72"/>
      <c r="W7" s="60"/>
      <c r="X7" s="73">
        <v>5</v>
      </c>
      <c r="Y7" s="60"/>
      <c r="Z7" s="74"/>
      <c r="AA7" s="60"/>
      <c r="AB7" s="99"/>
      <c r="AC7" s="59">
        <f t="shared" si="0"/>
        <v>359</v>
      </c>
      <c r="AD7" s="145">
        <f t="shared" si="1"/>
        <v>27</v>
      </c>
      <c r="AE7" s="268" t="s">
        <v>663</v>
      </c>
      <c r="AF7" s="272">
        <v>0</v>
      </c>
    </row>
    <row r="8" spans="1:32" s="12" customFormat="1" ht="19.25" customHeight="1">
      <c r="A8" s="11">
        <v>5</v>
      </c>
      <c r="B8" s="431" t="s">
        <v>290</v>
      </c>
      <c r="C8" s="431" t="s">
        <v>64</v>
      </c>
      <c r="D8" s="62" t="s">
        <v>291</v>
      </c>
      <c r="E8" s="309"/>
      <c r="F8" s="70"/>
      <c r="G8" s="60"/>
      <c r="H8" s="71">
        <v>3</v>
      </c>
      <c r="I8" s="60"/>
      <c r="J8" s="72"/>
      <c r="K8" s="60"/>
      <c r="L8" s="73"/>
      <c r="M8" s="60"/>
      <c r="N8" s="74"/>
      <c r="O8" s="60"/>
      <c r="P8" s="99"/>
      <c r="Q8" s="60"/>
      <c r="R8" s="70"/>
      <c r="S8" s="93"/>
      <c r="T8" s="75">
        <v>7</v>
      </c>
      <c r="U8" s="60"/>
      <c r="V8" s="72"/>
      <c r="W8" s="60"/>
      <c r="X8" s="73">
        <v>7</v>
      </c>
      <c r="Y8" s="60"/>
      <c r="Z8" s="74">
        <v>5</v>
      </c>
      <c r="AA8" s="60"/>
      <c r="AB8" s="99">
        <v>4</v>
      </c>
      <c r="AC8" s="59">
        <f t="shared" si="0"/>
        <v>0</v>
      </c>
      <c r="AD8" s="145">
        <f t="shared" si="1"/>
        <v>26</v>
      </c>
      <c r="AE8" s="267" t="s">
        <v>663</v>
      </c>
      <c r="AF8" s="278" t="s">
        <v>780</v>
      </c>
    </row>
    <row r="9" spans="1:32" s="12" customFormat="1" ht="19.25" customHeight="1">
      <c r="A9" s="11">
        <v>6</v>
      </c>
      <c r="B9" s="428" t="s">
        <v>233</v>
      </c>
      <c r="C9" s="429" t="s">
        <v>234</v>
      </c>
      <c r="D9" s="151" t="s">
        <v>450</v>
      </c>
      <c r="E9" s="295">
        <v>175</v>
      </c>
      <c r="F9" s="70">
        <v>8</v>
      </c>
      <c r="G9" s="60"/>
      <c r="H9" s="71"/>
      <c r="I9" s="60"/>
      <c r="J9" s="72"/>
      <c r="K9" s="60"/>
      <c r="L9" s="73"/>
      <c r="M9" s="60"/>
      <c r="N9" s="74">
        <v>7</v>
      </c>
      <c r="O9" s="60">
        <v>168</v>
      </c>
      <c r="P9" s="99">
        <v>10</v>
      </c>
      <c r="Q9" s="60"/>
      <c r="R9" s="70"/>
      <c r="S9" s="93"/>
      <c r="T9" s="75"/>
      <c r="U9" s="60"/>
      <c r="V9" s="72"/>
      <c r="W9" s="60"/>
      <c r="X9" s="73"/>
      <c r="Y9" s="60"/>
      <c r="Z9" s="74"/>
      <c r="AA9" s="60"/>
      <c r="AB9" s="99"/>
      <c r="AC9" s="59">
        <f t="shared" si="0"/>
        <v>343</v>
      </c>
      <c r="AD9" s="145">
        <f t="shared" si="1"/>
        <v>25</v>
      </c>
      <c r="AE9" s="267" t="s">
        <v>663</v>
      </c>
      <c r="AF9" s="278" t="s">
        <v>780</v>
      </c>
    </row>
    <row r="10" spans="1:32" s="12" customFormat="1" ht="19.25" customHeight="1">
      <c r="A10" s="11">
        <v>7</v>
      </c>
      <c r="B10" s="431" t="s">
        <v>403</v>
      </c>
      <c r="C10" s="431" t="s">
        <v>110</v>
      </c>
      <c r="D10" s="62" t="s">
        <v>605</v>
      </c>
      <c r="E10" s="309"/>
      <c r="F10" s="70"/>
      <c r="G10" s="60"/>
      <c r="H10" s="71"/>
      <c r="I10" s="60"/>
      <c r="J10" s="72"/>
      <c r="K10" s="60">
        <v>160</v>
      </c>
      <c r="L10" s="73">
        <v>10</v>
      </c>
      <c r="M10" s="60"/>
      <c r="N10" s="74"/>
      <c r="O10" s="60"/>
      <c r="P10" s="99"/>
      <c r="Q10" s="60">
        <v>207</v>
      </c>
      <c r="R10" s="70">
        <v>10</v>
      </c>
      <c r="S10" s="93"/>
      <c r="T10" s="75"/>
      <c r="U10" s="60"/>
      <c r="V10" s="72"/>
      <c r="W10" s="60"/>
      <c r="X10" s="73"/>
      <c r="Y10" s="60"/>
      <c r="Z10" s="74"/>
      <c r="AA10" s="60"/>
      <c r="AB10" s="99"/>
      <c r="AC10" s="59">
        <f t="shared" si="0"/>
        <v>367</v>
      </c>
      <c r="AD10" s="145">
        <f t="shared" si="1"/>
        <v>20</v>
      </c>
      <c r="AE10" s="267" t="s">
        <v>663</v>
      </c>
      <c r="AF10" s="278" t="s">
        <v>780</v>
      </c>
    </row>
    <row r="11" spans="1:32" s="12" customFormat="1" ht="19.25" customHeight="1">
      <c r="A11" s="11">
        <v>8</v>
      </c>
      <c r="B11" s="175" t="s">
        <v>68</v>
      </c>
      <c r="C11" s="175" t="s">
        <v>69</v>
      </c>
      <c r="D11" s="178" t="s">
        <v>530</v>
      </c>
      <c r="E11" s="309"/>
      <c r="F11" s="70"/>
      <c r="G11" s="304"/>
      <c r="H11" s="71"/>
      <c r="I11" s="60"/>
      <c r="J11" s="72">
        <v>6</v>
      </c>
      <c r="K11" s="60"/>
      <c r="L11" s="73"/>
      <c r="M11" s="60"/>
      <c r="N11" s="74"/>
      <c r="O11" s="60"/>
      <c r="P11" s="99"/>
      <c r="Q11" s="60"/>
      <c r="R11" s="70">
        <v>5</v>
      </c>
      <c r="S11" s="93"/>
      <c r="T11" s="75"/>
      <c r="U11" s="60">
        <v>134</v>
      </c>
      <c r="V11" s="72">
        <v>9</v>
      </c>
      <c r="W11" s="60"/>
      <c r="X11" s="73"/>
      <c r="Y11" s="60"/>
      <c r="Z11" s="74"/>
      <c r="AA11" s="60"/>
      <c r="AB11" s="99"/>
      <c r="AC11" s="59">
        <f t="shared" si="0"/>
        <v>134</v>
      </c>
      <c r="AD11" s="145">
        <f t="shared" si="1"/>
        <v>20</v>
      </c>
      <c r="AE11" s="268"/>
      <c r="AF11" s="272"/>
    </row>
    <row r="12" spans="1:32" s="12" customFormat="1" ht="19.25" customHeight="1">
      <c r="A12" s="11">
        <v>9</v>
      </c>
      <c r="B12" s="178" t="s">
        <v>52</v>
      </c>
      <c r="C12" s="178" t="s">
        <v>53</v>
      </c>
      <c r="D12" s="109" t="s">
        <v>696</v>
      </c>
      <c r="E12" s="309"/>
      <c r="F12" s="70"/>
      <c r="G12" s="60"/>
      <c r="H12" s="71"/>
      <c r="I12" s="60"/>
      <c r="J12" s="72"/>
      <c r="K12" s="60"/>
      <c r="L12" s="73"/>
      <c r="M12" s="60"/>
      <c r="N12" s="74"/>
      <c r="O12" s="60"/>
      <c r="P12" s="99"/>
      <c r="Q12" s="60"/>
      <c r="R12" s="70"/>
      <c r="S12" s="93"/>
      <c r="T12" s="75"/>
      <c r="U12" s="60">
        <v>179</v>
      </c>
      <c r="V12" s="72">
        <v>10</v>
      </c>
      <c r="W12" s="60">
        <v>83</v>
      </c>
      <c r="X12" s="73">
        <v>8</v>
      </c>
      <c r="Y12" s="60"/>
      <c r="Z12" s="74"/>
      <c r="AA12" s="60"/>
      <c r="AB12" s="99"/>
      <c r="AC12" s="59">
        <f t="shared" si="0"/>
        <v>262</v>
      </c>
      <c r="AD12" s="145">
        <f t="shared" si="1"/>
        <v>18</v>
      </c>
      <c r="AE12" s="272"/>
      <c r="AF12" s="272"/>
    </row>
    <row r="13" spans="1:32" s="12" customFormat="1" ht="19.25" customHeight="1">
      <c r="A13" s="11">
        <v>10</v>
      </c>
      <c r="B13" s="175" t="s">
        <v>316</v>
      </c>
      <c r="C13" s="184" t="s">
        <v>317</v>
      </c>
      <c r="D13" s="178" t="s">
        <v>318</v>
      </c>
      <c r="E13" s="309"/>
      <c r="F13" s="70"/>
      <c r="G13" s="60"/>
      <c r="H13" s="71"/>
      <c r="I13" s="60">
        <v>155</v>
      </c>
      <c r="J13" s="72">
        <v>10</v>
      </c>
      <c r="K13" s="60"/>
      <c r="L13" s="73"/>
      <c r="M13" s="60">
        <v>69</v>
      </c>
      <c r="N13" s="74">
        <v>8</v>
      </c>
      <c r="O13" s="60"/>
      <c r="P13" s="99"/>
      <c r="Q13" s="60"/>
      <c r="R13" s="70"/>
      <c r="S13" s="93"/>
      <c r="T13" s="75"/>
      <c r="U13" s="60"/>
      <c r="V13" s="72"/>
      <c r="W13" s="60"/>
      <c r="X13" s="73"/>
      <c r="Y13" s="60"/>
      <c r="Z13" s="74"/>
      <c r="AA13" s="60"/>
      <c r="AB13" s="99"/>
      <c r="AC13" s="59">
        <f t="shared" si="0"/>
        <v>224</v>
      </c>
      <c r="AD13" s="145">
        <f t="shared" si="1"/>
        <v>18</v>
      </c>
      <c r="AE13" s="268"/>
      <c r="AF13" s="272"/>
    </row>
    <row r="14" spans="1:32" s="12" customFormat="1" ht="19.25" customHeight="1">
      <c r="A14" s="11">
        <v>11</v>
      </c>
      <c r="B14" s="178" t="s">
        <v>191</v>
      </c>
      <c r="C14" s="178" t="s">
        <v>192</v>
      </c>
      <c r="D14" s="178" t="s">
        <v>441</v>
      </c>
      <c r="E14" s="309"/>
      <c r="F14" s="70"/>
      <c r="G14" s="60"/>
      <c r="H14" s="71"/>
      <c r="I14" s="60"/>
      <c r="J14" s="72"/>
      <c r="K14" s="60"/>
      <c r="L14" s="73"/>
      <c r="M14" s="60"/>
      <c r="N14" s="74"/>
      <c r="O14" s="60">
        <v>84</v>
      </c>
      <c r="P14" s="99">
        <v>8</v>
      </c>
      <c r="Q14" s="60">
        <v>173</v>
      </c>
      <c r="R14" s="70">
        <v>9</v>
      </c>
      <c r="S14" s="93"/>
      <c r="T14" s="75"/>
      <c r="U14" s="60"/>
      <c r="V14" s="72"/>
      <c r="W14" s="60"/>
      <c r="X14" s="73"/>
      <c r="Y14" s="60"/>
      <c r="Z14" s="74"/>
      <c r="AA14" s="60"/>
      <c r="AB14" s="99"/>
      <c r="AC14" s="59">
        <f t="shared" si="0"/>
        <v>257</v>
      </c>
      <c r="AD14" s="145">
        <f t="shared" si="1"/>
        <v>17</v>
      </c>
      <c r="AE14" s="268"/>
      <c r="AF14" s="272"/>
    </row>
    <row r="15" spans="1:32" s="12" customFormat="1" ht="19.25" customHeight="1">
      <c r="A15" s="11">
        <v>12</v>
      </c>
      <c r="B15" s="61" t="s">
        <v>293</v>
      </c>
      <c r="C15" s="62" t="s">
        <v>294</v>
      </c>
      <c r="D15" s="62" t="s">
        <v>524</v>
      </c>
      <c r="E15" s="309"/>
      <c r="F15" s="70"/>
      <c r="G15" s="60"/>
      <c r="H15" s="71">
        <v>1</v>
      </c>
      <c r="I15" s="60"/>
      <c r="J15" s="72"/>
      <c r="K15" s="60">
        <v>107</v>
      </c>
      <c r="L15" s="73">
        <v>9</v>
      </c>
      <c r="M15" s="60"/>
      <c r="N15" s="74"/>
      <c r="O15" s="60"/>
      <c r="P15" s="99">
        <v>6</v>
      </c>
      <c r="Q15" s="60"/>
      <c r="R15" s="70"/>
      <c r="S15" s="93"/>
      <c r="T15" s="75"/>
      <c r="U15" s="60"/>
      <c r="V15" s="72"/>
      <c r="W15" s="60"/>
      <c r="X15" s="73"/>
      <c r="Y15" s="60"/>
      <c r="Z15" s="74"/>
      <c r="AA15" s="60"/>
      <c r="AB15" s="99"/>
      <c r="AC15" s="59">
        <f t="shared" si="0"/>
        <v>107</v>
      </c>
      <c r="AD15" s="145">
        <f t="shared" si="1"/>
        <v>16</v>
      </c>
      <c r="AE15" s="268"/>
      <c r="AF15" s="272"/>
    </row>
    <row r="16" spans="1:32" ht="19.25" customHeight="1">
      <c r="A16" s="11">
        <v>13</v>
      </c>
      <c r="B16" s="178" t="s">
        <v>680</v>
      </c>
      <c r="C16" s="178" t="s">
        <v>187</v>
      </c>
      <c r="D16" s="178" t="s">
        <v>662</v>
      </c>
      <c r="E16" s="309"/>
      <c r="F16" s="70"/>
      <c r="G16" s="60"/>
      <c r="H16" s="71"/>
      <c r="I16" s="60"/>
      <c r="J16" s="72"/>
      <c r="K16" s="60"/>
      <c r="L16" s="73"/>
      <c r="M16" s="60"/>
      <c r="N16" s="74"/>
      <c r="O16" s="60">
        <v>42</v>
      </c>
      <c r="P16" s="99">
        <v>7</v>
      </c>
      <c r="Q16" s="60"/>
      <c r="R16" s="70"/>
      <c r="S16" s="93"/>
      <c r="T16" s="75"/>
      <c r="U16" s="60"/>
      <c r="V16" s="72"/>
      <c r="W16" s="60"/>
      <c r="X16" s="73"/>
      <c r="Y16" s="60"/>
      <c r="Z16" s="74"/>
      <c r="AA16" s="60"/>
      <c r="AB16" s="99">
        <v>8</v>
      </c>
      <c r="AC16" s="59">
        <f t="shared" si="0"/>
        <v>42</v>
      </c>
      <c r="AD16" s="145">
        <f t="shared" si="1"/>
        <v>15</v>
      </c>
      <c r="AE16" s="222"/>
      <c r="AF16" s="222"/>
    </row>
    <row r="17" spans="1:32" ht="19.25" customHeight="1">
      <c r="A17" s="11">
        <v>14</v>
      </c>
      <c r="B17" s="178" t="s">
        <v>535</v>
      </c>
      <c r="C17" s="178" t="s">
        <v>359</v>
      </c>
      <c r="D17" s="109" t="s">
        <v>651</v>
      </c>
      <c r="E17" s="309"/>
      <c r="F17" s="70"/>
      <c r="G17" s="60"/>
      <c r="H17" s="71"/>
      <c r="I17" s="60"/>
      <c r="J17" s="72">
        <v>3</v>
      </c>
      <c r="K17" s="60"/>
      <c r="L17" s="73"/>
      <c r="M17" s="60">
        <v>135</v>
      </c>
      <c r="N17" s="74">
        <v>10</v>
      </c>
      <c r="O17" s="60"/>
      <c r="P17" s="99"/>
      <c r="Q17" s="60"/>
      <c r="R17" s="70"/>
      <c r="S17" s="93"/>
      <c r="T17" s="75"/>
      <c r="U17" s="60"/>
      <c r="V17" s="72"/>
      <c r="W17" s="60"/>
      <c r="X17" s="73"/>
      <c r="Y17" s="60"/>
      <c r="Z17" s="74"/>
      <c r="AA17" s="60"/>
      <c r="AB17" s="99"/>
      <c r="AC17" s="59">
        <f t="shared" si="0"/>
        <v>135</v>
      </c>
      <c r="AD17" s="145">
        <f t="shared" si="1"/>
        <v>13</v>
      </c>
      <c r="AE17" s="268"/>
      <c r="AF17" s="272"/>
    </row>
    <row r="18" spans="1:32" s="29" customFormat="1" ht="19.25" customHeight="1">
      <c r="A18" s="11">
        <v>15</v>
      </c>
      <c r="B18" s="172" t="s">
        <v>229</v>
      </c>
      <c r="C18" s="151" t="s">
        <v>226</v>
      </c>
      <c r="D18" s="151" t="s">
        <v>539</v>
      </c>
      <c r="E18" s="309"/>
      <c r="F18" s="70">
        <v>1</v>
      </c>
      <c r="G18" s="60">
        <v>95</v>
      </c>
      <c r="H18" s="71">
        <v>8</v>
      </c>
      <c r="I18" s="60"/>
      <c r="J18" s="72"/>
      <c r="K18" s="60"/>
      <c r="L18" s="73"/>
      <c r="M18" s="60"/>
      <c r="N18" s="74"/>
      <c r="O18" s="60"/>
      <c r="P18" s="99">
        <v>4</v>
      </c>
      <c r="Q18" s="60"/>
      <c r="R18" s="70"/>
      <c r="S18" s="93"/>
      <c r="T18" s="75"/>
      <c r="U18" s="60"/>
      <c r="V18" s="72"/>
      <c r="W18" s="60"/>
      <c r="X18" s="73"/>
      <c r="Y18" s="60"/>
      <c r="Z18" s="74"/>
      <c r="AA18" s="60"/>
      <c r="AB18" s="99"/>
      <c r="AC18" s="59">
        <f t="shared" si="0"/>
        <v>95</v>
      </c>
      <c r="AD18" s="145">
        <f t="shared" si="1"/>
        <v>13</v>
      </c>
      <c r="AE18" s="268"/>
      <c r="AF18" s="272"/>
    </row>
    <row r="19" spans="1:32" ht="19.25" customHeight="1">
      <c r="A19" s="11">
        <v>16</v>
      </c>
      <c r="B19" s="62" t="s">
        <v>313</v>
      </c>
      <c r="C19" s="62" t="s">
        <v>314</v>
      </c>
      <c r="D19" s="62" t="s">
        <v>315</v>
      </c>
      <c r="E19" s="309"/>
      <c r="F19" s="70"/>
      <c r="G19" s="60"/>
      <c r="H19" s="71"/>
      <c r="I19" s="304"/>
      <c r="J19" s="72"/>
      <c r="K19" s="60"/>
      <c r="L19" s="73">
        <v>4</v>
      </c>
      <c r="M19" s="60"/>
      <c r="N19" s="74"/>
      <c r="O19" s="60"/>
      <c r="P19" s="99"/>
      <c r="Q19" s="60"/>
      <c r="R19" s="70"/>
      <c r="S19" s="93"/>
      <c r="T19" s="75"/>
      <c r="U19" s="60"/>
      <c r="V19" s="72"/>
      <c r="W19" s="60"/>
      <c r="X19" s="73"/>
      <c r="Y19" s="60"/>
      <c r="Z19" s="74"/>
      <c r="AA19" s="60"/>
      <c r="AB19" s="99">
        <v>9</v>
      </c>
      <c r="AC19" s="59">
        <f t="shared" si="0"/>
        <v>0</v>
      </c>
      <c r="AD19" s="145">
        <f t="shared" si="1"/>
        <v>13</v>
      </c>
      <c r="AE19" s="222"/>
      <c r="AF19" s="222"/>
    </row>
    <row r="20" spans="1:32" ht="19.25" customHeight="1">
      <c r="A20" s="11">
        <v>17</v>
      </c>
      <c r="B20" s="175" t="s">
        <v>186</v>
      </c>
      <c r="C20" s="175" t="s">
        <v>187</v>
      </c>
      <c r="D20" s="178" t="s">
        <v>261</v>
      </c>
      <c r="E20" s="309"/>
      <c r="F20" s="70"/>
      <c r="G20" s="60"/>
      <c r="H20" s="71"/>
      <c r="I20" s="60"/>
      <c r="J20" s="72">
        <v>2</v>
      </c>
      <c r="K20" s="60"/>
      <c r="L20" s="73"/>
      <c r="M20" s="60"/>
      <c r="N20" s="74">
        <v>1</v>
      </c>
      <c r="O20" s="60"/>
      <c r="P20" s="99"/>
      <c r="Q20" s="60"/>
      <c r="R20" s="70"/>
      <c r="S20" s="93">
        <v>126</v>
      </c>
      <c r="T20" s="75">
        <v>9</v>
      </c>
      <c r="U20" s="60"/>
      <c r="V20" s="72"/>
      <c r="W20" s="60"/>
      <c r="X20" s="73"/>
      <c r="Y20" s="60"/>
      <c r="Z20" s="74"/>
      <c r="AA20" s="60"/>
      <c r="AB20" s="99"/>
      <c r="AC20" s="59">
        <f t="shared" si="0"/>
        <v>126</v>
      </c>
      <c r="AD20" s="145">
        <f t="shared" si="1"/>
        <v>12</v>
      </c>
      <c r="AE20" s="268"/>
      <c r="AF20" s="272"/>
    </row>
    <row r="21" spans="1:32" ht="19.25" customHeight="1">
      <c r="A21" s="11">
        <v>18</v>
      </c>
      <c r="B21" s="109" t="s">
        <v>630</v>
      </c>
      <c r="C21" s="109" t="s">
        <v>631</v>
      </c>
      <c r="D21" s="109" t="s">
        <v>639</v>
      </c>
      <c r="E21" s="309"/>
      <c r="F21" s="70"/>
      <c r="G21" s="60"/>
      <c r="H21" s="71"/>
      <c r="I21" s="60"/>
      <c r="J21" s="72"/>
      <c r="K21" s="60"/>
      <c r="L21" s="73"/>
      <c r="M21" s="60"/>
      <c r="N21" s="74"/>
      <c r="O21" s="60"/>
      <c r="P21" s="99"/>
      <c r="Q21" s="60"/>
      <c r="R21" s="70"/>
      <c r="S21" s="93"/>
      <c r="T21" s="75"/>
      <c r="U21" s="60"/>
      <c r="V21" s="72"/>
      <c r="W21" s="60"/>
      <c r="X21" s="73">
        <v>6</v>
      </c>
      <c r="Y21" s="60"/>
      <c r="Z21" s="74">
        <v>6</v>
      </c>
      <c r="AA21" s="60"/>
      <c r="AB21" s="99"/>
      <c r="AC21" s="59">
        <f t="shared" si="0"/>
        <v>0</v>
      </c>
      <c r="AD21" s="145">
        <f t="shared" si="1"/>
        <v>12</v>
      </c>
      <c r="AE21" s="222"/>
      <c r="AF21" s="222"/>
    </row>
    <row r="22" spans="1:32" ht="19.25" customHeight="1">
      <c r="A22" s="11">
        <v>19</v>
      </c>
      <c r="B22" s="172" t="s">
        <v>263</v>
      </c>
      <c r="C22" s="185" t="s">
        <v>264</v>
      </c>
      <c r="D22" s="185" t="s">
        <v>452</v>
      </c>
      <c r="E22" s="295">
        <v>273</v>
      </c>
      <c r="F22" s="70">
        <v>10</v>
      </c>
      <c r="G22" s="60"/>
      <c r="H22" s="71"/>
      <c r="I22" s="60"/>
      <c r="J22" s="72"/>
      <c r="K22" s="60"/>
      <c r="L22" s="73"/>
      <c r="M22" s="60"/>
      <c r="N22" s="74"/>
      <c r="O22" s="60"/>
      <c r="P22" s="99"/>
      <c r="Q22" s="60"/>
      <c r="R22" s="70"/>
      <c r="S22" s="93"/>
      <c r="T22" s="75"/>
      <c r="U22" s="60"/>
      <c r="V22" s="72"/>
      <c r="W22" s="60"/>
      <c r="X22" s="73"/>
      <c r="Y22" s="60"/>
      <c r="Z22" s="74"/>
      <c r="AA22" s="60"/>
      <c r="AB22" s="99"/>
      <c r="AC22" s="59">
        <f t="shared" si="0"/>
        <v>273</v>
      </c>
      <c r="AD22" s="145">
        <f t="shared" si="1"/>
        <v>10</v>
      </c>
      <c r="AE22" s="272"/>
      <c r="AF22" s="272"/>
    </row>
    <row r="23" spans="1:32" ht="19.25" customHeight="1">
      <c r="A23" s="11">
        <v>20</v>
      </c>
      <c r="B23" s="178" t="s">
        <v>65</v>
      </c>
      <c r="C23" s="178" t="s">
        <v>49</v>
      </c>
      <c r="D23" s="109" t="s">
        <v>266</v>
      </c>
      <c r="E23" s="309"/>
      <c r="F23" s="70"/>
      <c r="G23" s="60"/>
      <c r="H23" s="71"/>
      <c r="I23" s="60"/>
      <c r="J23" s="72"/>
      <c r="K23" s="60"/>
      <c r="L23" s="73"/>
      <c r="M23" s="60"/>
      <c r="N23" s="74"/>
      <c r="O23" s="60"/>
      <c r="P23" s="99"/>
      <c r="Q23" s="60"/>
      <c r="R23" s="70"/>
      <c r="S23" s="93"/>
      <c r="T23" s="75"/>
      <c r="U23" s="60"/>
      <c r="V23" s="72"/>
      <c r="W23" s="60"/>
      <c r="X23" s="73"/>
      <c r="Y23" s="60">
        <v>178</v>
      </c>
      <c r="Z23" s="74">
        <v>10</v>
      </c>
      <c r="AA23" s="60"/>
      <c r="AB23" s="99"/>
      <c r="AC23" s="59">
        <f t="shared" si="0"/>
        <v>178</v>
      </c>
      <c r="AD23" s="145">
        <f t="shared" si="1"/>
        <v>10</v>
      </c>
      <c r="AE23" s="3"/>
      <c r="AF23" s="222"/>
    </row>
    <row r="24" spans="1:32" ht="19.25" customHeight="1">
      <c r="A24" s="11">
        <v>21</v>
      </c>
      <c r="B24" s="172" t="s">
        <v>276</v>
      </c>
      <c r="C24" s="151" t="s">
        <v>99</v>
      </c>
      <c r="D24" s="178" t="s">
        <v>510</v>
      </c>
      <c r="E24" s="295">
        <v>214</v>
      </c>
      <c r="F24" s="70">
        <v>9</v>
      </c>
      <c r="G24" s="60"/>
      <c r="H24" s="71"/>
      <c r="I24" s="60"/>
      <c r="J24" s="72"/>
      <c r="K24" s="60"/>
      <c r="L24" s="73"/>
      <c r="M24" s="60"/>
      <c r="N24" s="74"/>
      <c r="O24" s="60"/>
      <c r="P24" s="99"/>
      <c r="Q24" s="60"/>
      <c r="R24" s="70"/>
      <c r="S24" s="93"/>
      <c r="T24" s="75"/>
      <c r="U24" s="60"/>
      <c r="V24" s="72"/>
      <c r="W24" s="60"/>
      <c r="X24" s="73"/>
      <c r="Y24" s="60"/>
      <c r="Z24" s="74"/>
      <c r="AA24" s="60"/>
      <c r="AB24" s="99"/>
      <c r="AC24" s="59">
        <f t="shared" si="0"/>
        <v>214</v>
      </c>
      <c r="AD24" s="145">
        <f t="shared" si="1"/>
        <v>9</v>
      </c>
      <c r="AE24" s="272"/>
      <c r="AF24" s="272"/>
    </row>
    <row r="25" spans="1:32" ht="19.25" customHeight="1">
      <c r="A25" s="11">
        <v>22</v>
      </c>
      <c r="B25" s="178" t="s">
        <v>695</v>
      </c>
      <c r="C25" s="180" t="s">
        <v>617</v>
      </c>
      <c r="D25" s="190" t="s">
        <v>618</v>
      </c>
      <c r="E25" s="309"/>
      <c r="F25" s="70"/>
      <c r="G25" s="60"/>
      <c r="H25" s="71"/>
      <c r="I25" s="60"/>
      <c r="J25" s="72"/>
      <c r="K25" s="60"/>
      <c r="L25" s="73"/>
      <c r="M25" s="60"/>
      <c r="N25" s="74"/>
      <c r="O25" s="60"/>
      <c r="P25" s="99"/>
      <c r="Q25" s="60"/>
      <c r="R25" s="70"/>
      <c r="S25" s="93"/>
      <c r="T25" s="75"/>
      <c r="U25" s="60"/>
      <c r="V25" s="72"/>
      <c r="W25" s="60"/>
      <c r="X25" s="73"/>
      <c r="Y25" s="60">
        <v>148</v>
      </c>
      <c r="Z25" s="74">
        <v>9</v>
      </c>
      <c r="AA25" s="60"/>
      <c r="AB25" s="99"/>
      <c r="AC25" s="59">
        <f t="shared" si="0"/>
        <v>148</v>
      </c>
      <c r="AD25" s="145">
        <f t="shared" si="1"/>
        <v>9</v>
      </c>
      <c r="AE25" s="3"/>
      <c r="AF25" s="222"/>
    </row>
    <row r="26" spans="1:32" ht="19.25" customHeight="1">
      <c r="A26" s="11">
        <v>23</v>
      </c>
      <c r="B26" s="418" t="s">
        <v>271</v>
      </c>
      <c r="C26" s="187" t="s">
        <v>268</v>
      </c>
      <c r="D26" s="187" t="s">
        <v>280</v>
      </c>
      <c r="E26" s="309"/>
      <c r="F26" s="70"/>
      <c r="G26" s="60">
        <v>127</v>
      </c>
      <c r="H26" s="71">
        <v>9</v>
      </c>
      <c r="I26" s="60"/>
      <c r="J26" s="72"/>
      <c r="K26" s="60"/>
      <c r="L26" s="73"/>
      <c r="M26" s="60"/>
      <c r="N26" s="74"/>
      <c r="O26" s="60"/>
      <c r="P26" s="99"/>
      <c r="Q26" s="60"/>
      <c r="R26" s="70"/>
      <c r="S26" s="93"/>
      <c r="T26" s="75"/>
      <c r="U26" s="60"/>
      <c r="V26" s="72"/>
      <c r="W26" s="60"/>
      <c r="X26" s="73"/>
      <c r="Y26" s="60"/>
      <c r="Z26" s="74"/>
      <c r="AA26" s="60"/>
      <c r="AB26" s="99"/>
      <c r="AC26" s="59">
        <f t="shared" si="0"/>
        <v>127</v>
      </c>
      <c r="AD26" s="145">
        <f t="shared" si="1"/>
        <v>9</v>
      </c>
      <c r="AE26" s="268"/>
      <c r="AF26" s="272"/>
    </row>
    <row r="27" spans="1:32" ht="19.25" customHeight="1">
      <c r="A27" s="11">
        <v>24</v>
      </c>
      <c r="B27" s="109" t="s">
        <v>718</v>
      </c>
      <c r="C27" s="109" t="s">
        <v>226</v>
      </c>
      <c r="D27" s="109" t="s">
        <v>743</v>
      </c>
      <c r="E27" s="309"/>
      <c r="F27" s="70"/>
      <c r="G27" s="60"/>
      <c r="H27" s="71"/>
      <c r="I27" s="60"/>
      <c r="J27" s="72"/>
      <c r="K27" s="60"/>
      <c r="L27" s="73"/>
      <c r="M27" s="60"/>
      <c r="N27" s="74"/>
      <c r="O27" s="60"/>
      <c r="P27" s="99"/>
      <c r="Q27" s="60"/>
      <c r="R27" s="70"/>
      <c r="S27" s="93"/>
      <c r="T27" s="75"/>
      <c r="U27" s="60"/>
      <c r="V27" s="72"/>
      <c r="W27" s="60">
        <v>124</v>
      </c>
      <c r="X27" s="73">
        <v>9</v>
      </c>
      <c r="Y27" s="60"/>
      <c r="Z27" s="74"/>
      <c r="AA27" s="60"/>
      <c r="AB27" s="99"/>
      <c r="AC27" s="59">
        <f t="shared" si="0"/>
        <v>124</v>
      </c>
      <c r="AD27" s="145">
        <f t="shared" si="1"/>
        <v>9</v>
      </c>
      <c r="AE27" s="268"/>
      <c r="AF27" s="272"/>
    </row>
    <row r="28" spans="1:32" ht="19.25" customHeight="1">
      <c r="A28" s="11">
        <v>25</v>
      </c>
      <c r="B28" s="207" t="s">
        <v>652</v>
      </c>
      <c r="C28" s="230" t="s">
        <v>255</v>
      </c>
      <c r="D28" s="229" t="s">
        <v>653</v>
      </c>
      <c r="E28" s="309"/>
      <c r="F28" s="70"/>
      <c r="G28" s="60"/>
      <c r="H28" s="71"/>
      <c r="I28" s="304"/>
      <c r="J28" s="72"/>
      <c r="K28" s="60"/>
      <c r="L28" s="73"/>
      <c r="M28" s="60">
        <v>98</v>
      </c>
      <c r="N28" s="74">
        <v>9</v>
      </c>
      <c r="O28" s="60"/>
      <c r="P28" s="99"/>
      <c r="Q28" s="60"/>
      <c r="R28" s="70"/>
      <c r="S28" s="93"/>
      <c r="T28" s="75"/>
      <c r="U28" s="60"/>
      <c r="V28" s="72"/>
      <c r="W28" s="60"/>
      <c r="X28" s="73"/>
      <c r="Y28" s="60"/>
      <c r="Z28" s="74"/>
      <c r="AA28" s="60"/>
      <c r="AB28" s="99"/>
      <c r="AC28" s="59">
        <f t="shared" si="0"/>
        <v>98</v>
      </c>
      <c r="AD28" s="145">
        <f t="shared" si="1"/>
        <v>9</v>
      </c>
      <c r="AE28" s="268"/>
      <c r="AF28" s="272"/>
    </row>
    <row r="29" spans="1:32" ht="19.25" customHeight="1">
      <c r="A29" s="11">
        <v>26</v>
      </c>
      <c r="B29" s="181" t="s">
        <v>54</v>
      </c>
      <c r="C29" s="182" t="s">
        <v>55</v>
      </c>
      <c r="D29" s="187" t="s">
        <v>125</v>
      </c>
      <c r="E29" s="309"/>
      <c r="F29" s="70"/>
      <c r="G29" s="60"/>
      <c r="H29" s="71"/>
      <c r="I29" s="60"/>
      <c r="J29" s="72">
        <v>9</v>
      </c>
      <c r="K29" s="60"/>
      <c r="L29" s="73"/>
      <c r="M29" s="60"/>
      <c r="N29" s="74"/>
      <c r="O29" s="60"/>
      <c r="P29" s="99"/>
      <c r="Q29" s="60"/>
      <c r="R29" s="70"/>
      <c r="S29" s="93"/>
      <c r="T29" s="75"/>
      <c r="U29" s="60"/>
      <c r="V29" s="72"/>
      <c r="W29" s="60"/>
      <c r="X29" s="73"/>
      <c r="Y29" s="60"/>
      <c r="Z29" s="74"/>
      <c r="AA29" s="60"/>
      <c r="AB29" s="99"/>
      <c r="AC29" s="59">
        <f t="shared" si="0"/>
        <v>0</v>
      </c>
      <c r="AD29" s="145">
        <f t="shared" si="1"/>
        <v>9</v>
      </c>
      <c r="AE29" s="268"/>
      <c r="AF29" s="272"/>
    </row>
    <row r="30" spans="1:32" ht="19.25" customHeight="1">
      <c r="A30" s="11">
        <v>27</v>
      </c>
      <c r="B30" s="419" t="s">
        <v>656</v>
      </c>
      <c r="C30" s="421" t="s">
        <v>226</v>
      </c>
      <c r="D30" s="423" t="s">
        <v>598</v>
      </c>
      <c r="E30" s="309"/>
      <c r="F30" s="70"/>
      <c r="G30" s="60"/>
      <c r="H30" s="71"/>
      <c r="I30" s="60"/>
      <c r="J30" s="72"/>
      <c r="K30" s="60"/>
      <c r="L30" s="73"/>
      <c r="M30" s="60"/>
      <c r="N30" s="74">
        <v>4</v>
      </c>
      <c r="O30" s="60"/>
      <c r="P30" s="99">
        <v>5</v>
      </c>
      <c r="Q30" s="60"/>
      <c r="R30" s="70"/>
      <c r="S30" s="93"/>
      <c r="T30" s="75"/>
      <c r="U30" s="60"/>
      <c r="V30" s="72"/>
      <c r="W30" s="60"/>
      <c r="X30" s="73"/>
      <c r="Y30" s="60"/>
      <c r="Z30" s="74"/>
      <c r="AA30" s="60"/>
      <c r="AB30" s="99"/>
      <c r="AC30" s="59">
        <f t="shared" si="0"/>
        <v>0</v>
      </c>
      <c r="AD30" s="145">
        <f t="shared" si="1"/>
        <v>9</v>
      </c>
      <c r="AE30" s="272"/>
      <c r="AF30" s="272"/>
    </row>
    <row r="31" spans="1:32" ht="19.25" customHeight="1">
      <c r="A31" s="11">
        <v>28</v>
      </c>
      <c r="B31" s="61" t="s">
        <v>285</v>
      </c>
      <c r="C31" s="186" t="s">
        <v>286</v>
      </c>
      <c r="D31" s="190" t="s">
        <v>295</v>
      </c>
      <c r="E31" s="309"/>
      <c r="F31" s="70"/>
      <c r="G31" s="60"/>
      <c r="H31" s="71">
        <v>5</v>
      </c>
      <c r="I31" s="60"/>
      <c r="J31" s="72"/>
      <c r="K31" s="60"/>
      <c r="L31" s="73"/>
      <c r="M31" s="60"/>
      <c r="N31" s="74"/>
      <c r="O31" s="60"/>
      <c r="P31" s="99"/>
      <c r="Q31" s="60"/>
      <c r="R31" s="70">
        <v>4</v>
      </c>
      <c r="S31" s="93"/>
      <c r="T31" s="75"/>
      <c r="U31" s="60"/>
      <c r="V31" s="72"/>
      <c r="W31" s="60"/>
      <c r="X31" s="73"/>
      <c r="Y31" s="60"/>
      <c r="Z31" s="74"/>
      <c r="AA31" s="60"/>
      <c r="AB31" s="99"/>
      <c r="AC31" s="59">
        <f t="shared" si="0"/>
        <v>0</v>
      </c>
      <c r="AD31" s="145">
        <f t="shared" si="1"/>
        <v>9</v>
      </c>
      <c r="AE31" s="268"/>
      <c r="AF31" s="272"/>
    </row>
    <row r="32" spans="1:32" ht="19.25" customHeight="1">
      <c r="A32" s="11">
        <v>29</v>
      </c>
      <c r="B32" s="178" t="s">
        <v>548</v>
      </c>
      <c r="C32" s="178" t="s">
        <v>286</v>
      </c>
      <c r="D32" s="109" t="s">
        <v>549</v>
      </c>
      <c r="E32" s="309"/>
      <c r="F32" s="70"/>
      <c r="G32" s="60"/>
      <c r="H32" s="71"/>
      <c r="I32" s="60"/>
      <c r="J32" s="72"/>
      <c r="K32" s="60"/>
      <c r="L32" s="73"/>
      <c r="M32" s="60"/>
      <c r="N32" s="74"/>
      <c r="O32" s="60"/>
      <c r="P32" s="99"/>
      <c r="Q32" s="60">
        <v>138</v>
      </c>
      <c r="R32" s="70">
        <v>8</v>
      </c>
      <c r="S32" s="93"/>
      <c r="T32" s="75"/>
      <c r="U32" s="60"/>
      <c r="V32" s="72"/>
      <c r="W32" s="60"/>
      <c r="X32" s="73"/>
      <c r="Y32" s="60"/>
      <c r="Z32" s="74"/>
      <c r="AA32" s="60"/>
      <c r="AB32" s="99"/>
      <c r="AC32" s="59">
        <f t="shared" si="0"/>
        <v>138</v>
      </c>
      <c r="AD32" s="145">
        <f t="shared" si="1"/>
        <v>8</v>
      </c>
      <c r="AE32" s="268"/>
      <c r="AF32" s="272"/>
    </row>
    <row r="33" spans="1:32" ht="19.25" customHeight="1">
      <c r="A33" s="11">
        <v>30</v>
      </c>
      <c r="B33" s="62" t="s">
        <v>215</v>
      </c>
      <c r="C33" s="62" t="s">
        <v>216</v>
      </c>
      <c r="D33" s="62" t="s">
        <v>606</v>
      </c>
      <c r="E33" s="309"/>
      <c r="F33" s="70"/>
      <c r="G33" s="60"/>
      <c r="H33" s="71"/>
      <c r="I33" s="60"/>
      <c r="J33" s="72"/>
      <c r="K33" s="60">
        <v>80</v>
      </c>
      <c r="L33" s="73">
        <v>8</v>
      </c>
      <c r="M33" s="60"/>
      <c r="N33" s="74"/>
      <c r="O33" s="60"/>
      <c r="P33" s="99"/>
      <c r="Q33" s="60"/>
      <c r="R33" s="70"/>
      <c r="S33" s="93"/>
      <c r="T33" s="75"/>
      <c r="U33" s="60"/>
      <c r="V33" s="72"/>
      <c r="W33" s="60"/>
      <c r="X33" s="73"/>
      <c r="Y33" s="60"/>
      <c r="Z33" s="74"/>
      <c r="AA33" s="60"/>
      <c r="AB33" s="99"/>
      <c r="AC33" s="59">
        <f t="shared" si="0"/>
        <v>80</v>
      </c>
      <c r="AD33" s="145">
        <f t="shared" si="1"/>
        <v>8</v>
      </c>
      <c r="AE33" s="272"/>
      <c r="AF33" s="272"/>
    </row>
    <row r="34" spans="1:32" ht="19.25" customHeight="1">
      <c r="A34" s="11">
        <v>31</v>
      </c>
      <c r="B34" s="175" t="s">
        <v>525</v>
      </c>
      <c r="C34" s="175" t="s">
        <v>526</v>
      </c>
      <c r="D34" s="62" t="s">
        <v>527</v>
      </c>
      <c r="E34" s="309"/>
      <c r="F34" s="70"/>
      <c r="G34" s="304"/>
      <c r="H34" s="71"/>
      <c r="I34" s="60"/>
      <c r="J34" s="72">
        <v>8</v>
      </c>
      <c r="K34" s="60"/>
      <c r="L34" s="73"/>
      <c r="M34" s="60"/>
      <c r="N34" s="74"/>
      <c r="O34" s="60"/>
      <c r="P34" s="99"/>
      <c r="Q34" s="60"/>
      <c r="R34" s="70"/>
      <c r="S34" s="93"/>
      <c r="T34" s="75"/>
      <c r="U34" s="60"/>
      <c r="V34" s="72"/>
      <c r="W34" s="60"/>
      <c r="X34" s="73"/>
      <c r="Y34" s="60"/>
      <c r="Z34" s="74"/>
      <c r="AA34" s="60"/>
      <c r="AB34" s="99"/>
      <c r="AC34" s="59">
        <f t="shared" si="0"/>
        <v>0</v>
      </c>
      <c r="AD34" s="145">
        <f t="shared" si="1"/>
        <v>8</v>
      </c>
      <c r="AE34" s="222"/>
      <c r="AF34" s="272"/>
    </row>
    <row r="35" spans="1:32" ht="19.25" customHeight="1">
      <c r="A35" s="11">
        <v>32</v>
      </c>
      <c r="B35" s="61" t="s">
        <v>292</v>
      </c>
      <c r="C35" s="62" t="s">
        <v>47</v>
      </c>
      <c r="D35" s="62" t="s">
        <v>48</v>
      </c>
      <c r="E35" s="309"/>
      <c r="F35" s="70"/>
      <c r="G35" s="60"/>
      <c r="H35" s="71">
        <v>2</v>
      </c>
      <c r="I35" s="60"/>
      <c r="J35" s="72"/>
      <c r="K35" s="60"/>
      <c r="L35" s="73"/>
      <c r="M35" s="60"/>
      <c r="N35" s="74">
        <v>6</v>
      </c>
      <c r="O35" s="60"/>
      <c r="P35" s="99"/>
      <c r="Q35" s="60"/>
      <c r="R35" s="70"/>
      <c r="S35" s="93"/>
      <c r="T35" s="75"/>
      <c r="U35" s="60"/>
      <c r="V35" s="72"/>
      <c r="W35" s="60"/>
      <c r="X35" s="73"/>
      <c r="Y35" s="60"/>
      <c r="Z35" s="74"/>
      <c r="AA35" s="60"/>
      <c r="AB35" s="99"/>
      <c r="AC35" s="59">
        <f t="shared" si="0"/>
        <v>0</v>
      </c>
      <c r="AD35" s="145">
        <f t="shared" si="1"/>
        <v>8</v>
      </c>
      <c r="AE35" s="268"/>
      <c r="AF35" s="222"/>
    </row>
    <row r="36" spans="1:32" ht="19.25" customHeight="1">
      <c r="A36" s="11">
        <v>33</v>
      </c>
      <c r="B36" s="62" t="s">
        <v>391</v>
      </c>
      <c r="C36" s="62" t="s">
        <v>392</v>
      </c>
      <c r="D36" s="62" t="s">
        <v>440</v>
      </c>
      <c r="E36" s="309"/>
      <c r="F36" s="70"/>
      <c r="G36" s="304"/>
      <c r="H36" s="71"/>
      <c r="I36" s="304"/>
      <c r="J36" s="72"/>
      <c r="K36" s="60"/>
      <c r="L36" s="73">
        <v>5</v>
      </c>
      <c r="M36" s="60"/>
      <c r="N36" s="74">
        <v>2</v>
      </c>
      <c r="O36" s="60"/>
      <c r="P36" s="99"/>
      <c r="Q36" s="60"/>
      <c r="R36" s="70"/>
      <c r="S36" s="93"/>
      <c r="T36" s="75"/>
      <c r="U36" s="60"/>
      <c r="V36" s="72"/>
      <c r="W36" s="60"/>
      <c r="X36" s="73"/>
      <c r="Y36" s="60"/>
      <c r="Z36" s="74">
        <v>1</v>
      </c>
      <c r="AA36" s="60"/>
      <c r="AB36" s="99"/>
      <c r="AC36" s="59">
        <f t="shared" si="0"/>
        <v>0</v>
      </c>
      <c r="AD36" s="145">
        <f t="shared" si="1"/>
        <v>8</v>
      </c>
      <c r="AE36" s="222"/>
      <c r="AF36" s="222"/>
    </row>
    <row r="37" spans="1:32" ht="19.25" customHeight="1">
      <c r="A37" s="11">
        <v>34</v>
      </c>
      <c r="B37" s="178" t="s">
        <v>533</v>
      </c>
      <c r="C37" s="180" t="s">
        <v>420</v>
      </c>
      <c r="D37" s="190" t="s">
        <v>699</v>
      </c>
      <c r="E37" s="309"/>
      <c r="F37" s="70"/>
      <c r="G37" s="60"/>
      <c r="H37" s="71"/>
      <c r="I37" s="60"/>
      <c r="J37" s="72"/>
      <c r="K37" s="60"/>
      <c r="L37" s="73"/>
      <c r="M37" s="60"/>
      <c r="N37" s="74"/>
      <c r="O37" s="60"/>
      <c r="P37" s="99"/>
      <c r="Q37" s="60">
        <v>104</v>
      </c>
      <c r="R37" s="70">
        <v>7</v>
      </c>
      <c r="S37" s="93"/>
      <c r="T37" s="75"/>
      <c r="U37" s="60"/>
      <c r="V37" s="72"/>
      <c r="W37" s="60"/>
      <c r="X37" s="73"/>
      <c r="Y37" s="60"/>
      <c r="Z37" s="74"/>
      <c r="AA37" s="60"/>
      <c r="AB37" s="99"/>
      <c r="AC37" s="59">
        <f t="shared" si="0"/>
        <v>104</v>
      </c>
      <c r="AD37" s="145">
        <f t="shared" si="1"/>
        <v>7</v>
      </c>
      <c r="AE37" s="222"/>
      <c r="AF37" s="222"/>
    </row>
    <row r="38" spans="1:32" ht="19.25" customHeight="1">
      <c r="A38" s="11">
        <v>35</v>
      </c>
      <c r="B38" s="172" t="s">
        <v>277</v>
      </c>
      <c r="C38" s="151" t="s">
        <v>273</v>
      </c>
      <c r="D38" s="151" t="s">
        <v>540</v>
      </c>
      <c r="E38" s="295">
        <v>97</v>
      </c>
      <c r="F38" s="70">
        <v>7</v>
      </c>
      <c r="G38" s="60"/>
      <c r="H38" s="71"/>
      <c r="I38" s="60"/>
      <c r="J38" s="72"/>
      <c r="K38" s="60"/>
      <c r="L38" s="73"/>
      <c r="M38" s="60"/>
      <c r="N38" s="74"/>
      <c r="O38" s="60"/>
      <c r="P38" s="99"/>
      <c r="Q38" s="60"/>
      <c r="R38" s="70"/>
      <c r="S38" s="93"/>
      <c r="T38" s="75"/>
      <c r="U38" s="60"/>
      <c r="V38" s="72"/>
      <c r="W38" s="60"/>
      <c r="X38" s="73"/>
      <c r="Y38" s="60"/>
      <c r="Z38" s="74"/>
      <c r="AA38" s="60"/>
      <c r="AB38" s="99"/>
      <c r="AC38" s="59">
        <f t="shared" si="0"/>
        <v>97</v>
      </c>
      <c r="AD38" s="145">
        <f t="shared" si="1"/>
        <v>7</v>
      </c>
      <c r="AE38" s="222"/>
      <c r="AF38" s="222"/>
    </row>
    <row r="39" spans="1:32" ht="19.25" customHeight="1">
      <c r="A39" s="11">
        <v>36</v>
      </c>
      <c r="B39" s="418" t="s">
        <v>208</v>
      </c>
      <c r="C39" s="187" t="s">
        <v>198</v>
      </c>
      <c r="D39" s="422" t="s">
        <v>281</v>
      </c>
      <c r="E39" s="309"/>
      <c r="F39" s="70"/>
      <c r="G39" s="60">
        <v>64</v>
      </c>
      <c r="H39" s="71">
        <v>7</v>
      </c>
      <c r="I39" s="60"/>
      <c r="J39" s="72"/>
      <c r="K39" s="60"/>
      <c r="L39" s="73"/>
      <c r="M39" s="60"/>
      <c r="N39" s="74"/>
      <c r="O39" s="60"/>
      <c r="P39" s="99"/>
      <c r="Q39" s="60"/>
      <c r="R39" s="70"/>
      <c r="S39" s="93"/>
      <c r="T39" s="75"/>
      <c r="U39" s="60"/>
      <c r="V39" s="72"/>
      <c r="W39" s="60"/>
      <c r="X39" s="73"/>
      <c r="Y39" s="60"/>
      <c r="Z39" s="74"/>
      <c r="AA39" s="60"/>
      <c r="AB39" s="99"/>
      <c r="AC39" s="59">
        <f t="shared" si="0"/>
        <v>64</v>
      </c>
      <c r="AD39" s="145">
        <f t="shared" si="1"/>
        <v>7</v>
      </c>
      <c r="AE39" s="222"/>
      <c r="AF39" s="222"/>
    </row>
    <row r="40" spans="1:32" ht="19.25" customHeight="1">
      <c r="A40" s="11">
        <v>37</v>
      </c>
      <c r="B40" s="175" t="s">
        <v>528</v>
      </c>
      <c r="C40" s="175" t="s">
        <v>374</v>
      </c>
      <c r="D40" s="178" t="s">
        <v>529</v>
      </c>
      <c r="E40" s="309"/>
      <c r="F40" s="70"/>
      <c r="G40" s="304"/>
      <c r="H40" s="71"/>
      <c r="I40" s="60"/>
      <c r="J40" s="72">
        <v>7</v>
      </c>
      <c r="K40" s="60"/>
      <c r="L40" s="73"/>
      <c r="M40" s="60"/>
      <c r="N40" s="74"/>
      <c r="O40" s="60"/>
      <c r="P40" s="99"/>
      <c r="Q40" s="60"/>
      <c r="R40" s="70"/>
      <c r="S40" s="93"/>
      <c r="T40" s="75"/>
      <c r="U40" s="60"/>
      <c r="V40" s="72"/>
      <c r="W40" s="60"/>
      <c r="X40" s="73"/>
      <c r="Y40" s="60"/>
      <c r="Z40" s="74"/>
      <c r="AA40" s="60"/>
      <c r="AB40" s="99"/>
      <c r="AC40" s="59">
        <f t="shared" si="0"/>
        <v>0</v>
      </c>
      <c r="AD40" s="145">
        <f t="shared" si="1"/>
        <v>7</v>
      </c>
      <c r="AE40" s="222"/>
      <c r="AF40" s="222"/>
    </row>
    <row r="41" spans="1:32" ht="19.25" customHeight="1">
      <c r="A41" s="11">
        <v>38</v>
      </c>
      <c r="B41" s="62" t="s">
        <v>562</v>
      </c>
      <c r="C41" s="62" t="s">
        <v>44</v>
      </c>
      <c r="D41" s="62" t="s">
        <v>761</v>
      </c>
      <c r="E41" s="310"/>
      <c r="F41" s="111"/>
      <c r="G41" s="117"/>
      <c r="H41" s="112"/>
      <c r="I41" s="117"/>
      <c r="J41" s="113"/>
      <c r="K41" s="117"/>
      <c r="L41" s="114"/>
      <c r="M41" s="117"/>
      <c r="N41" s="115"/>
      <c r="O41" s="117"/>
      <c r="P41" s="116"/>
      <c r="Q41" s="117"/>
      <c r="R41" s="111"/>
      <c r="S41" s="93"/>
      <c r="T41" s="75"/>
      <c r="U41" s="60"/>
      <c r="V41" s="72"/>
      <c r="W41" s="60"/>
      <c r="X41" s="73"/>
      <c r="Y41" s="60"/>
      <c r="Z41" s="74"/>
      <c r="AA41" s="60"/>
      <c r="AB41" s="99">
        <v>7</v>
      </c>
      <c r="AC41" s="59">
        <f t="shared" si="0"/>
        <v>0</v>
      </c>
      <c r="AD41" s="145">
        <f t="shared" si="1"/>
        <v>7</v>
      </c>
      <c r="AE41" s="3"/>
      <c r="AF41" s="222"/>
    </row>
    <row r="42" spans="1:32" ht="19.25" customHeight="1">
      <c r="A42" s="11">
        <v>39</v>
      </c>
      <c r="B42" s="178" t="s">
        <v>678</v>
      </c>
      <c r="C42" s="178" t="s">
        <v>83</v>
      </c>
      <c r="D42" s="109" t="s">
        <v>679</v>
      </c>
      <c r="E42" s="374"/>
      <c r="F42" s="340"/>
      <c r="G42" s="377"/>
      <c r="H42" s="378"/>
      <c r="I42" s="377"/>
      <c r="J42" s="380"/>
      <c r="K42" s="377"/>
      <c r="L42" s="382"/>
      <c r="M42" s="377"/>
      <c r="N42" s="384"/>
      <c r="O42" s="377"/>
      <c r="P42" s="386"/>
      <c r="Q42" s="377"/>
      <c r="R42" s="340"/>
      <c r="S42" s="93"/>
      <c r="T42" s="388"/>
      <c r="U42" s="377"/>
      <c r="V42" s="380"/>
      <c r="W42" s="377"/>
      <c r="X42" s="382"/>
      <c r="Y42" s="377"/>
      <c r="Z42" s="384">
        <v>2</v>
      </c>
      <c r="AA42" s="377"/>
      <c r="AB42" s="386"/>
      <c r="AC42" s="390" t="s">
        <v>760</v>
      </c>
      <c r="AD42" s="391">
        <v>6</v>
      </c>
      <c r="AE42" s="453"/>
      <c r="AF42" s="362"/>
    </row>
    <row r="43" spans="1:32" ht="19.25" customHeight="1">
      <c r="A43" s="11">
        <v>40</v>
      </c>
      <c r="B43" s="172" t="s">
        <v>228</v>
      </c>
      <c r="C43" s="151" t="s">
        <v>225</v>
      </c>
      <c r="D43" s="151" t="s">
        <v>541</v>
      </c>
      <c r="E43" s="60"/>
      <c r="F43" s="70">
        <v>6</v>
      </c>
      <c r="G43" s="60"/>
      <c r="H43" s="71"/>
      <c r="I43" s="60"/>
      <c r="J43" s="72"/>
      <c r="K43" s="60"/>
      <c r="L43" s="73"/>
      <c r="M43" s="60"/>
      <c r="N43" s="74"/>
      <c r="O43" s="60"/>
      <c r="P43" s="99"/>
      <c r="Q43" s="60"/>
      <c r="R43" s="70"/>
      <c r="S43" s="93"/>
      <c r="T43" s="75"/>
      <c r="U43" s="60"/>
      <c r="V43" s="72"/>
      <c r="W43" s="60"/>
      <c r="X43" s="73"/>
      <c r="Y43" s="60"/>
      <c r="Z43" s="74"/>
      <c r="AA43" s="60"/>
      <c r="AB43" s="99"/>
      <c r="AC43" s="59">
        <f t="shared" ref="AC43:AC69" si="2">E43+G43+I43+K43+M43+O43+Q43+S43+U43+W43+Y43+AA43</f>
        <v>0</v>
      </c>
      <c r="AD43" s="145">
        <f t="shared" ref="AD43:AD69" si="3">F43+H43+J43+L43+N43+P43+R43+T43+V43+X43+Z43+AB43</f>
        <v>6</v>
      </c>
      <c r="AE43" s="222"/>
      <c r="AF43" s="222"/>
    </row>
    <row r="44" spans="1:32" ht="19.25" customHeight="1">
      <c r="A44" s="11">
        <v>41</v>
      </c>
      <c r="B44" s="97" t="s">
        <v>282</v>
      </c>
      <c r="C44" s="97" t="s">
        <v>283</v>
      </c>
      <c r="D44" s="62" t="s">
        <v>284</v>
      </c>
      <c r="E44" s="309"/>
      <c r="F44" s="70"/>
      <c r="G44" s="60"/>
      <c r="H44" s="71">
        <v>6</v>
      </c>
      <c r="I44" s="60"/>
      <c r="J44" s="72"/>
      <c r="K44" s="60"/>
      <c r="L44" s="73"/>
      <c r="M44" s="60"/>
      <c r="N44" s="74"/>
      <c r="O44" s="60"/>
      <c r="P44" s="99"/>
      <c r="Q44" s="60"/>
      <c r="R44" s="70"/>
      <c r="S44" s="93"/>
      <c r="T44" s="75"/>
      <c r="U44" s="60"/>
      <c r="V44" s="72"/>
      <c r="W44" s="60"/>
      <c r="X44" s="73"/>
      <c r="Y44" s="60"/>
      <c r="Z44" s="74"/>
      <c r="AA44" s="60"/>
      <c r="AB44" s="99"/>
      <c r="AC44" s="59">
        <f t="shared" si="2"/>
        <v>0</v>
      </c>
      <c r="AD44" s="145">
        <f t="shared" si="3"/>
        <v>6</v>
      </c>
      <c r="AE44" s="222"/>
      <c r="AF44" s="222"/>
    </row>
    <row r="45" spans="1:32" ht="19.25" customHeight="1">
      <c r="A45" s="11">
        <v>42</v>
      </c>
      <c r="B45" s="172" t="s">
        <v>346</v>
      </c>
      <c r="C45" s="62" t="s">
        <v>44</v>
      </c>
      <c r="D45" s="151" t="s">
        <v>607</v>
      </c>
      <c r="E45" s="309"/>
      <c r="F45" s="70"/>
      <c r="G45" s="304"/>
      <c r="H45" s="71"/>
      <c r="I45" s="60"/>
      <c r="J45" s="72"/>
      <c r="K45" s="60"/>
      <c r="L45" s="73">
        <v>6</v>
      </c>
      <c r="M45" s="60"/>
      <c r="N45" s="74"/>
      <c r="O45" s="60"/>
      <c r="P45" s="99"/>
      <c r="Q45" s="60"/>
      <c r="R45" s="70"/>
      <c r="S45" s="93"/>
      <c r="T45" s="75"/>
      <c r="U45" s="60"/>
      <c r="V45" s="72"/>
      <c r="W45" s="60"/>
      <c r="X45" s="73"/>
      <c r="Y45" s="60"/>
      <c r="Z45" s="74"/>
      <c r="AA45" s="60"/>
      <c r="AB45" s="99"/>
      <c r="AC45" s="59">
        <f t="shared" si="2"/>
        <v>0</v>
      </c>
      <c r="AD45" s="145">
        <f t="shared" si="3"/>
        <v>6</v>
      </c>
      <c r="AE45" s="222"/>
      <c r="AF45" s="222"/>
    </row>
    <row r="46" spans="1:32" ht="19.25" customHeight="1">
      <c r="A46" s="11">
        <v>43</v>
      </c>
      <c r="B46" s="62" t="s">
        <v>92</v>
      </c>
      <c r="C46" s="62" t="s">
        <v>111</v>
      </c>
      <c r="D46" s="62" t="s">
        <v>722</v>
      </c>
      <c r="E46" s="309"/>
      <c r="F46" s="70"/>
      <c r="G46" s="60"/>
      <c r="H46" s="71"/>
      <c r="I46" s="60"/>
      <c r="J46" s="72"/>
      <c r="K46" s="60"/>
      <c r="L46" s="73"/>
      <c r="M46" s="60"/>
      <c r="N46" s="74"/>
      <c r="O46" s="60"/>
      <c r="P46" s="99"/>
      <c r="Q46" s="60"/>
      <c r="R46" s="70"/>
      <c r="S46" s="93"/>
      <c r="T46" s="75">
        <v>6</v>
      </c>
      <c r="U46" s="60"/>
      <c r="V46" s="72"/>
      <c r="W46" s="60"/>
      <c r="X46" s="73"/>
      <c r="Y46" s="60"/>
      <c r="Z46" s="74"/>
      <c r="AA46" s="60"/>
      <c r="AB46" s="99"/>
      <c r="AC46" s="59">
        <f t="shared" si="2"/>
        <v>0</v>
      </c>
      <c r="AD46" s="145">
        <f t="shared" si="3"/>
        <v>6</v>
      </c>
      <c r="AE46" s="222"/>
      <c r="AF46" s="222"/>
    </row>
    <row r="47" spans="1:32" ht="19.25" customHeight="1">
      <c r="A47" s="11">
        <v>44</v>
      </c>
      <c r="B47" s="178" t="s">
        <v>240</v>
      </c>
      <c r="C47" s="178" t="s">
        <v>189</v>
      </c>
      <c r="D47" s="109" t="s">
        <v>241</v>
      </c>
      <c r="E47" s="309"/>
      <c r="F47" s="70"/>
      <c r="G47" s="60"/>
      <c r="H47" s="71"/>
      <c r="I47" s="60"/>
      <c r="J47" s="72"/>
      <c r="K47" s="60"/>
      <c r="L47" s="73"/>
      <c r="M47" s="60"/>
      <c r="N47" s="74"/>
      <c r="O47" s="60"/>
      <c r="P47" s="99"/>
      <c r="Q47" s="60"/>
      <c r="R47" s="70"/>
      <c r="S47" s="93"/>
      <c r="T47" s="75"/>
      <c r="U47" s="60"/>
      <c r="V47" s="72">
        <v>6</v>
      </c>
      <c r="W47" s="60"/>
      <c r="X47" s="73"/>
      <c r="Y47" s="60"/>
      <c r="Z47" s="74"/>
      <c r="AA47" s="60"/>
      <c r="AB47" s="99"/>
      <c r="AC47" s="59">
        <f t="shared" si="2"/>
        <v>0</v>
      </c>
      <c r="AD47" s="145">
        <f t="shared" si="3"/>
        <v>6</v>
      </c>
      <c r="AE47" s="222"/>
      <c r="AF47" s="222"/>
    </row>
    <row r="48" spans="1:32" ht="19.25" customHeight="1">
      <c r="A48" s="11">
        <v>45</v>
      </c>
      <c r="B48" s="172" t="s">
        <v>209</v>
      </c>
      <c r="C48" s="151" t="s">
        <v>64</v>
      </c>
      <c r="D48" s="151" t="s">
        <v>464</v>
      </c>
      <c r="E48" s="60"/>
      <c r="F48" s="70">
        <v>5</v>
      </c>
      <c r="G48" s="60"/>
      <c r="H48" s="71"/>
      <c r="I48" s="60"/>
      <c r="J48" s="72"/>
      <c r="K48" s="60"/>
      <c r="L48" s="73"/>
      <c r="M48" s="60"/>
      <c r="N48" s="74"/>
      <c r="O48" s="60"/>
      <c r="P48" s="99"/>
      <c r="Q48" s="60"/>
      <c r="R48" s="70"/>
      <c r="S48" s="93"/>
      <c r="T48" s="75"/>
      <c r="U48" s="60"/>
      <c r="V48" s="72"/>
      <c r="W48" s="60"/>
      <c r="X48" s="73"/>
      <c r="Y48" s="60"/>
      <c r="Z48" s="74"/>
      <c r="AA48" s="60"/>
      <c r="AB48" s="99"/>
      <c r="AC48" s="59">
        <f t="shared" si="2"/>
        <v>0</v>
      </c>
      <c r="AD48" s="145">
        <f t="shared" si="3"/>
        <v>5</v>
      </c>
      <c r="AE48" s="222"/>
      <c r="AF48" s="222"/>
    </row>
    <row r="49" spans="1:32" ht="19.25" customHeight="1">
      <c r="A49" s="11">
        <v>46</v>
      </c>
      <c r="B49" s="175" t="s">
        <v>531</v>
      </c>
      <c r="C49" s="175" t="s">
        <v>275</v>
      </c>
      <c r="D49" s="62" t="s">
        <v>532</v>
      </c>
      <c r="E49" s="309"/>
      <c r="F49" s="70"/>
      <c r="G49" s="60"/>
      <c r="H49" s="71"/>
      <c r="I49" s="60"/>
      <c r="J49" s="72">
        <v>5</v>
      </c>
      <c r="K49" s="60"/>
      <c r="L49" s="73"/>
      <c r="M49" s="60"/>
      <c r="N49" s="74"/>
      <c r="O49" s="60"/>
      <c r="P49" s="99"/>
      <c r="Q49" s="60"/>
      <c r="R49" s="70"/>
      <c r="S49" s="93"/>
      <c r="T49" s="75"/>
      <c r="U49" s="60"/>
      <c r="V49" s="72"/>
      <c r="W49" s="60"/>
      <c r="X49" s="73"/>
      <c r="Y49" s="60"/>
      <c r="Z49" s="74"/>
      <c r="AA49" s="60"/>
      <c r="AB49" s="99"/>
      <c r="AC49" s="59">
        <f t="shared" si="2"/>
        <v>0</v>
      </c>
      <c r="AD49" s="145">
        <f t="shared" si="3"/>
        <v>5</v>
      </c>
      <c r="AE49" s="222"/>
      <c r="AF49" s="222"/>
    </row>
    <row r="50" spans="1:32" ht="19.25" customHeight="1">
      <c r="A50" s="11">
        <v>47</v>
      </c>
      <c r="B50" s="62" t="s">
        <v>62</v>
      </c>
      <c r="C50" s="61" t="s">
        <v>51</v>
      </c>
      <c r="D50" s="62" t="s">
        <v>723</v>
      </c>
      <c r="E50" s="309"/>
      <c r="F50" s="70"/>
      <c r="G50" s="60"/>
      <c r="H50" s="71"/>
      <c r="I50" s="60"/>
      <c r="J50" s="72"/>
      <c r="K50" s="60"/>
      <c r="L50" s="73"/>
      <c r="M50" s="60"/>
      <c r="N50" s="74"/>
      <c r="O50" s="60"/>
      <c r="P50" s="99"/>
      <c r="Q50" s="60"/>
      <c r="R50" s="70"/>
      <c r="S50" s="93"/>
      <c r="T50" s="75">
        <v>5</v>
      </c>
      <c r="U50" s="60"/>
      <c r="V50" s="72"/>
      <c r="W50" s="60"/>
      <c r="X50" s="73"/>
      <c r="Y50" s="60"/>
      <c r="Z50" s="74"/>
      <c r="AA50" s="60"/>
      <c r="AB50" s="99"/>
      <c r="AC50" s="59">
        <f t="shared" si="2"/>
        <v>0</v>
      </c>
      <c r="AD50" s="145">
        <f t="shared" si="3"/>
        <v>5</v>
      </c>
      <c r="AE50" s="222"/>
      <c r="AF50" s="222"/>
    </row>
    <row r="51" spans="1:32" ht="19.25" customHeight="1">
      <c r="A51" s="11">
        <v>48</v>
      </c>
      <c r="B51" s="62" t="s">
        <v>629</v>
      </c>
      <c r="C51" s="62" t="s">
        <v>334</v>
      </c>
      <c r="D51" s="62" t="s">
        <v>724</v>
      </c>
      <c r="E51" s="309"/>
      <c r="F51" s="70"/>
      <c r="G51" s="60"/>
      <c r="H51" s="71"/>
      <c r="I51" s="60"/>
      <c r="J51" s="72"/>
      <c r="K51" s="60"/>
      <c r="L51" s="73"/>
      <c r="M51" s="60"/>
      <c r="N51" s="74"/>
      <c r="O51" s="60"/>
      <c r="P51" s="99"/>
      <c r="Q51" s="60"/>
      <c r="R51" s="70"/>
      <c r="S51" s="93"/>
      <c r="T51" s="75">
        <v>4</v>
      </c>
      <c r="U51" s="60"/>
      <c r="V51" s="72"/>
      <c r="W51" s="60"/>
      <c r="X51" s="73"/>
      <c r="Y51" s="60"/>
      <c r="Z51" s="74"/>
      <c r="AA51" s="60"/>
      <c r="AB51" s="99"/>
      <c r="AC51" s="59">
        <f t="shared" si="2"/>
        <v>0</v>
      </c>
      <c r="AD51" s="145">
        <f t="shared" si="3"/>
        <v>4</v>
      </c>
      <c r="AE51" s="222"/>
      <c r="AF51" s="222"/>
    </row>
    <row r="52" spans="1:32" ht="19.25" customHeight="1">
      <c r="A52" s="11">
        <v>49</v>
      </c>
      <c r="B52" s="172" t="s">
        <v>278</v>
      </c>
      <c r="C52" s="185" t="s">
        <v>274</v>
      </c>
      <c r="D52" s="185" t="s">
        <v>542</v>
      </c>
      <c r="E52" s="60"/>
      <c r="F52" s="70">
        <v>4</v>
      </c>
      <c r="G52" s="60"/>
      <c r="H52" s="71"/>
      <c r="I52" s="60"/>
      <c r="J52" s="72"/>
      <c r="K52" s="60"/>
      <c r="L52" s="73"/>
      <c r="M52" s="60"/>
      <c r="N52" s="74"/>
      <c r="O52" s="60"/>
      <c r="P52" s="99"/>
      <c r="Q52" s="60"/>
      <c r="R52" s="70"/>
      <c r="S52" s="93"/>
      <c r="T52" s="75"/>
      <c r="U52" s="60"/>
      <c r="V52" s="72"/>
      <c r="W52" s="60"/>
      <c r="X52" s="73"/>
      <c r="Y52" s="60"/>
      <c r="Z52" s="74"/>
      <c r="AA52" s="60"/>
      <c r="AB52" s="99"/>
      <c r="AC52" s="59">
        <f t="shared" si="2"/>
        <v>0</v>
      </c>
      <c r="AD52" s="145">
        <f t="shared" si="3"/>
        <v>4</v>
      </c>
      <c r="AE52" s="222"/>
      <c r="AF52" s="222"/>
    </row>
    <row r="53" spans="1:32" ht="19.25" customHeight="1">
      <c r="A53" s="11">
        <v>50</v>
      </c>
      <c r="B53" s="418" t="s">
        <v>287</v>
      </c>
      <c r="C53" s="187" t="s">
        <v>288</v>
      </c>
      <c r="D53" s="187" t="s">
        <v>289</v>
      </c>
      <c r="E53" s="309"/>
      <c r="F53" s="70"/>
      <c r="G53" s="304"/>
      <c r="H53" s="71">
        <v>4</v>
      </c>
      <c r="I53" s="60"/>
      <c r="J53" s="72"/>
      <c r="K53" s="60"/>
      <c r="L53" s="73"/>
      <c r="M53" s="60"/>
      <c r="N53" s="74"/>
      <c r="O53" s="60"/>
      <c r="P53" s="99"/>
      <c r="Q53" s="60"/>
      <c r="R53" s="70"/>
      <c r="S53" s="93"/>
      <c r="T53" s="75"/>
      <c r="U53" s="60"/>
      <c r="V53" s="72"/>
      <c r="W53" s="60"/>
      <c r="X53" s="73"/>
      <c r="Y53" s="60"/>
      <c r="Z53" s="74"/>
      <c r="AA53" s="60"/>
      <c r="AB53" s="99"/>
      <c r="AC53" s="59">
        <f t="shared" si="2"/>
        <v>0</v>
      </c>
      <c r="AD53" s="145">
        <f t="shared" si="3"/>
        <v>4</v>
      </c>
      <c r="AE53" s="222"/>
      <c r="AF53" s="222"/>
    </row>
    <row r="54" spans="1:32" ht="19.25" customHeight="1">
      <c r="A54" s="11">
        <v>51</v>
      </c>
      <c r="B54" s="175" t="s">
        <v>533</v>
      </c>
      <c r="C54" s="420" t="s">
        <v>420</v>
      </c>
      <c r="D54" s="180" t="s">
        <v>534</v>
      </c>
      <c r="E54" s="309"/>
      <c r="F54" s="70"/>
      <c r="G54" s="60"/>
      <c r="H54" s="71"/>
      <c r="I54" s="60"/>
      <c r="J54" s="72">
        <v>4</v>
      </c>
      <c r="K54" s="60"/>
      <c r="L54" s="73"/>
      <c r="M54" s="60"/>
      <c r="N54" s="74"/>
      <c r="O54" s="60"/>
      <c r="P54" s="99"/>
      <c r="Q54" s="60"/>
      <c r="R54" s="70"/>
      <c r="S54" s="93"/>
      <c r="T54" s="75"/>
      <c r="U54" s="60"/>
      <c r="V54" s="72"/>
      <c r="W54" s="60"/>
      <c r="X54" s="73"/>
      <c r="Y54" s="60"/>
      <c r="Z54" s="74"/>
      <c r="AA54" s="60"/>
      <c r="AB54" s="99"/>
      <c r="AC54" s="59">
        <f t="shared" si="2"/>
        <v>0</v>
      </c>
      <c r="AD54" s="145">
        <f t="shared" si="3"/>
        <v>4</v>
      </c>
      <c r="AE54" s="222"/>
      <c r="AF54" s="222"/>
    </row>
    <row r="55" spans="1:32" ht="19.25" customHeight="1">
      <c r="A55" s="11">
        <v>52</v>
      </c>
      <c r="B55" s="62" t="s">
        <v>766</v>
      </c>
      <c r="C55" s="186" t="s">
        <v>365</v>
      </c>
      <c r="D55" s="186" t="s">
        <v>767</v>
      </c>
      <c r="E55" s="310"/>
      <c r="F55" s="111"/>
      <c r="G55" s="117"/>
      <c r="H55" s="112"/>
      <c r="I55" s="117"/>
      <c r="J55" s="113"/>
      <c r="K55" s="117"/>
      <c r="L55" s="114"/>
      <c r="M55" s="117"/>
      <c r="N55" s="115"/>
      <c r="O55" s="117"/>
      <c r="P55" s="116"/>
      <c r="Q55" s="117"/>
      <c r="R55" s="111"/>
      <c r="S55" s="93"/>
      <c r="T55" s="75"/>
      <c r="U55" s="60"/>
      <c r="V55" s="72"/>
      <c r="W55" s="60"/>
      <c r="X55" s="73"/>
      <c r="Y55" s="60"/>
      <c r="Z55" s="74">
        <v>4</v>
      </c>
      <c r="AA55" s="60"/>
      <c r="AB55" s="99"/>
      <c r="AC55" s="59">
        <f t="shared" si="2"/>
        <v>0</v>
      </c>
      <c r="AD55" s="145">
        <f t="shared" si="3"/>
        <v>4</v>
      </c>
      <c r="AE55" s="3"/>
      <c r="AF55" s="222"/>
    </row>
    <row r="56" spans="1:32" ht="19.25" customHeight="1">
      <c r="A56" s="11">
        <v>53</v>
      </c>
      <c r="B56" s="178" t="s">
        <v>100</v>
      </c>
      <c r="C56" s="180" t="s">
        <v>681</v>
      </c>
      <c r="D56" s="190" t="s">
        <v>682</v>
      </c>
      <c r="E56" s="309"/>
      <c r="F56" s="70"/>
      <c r="G56" s="60"/>
      <c r="H56" s="71"/>
      <c r="I56" s="60"/>
      <c r="J56" s="72"/>
      <c r="K56" s="60"/>
      <c r="L56" s="73"/>
      <c r="M56" s="60"/>
      <c r="N56" s="74"/>
      <c r="O56" s="60"/>
      <c r="P56" s="99">
        <v>3</v>
      </c>
      <c r="Q56" s="60"/>
      <c r="R56" s="70"/>
      <c r="S56" s="93"/>
      <c r="T56" s="75"/>
      <c r="U56" s="60"/>
      <c r="V56" s="72"/>
      <c r="W56" s="60"/>
      <c r="X56" s="73"/>
      <c r="Y56" s="60"/>
      <c r="Z56" s="74"/>
      <c r="AA56" s="60"/>
      <c r="AB56" s="99"/>
      <c r="AC56" s="59">
        <f t="shared" si="2"/>
        <v>0</v>
      </c>
      <c r="AD56" s="145">
        <f t="shared" si="3"/>
        <v>3</v>
      </c>
      <c r="AE56" s="222"/>
      <c r="AF56" s="222"/>
    </row>
    <row r="57" spans="1:32" ht="19.25" customHeight="1">
      <c r="A57" s="11">
        <v>54</v>
      </c>
      <c r="B57" s="172" t="s">
        <v>209</v>
      </c>
      <c r="C57" s="185" t="s">
        <v>269</v>
      </c>
      <c r="D57" s="185" t="s">
        <v>543</v>
      </c>
      <c r="E57" s="60"/>
      <c r="F57" s="70">
        <v>3</v>
      </c>
      <c r="G57" s="60"/>
      <c r="H57" s="71"/>
      <c r="I57" s="60"/>
      <c r="J57" s="72"/>
      <c r="K57" s="60"/>
      <c r="L57" s="73"/>
      <c r="M57" s="60"/>
      <c r="N57" s="74"/>
      <c r="O57" s="60"/>
      <c r="P57" s="99"/>
      <c r="Q57" s="60"/>
      <c r="R57" s="70"/>
      <c r="S57" s="93"/>
      <c r="T57" s="75"/>
      <c r="U57" s="60"/>
      <c r="V57" s="72"/>
      <c r="W57" s="60"/>
      <c r="X57" s="73"/>
      <c r="Y57" s="60"/>
      <c r="Z57" s="74"/>
      <c r="AA57" s="60"/>
      <c r="AB57" s="99"/>
      <c r="AC57" s="59">
        <f t="shared" si="2"/>
        <v>0</v>
      </c>
      <c r="AD57" s="145">
        <f t="shared" si="3"/>
        <v>3</v>
      </c>
      <c r="AE57" s="222"/>
      <c r="AF57" s="222"/>
    </row>
    <row r="58" spans="1:32" ht="19.25" hidden="1" customHeight="1">
      <c r="A58" s="11">
        <v>52</v>
      </c>
      <c r="B58" s="178"/>
      <c r="C58" s="180"/>
      <c r="D58" s="190"/>
      <c r="E58" s="310"/>
      <c r="F58" s="111"/>
      <c r="G58" s="117"/>
      <c r="H58" s="112"/>
      <c r="I58" s="117"/>
      <c r="J58" s="72"/>
      <c r="K58" s="117"/>
      <c r="L58" s="114"/>
      <c r="M58" s="117"/>
      <c r="N58" s="74"/>
      <c r="O58" s="117"/>
      <c r="P58" s="99"/>
      <c r="Q58" s="117"/>
      <c r="R58" s="111"/>
      <c r="S58" s="23"/>
      <c r="T58" s="118"/>
      <c r="U58" s="117"/>
      <c r="V58" s="113"/>
      <c r="W58" s="117"/>
      <c r="X58" s="114"/>
      <c r="Y58" s="117"/>
      <c r="Z58" s="115"/>
      <c r="AA58" s="117"/>
      <c r="AB58" s="116"/>
      <c r="AC58" s="121">
        <f t="shared" si="2"/>
        <v>0</v>
      </c>
      <c r="AD58" s="145">
        <f t="shared" si="3"/>
        <v>0</v>
      </c>
      <c r="AE58" s="171"/>
      <c r="AF58" s="222"/>
    </row>
    <row r="59" spans="1:32" ht="19.25" hidden="1" customHeight="1">
      <c r="A59" s="11">
        <v>53</v>
      </c>
      <c r="B59" s="178"/>
      <c r="C59" s="180"/>
      <c r="D59" s="190"/>
      <c r="E59" s="310"/>
      <c r="F59" s="111"/>
      <c r="G59" s="117"/>
      <c r="H59" s="112"/>
      <c r="I59" s="117"/>
      <c r="J59" s="72"/>
      <c r="K59" s="117"/>
      <c r="L59" s="114"/>
      <c r="M59" s="117"/>
      <c r="N59" s="74"/>
      <c r="O59" s="117"/>
      <c r="P59" s="99"/>
      <c r="Q59" s="117"/>
      <c r="R59" s="111"/>
      <c r="S59" s="23"/>
      <c r="T59" s="118"/>
      <c r="U59" s="117"/>
      <c r="V59" s="113"/>
      <c r="W59" s="117"/>
      <c r="X59" s="114"/>
      <c r="Y59" s="117"/>
      <c r="Z59" s="115"/>
      <c r="AA59" s="117"/>
      <c r="AB59" s="116"/>
      <c r="AC59" s="121">
        <f t="shared" si="2"/>
        <v>0</v>
      </c>
      <c r="AD59" s="145">
        <f t="shared" si="3"/>
        <v>0</v>
      </c>
      <c r="AE59" s="171"/>
      <c r="AF59" s="222"/>
    </row>
    <row r="60" spans="1:32" ht="19.25" hidden="1" customHeight="1">
      <c r="A60" s="11">
        <v>54</v>
      </c>
      <c r="B60" s="178"/>
      <c r="C60" s="180"/>
      <c r="D60" s="190"/>
      <c r="E60" s="310"/>
      <c r="F60" s="111"/>
      <c r="G60" s="117"/>
      <c r="H60" s="112"/>
      <c r="I60" s="117"/>
      <c r="J60" s="72"/>
      <c r="K60" s="117"/>
      <c r="L60" s="114"/>
      <c r="M60" s="117"/>
      <c r="N60" s="74"/>
      <c r="O60" s="117"/>
      <c r="P60" s="99"/>
      <c r="Q60" s="117"/>
      <c r="R60" s="111"/>
      <c r="S60" s="23"/>
      <c r="T60" s="118"/>
      <c r="U60" s="117"/>
      <c r="V60" s="113"/>
      <c r="W60" s="117"/>
      <c r="X60" s="114"/>
      <c r="Y60" s="117"/>
      <c r="Z60" s="115"/>
      <c r="AA60" s="117"/>
      <c r="AB60" s="116"/>
      <c r="AC60" s="121">
        <f t="shared" si="2"/>
        <v>0</v>
      </c>
      <c r="AD60" s="145">
        <f t="shared" si="3"/>
        <v>0</v>
      </c>
      <c r="AE60" s="171"/>
      <c r="AF60" s="222"/>
    </row>
    <row r="61" spans="1:32" ht="19.25" hidden="1" customHeight="1">
      <c r="A61" s="11">
        <v>55</v>
      </c>
      <c r="B61" s="178"/>
      <c r="C61" s="180"/>
      <c r="D61" s="190"/>
      <c r="E61" s="310"/>
      <c r="F61" s="111"/>
      <c r="G61" s="117"/>
      <c r="H61" s="112"/>
      <c r="I61" s="117"/>
      <c r="J61" s="72"/>
      <c r="K61" s="117"/>
      <c r="L61" s="114"/>
      <c r="M61" s="117"/>
      <c r="N61" s="74"/>
      <c r="O61" s="117"/>
      <c r="P61" s="99"/>
      <c r="Q61" s="117"/>
      <c r="R61" s="111"/>
      <c r="S61" s="23"/>
      <c r="T61" s="118"/>
      <c r="U61" s="117"/>
      <c r="V61" s="113"/>
      <c r="W61" s="117"/>
      <c r="X61" s="114"/>
      <c r="Y61" s="117"/>
      <c r="Z61" s="115"/>
      <c r="AA61" s="117"/>
      <c r="AB61" s="116"/>
      <c r="AC61" s="121">
        <f t="shared" si="2"/>
        <v>0</v>
      </c>
      <c r="AD61" s="145">
        <f t="shared" si="3"/>
        <v>0</v>
      </c>
      <c r="AE61" s="171"/>
      <c r="AF61" s="222"/>
    </row>
    <row r="62" spans="1:32" ht="19.25" hidden="1" customHeight="1">
      <c r="A62" s="11">
        <v>56</v>
      </c>
      <c r="B62" s="178"/>
      <c r="C62" s="178"/>
      <c r="D62" s="109"/>
      <c r="E62" s="310"/>
      <c r="F62" s="111"/>
      <c r="G62" s="117"/>
      <c r="H62" s="112"/>
      <c r="I62" s="117"/>
      <c r="J62" s="72"/>
      <c r="K62" s="117"/>
      <c r="L62" s="114"/>
      <c r="M62" s="117"/>
      <c r="N62" s="74"/>
      <c r="O62" s="117"/>
      <c r="P62" s="99"/>
      <c r="Q62" s="117"/>
      <c r="R62" s="111"/>
      <c r="S62" s="23"/>
      <c r="T62" s="118"/>
      <c r="U62" s="117"/>
      <c r="V62" s="113"/>
      <c r="W62" s="117"/>
      <c r="X62" s="114"/>
      <c r="Y62" s="117"/>
      <c r="Z62" s="115"/>
      <c r="AA62" s="117"/>
      <c r="AB62" s="116"/>
      <c r="AC62" s="121">
        <f t="shared" si="2"/>
        <v>0</v>
      </c>
      <c r="AD62" s="145">
        <f t="shared" si="3"/>
        <v>0</v>
      </c>
      <c r="AE62" s="171"/>
      <c r="AF62" s="222"/>
    </row>
    <row r="63" spans="1:32" ht="19.25" customHeight="1">
      <c r="A63" s="11">
        <v>55</v>
      </c>
      <c r="B63" s="207" t="s">
        <v>98</v>
      </c>
      <c r="C63" s="230" t="s">
        <v>99</v>
      </c>
      <c r="D63" s="229" t="s">
        <v>657</v>
      </c>
      <c r="E63" s="309"/>
      <c r="F63" s="70"/>
      <c r="G63" s="60"/>
      <c r="H63" s="71"/>
      <c r="I63" s="304"/>
      <c r="J63" s="72"/>
      <c r="K63" s="304"/>
      <c r="L63" s="73"/>
      <c r="M63" s="60"/>
      <c r="N63" s="74">
        <v>3</v>
      </c>
      <c r="O63" s="60"/>
      <c r="P63" s="99"/>
      <c r="Q63" s="60"/>
      <c r="R63" s="70"/>
      <c r="S63" s="93"/>
      <c r="T63" s="75"/>
      <c r="U63" s="60"/>
      <c r="V63" s="72"/>
      <c r="W63" s="60"/>
      <c r="X63" s="73"/>
      <c r="Y63" s="60"/>
      <c r="Z63" s="74"/>
      <c r="AA63" s="60"/>
      <c r="AB63" s="99"/>
      <c r="AC63" s="59">
        <f t="shared" si="2"/>
        <v>0</v>
      </c>
      <c r="AD63" s="145">
        <f t="shared" si="3"/>
        <v>3</v>
      </c>
      <c r="AE63" s="222"/>
      <c r="AF63" s="222"/>
    </row>
    <row r="64" spans="1:32" ht="19.25" customHeight="1">
      <c r="A64" s="11">
        <v>56</v>
      </c>
      <c r="B64" s="62" t="s">
        <v>670</v>
      </c>
      <c r="C64" s="186" t="s">
        <v>44</v>
      </c>
      <c r="D64" s="190" t="s">
        <v>725</v>
      </c>
      <c r="E64" s="309"/>
      <c r="F64" s="70"/>
      <c r="G64" s="60"/>
      <c r="H64" s="71"/>
      <c r="I64" s="60"/>
      <c r="J64" s="72"/>
      <c r="K64" s="60"/>
      <c r="L64" s="73"/>
      <c r="M64" s="60"/>
      <c r="N64" s="74"/>
      <c r="O64" s="60"/>
      <c r="P64" s="99"/>
      <c r="Q64" s="60"/>
      <c r="R64" s="70"/>
      <c r="S64" s="93"/>
      <c r="T64" s="75">
        <v>3</v>
      </c>
      <c r="U64" s="60"/>
      <c r="V64" s="72"/>
      <c r="W64" s="60"/>
      <c r="X64" s="73"/>
      <c r="Y64" s="60"/>
      <c r="Z64" s="74"/>
      <c r="AA64" s="60"/>
      <c r="AB64" s="99"/>
      <c r="AC64" s="59">
        <f t="shared" si="2"/>
        <v>0</v>
      </c>
      <c r="AD64" s="145">
        <f t="shared" si="3"/>
        <v>3</v>
      </c>
      <c r="AE64" s="222"/>
      <c r="AF64" s="222"/>
    </row>
    <row r="65" spans="1:32" ht="19.25" customHeight="1">
      <c r="A65" s="11">
        <v>57</v>
      </c>
      <c r="B65" s="109" t="s">
        <v>744</v>
      </c>
      <c r="C65" s="190" t="s">
        <v>299</v>
      </c>
      <c r="D65" s="190" t="s">
        <v>745</v>
      </c>
      <c r="E65" s="309"/>
      <c r="F65" s="70"/>
      <c r="G65" s="60"/>
      <c r="H65" s="71"/>
      <c r="I65" s="60"/>
      <c r="J65" s="72"/>
      <c r="K65" s="60"/>
      <c r="L65" s="73"/>
      <c r="M65" s="60"/>
      <c r="N65" s="74"/>
      <c r="O65" s="60"/>
      <c r="P65" s="99"/>
      <c r="Q65" s="60"/>
      <c r="R65" s="70"/>
      <c r="S65" s="93"/>
      <c r="T65" s="75"/>
      <c r="U65" s="60"/>
      <c r="V65" s="72"/>
      <c r="W65" s="60"/>
      <c r="X65" s="73">
        <v>3</v>
      </c>
      <c r="Y65" s="60"/>
      <c r="Z65" s="74"/>
      <c r="AA65" s="60"/>
      <c r="AB65" s="99"/>
      <c r="AC65" s="59">
        <f t="shared" si="2"/>
        <v>0</v>
      </c>
      <c r="AD65" s="145">
        <f t="shared" si="3"/>
        <v>3</v>
      </c>
      <c r="AE65" s="222"/>
      <c r="AF65" s="222"/>
    </row>
    <row r="66" spans="1:32">
      <c r="A66" s="372">
        <v>58</v>
      </c>
      <c r="B66" s="180" t="s">
        <v>102</v>
      </c>
      <c r="C66" s="180" t="s">
        <v>101</v>
      </c>
      <c r="D66" s="190" t="s">
        <v>544</v>
      </c>
      <c r="E66" s="375"/>
      <c r="F66" s="376"/>
      <c r="G66" s="283"/>
      <c r="H66" s="379"/>
      <c r="I66" s="283"/>
      <c r="J66" s="381"/>
      <c r="K66" s="283"/>
      <c r="L66" s="383"/>
      <c r="M66" s="283"/>
      <c r="N66" s="385"/>
      <c r="O66" s="283"/>
      <c r="P66" s="387"/>
      <c r="Q66" s="283"/>
      <c r="R66" s="376"/>
      <c r="S66" s="373"/>
      <c r="T66" s="389"/>
      <c r="U66" s="283"/>
      <c r="V66" s="381"/>
      <c r="W66" s="283"/>
      <c r="X66" s="383"/>
      <c r="Y66" s="283"/>
      <c r="Z66" s="385">
        <v>3</v>
      </c>
      <c r="AA66" s="283"/>
      <c r="AB66" s="387"/>
      <c r="AC66" s="300">
        <f t="shared" si="2"/>
        <v>0</v>
      </c>
      <c r="AD66" s="392">
        <f t="shared" si="3"/>
        <v>3</v>
      </c>
      <c r="AE66" s="454"/>
      <c r="AF66" s="455"/>
    </row>
    <row r="67" spans="1:32">
      <c r="A67" s="171">
        <v>59</v>
      </c>
      <c r="B67" s="178" t="s">
        <v>98</v>
      </c>
      <c r="C67" s="178" t="s">
        <v>99</v>
      </c>
      <c r="D67" s="424" t="s">
        <v>768</v>
      </c>
      <c r="E67" s="310"/>
      <c r="F67" s="111"/>
      <c r="G67" s="117"/>
      <c r="H67" s="112"/>
      <c r="I67" s="117"/>
      <c r="J67" s="113"/>
      <c r="K67" s="117"/>
      <c r="L67" s="114"/>
      <c r="M67" s="117"/>
      <c r="N67" s="115"/>
      <c r="O67" s="117"/>
      <c r="P67" s="116"/>
      <c r="Q67" s="117"/>
      <c r="R67" s="111"/>
      <c r="S67" s="93"/>
      <c r="T67" s="75"/>
      <c r="U67" s="60"/>
      <c r="V67" s="72"/>
      <c r="W67" s="60"/>
      <c r="X67" s="73"/>
      <c r="Y67" s="60"/>
      <c r="Z67" s="74">
        <v>3</v>
      </c>
      <c r="AA67" s="60"/>
      <c r="AB67" s="99"/>
      <c r="AC67" s="59">
        <f t="shared" si="2"/>
        <v>0</v>
      </c>
      <c r="AD67" s="145">
        <f t="shared" si="3"/>
        <v>3</v>
      </c>
      <c r="AE67" s="3"/>
      <c r="AF67" s="222"/>
    </row>
    <row r="68" spans="1:32">
      <c r="A68" s="9">
        <v>60</v>
      </c>
      <c r="B68" s="178" t="s">
        <v>536</v>
      </c>
      <c r="C68" s="178" t="s">
        <v>372</v>
      </c>
      <c r="D68" s="109" t="s">
        <v>702</v>
      </c>
      <c r="E68" s="309"/>
      <c r="F68" s="70"/>
      <c r="G68" s="60"/>
      <c r="H68" s="71"/>
      <c r="I68" s="60"/>
      <c r="J68" s="72"/>
      <c r="K68" s="60"/>
      <c r="L68" s="73"/>
      <c r="M68" s="60"/>
      <c r="N68" s="74"/>
      <c r="O68" s="60"/>
      <c r="P68" s="99"/>
      <c r="Q68" s="60"/>
      <c r="R68" s="70">
        <v>2</v>
      </c>
      <c r="S68" s="93"/>
      <c r="T68" s="75"/>
      <c r="U68" s="60"/>
      <c r="V68" s="72"/>
      <c r="W68" s="60"/>
      <c r="X68" s="73"/>
      <c r="Y68" s="60"/>
      <c r="Z68" s="74"/>
      <c r="AA68" s="60"/>
      <c r="AB68" s="99"/>
      <c r="AC68" s="59">
        <f t="shared" si="2"/>
        <v>0</v>
      </c>
      <c r="AD68" s="145">
        <f t="shared" si="3"/>
        <v>2</v>
      </c>
      <c r="AE68" s="222"/>
      <c r="AF68" s="222"/>
    </row>
    <row r="69" spans="1:32">
      <c r="A69" s="9">
        <v>61</v>
      </c>
      <c r="B69" s="62" t="s">
        <v>52</v>
      </c>
      <c r="C69" s="62" t="s">
        <v>53</v>
      </c>
      <c r="D69" s="62" t="s">
        <v>729</v>
      </c>
      <c r="E69" s="309"/>
      <c r="F69" s="70"/>
      <c r="G69" s="60"/>
      <c r="H69" s="71"/>
      <c r="I69" s="60"/>
      <c r="J69" s="72"/>
      <c r="K69" s="60"/>
      <c r="L69" s="73"/>
      <c r="M69" s="60"/>
      <c r="N69" s="74"/>
      <c r="O69" s="60"/>
      <c r="P69" s="99"/>
      <c r="Q69" s="60"/>
      <c r="R69" s="70"/>
      <c r="S69" s="93"/>
      <c r="T69" s="75"/>
      <c r="U69" s="60"/>
      <c r="V69" s="72"/>
      <c r="W69" s="60"/>
      <c r="X69" s="73"/>
      <c r="Y69" s="60"/>
      <c r="Z69" s="74">
        <v>2</v>
      </c>
      <c r="AA69" s="60"/>
      <c r="AB69" s="99"/>
      <c r="AC69" s="59">
        <f t="shared" si="2"/>
        <v>0</v>
      </c>
      <c r="AD69" s="145">
        <f t="shared" si="3"/>
        <v>2</v>
      </c>
      <c r="AE69" s="3"/>
      <c r="AF69" s="222"/>
    </row>
    <row r="70" spans="1:32" s="29" customFormat="1">
      <c r="A70" s="9">
        <v>62</v>
      </c>
      <c r="B70" s="62" t="s">
        <v>316</v>
      </c>
      <c r="C70" s="62" t="s">
        <v>317</v>
      </c>
      <c r="D70" s="62" t="s">
        <v>762</v>
      </c>
      <c r="E70" s="410"/>
      <c r="F70" s="411"/>
      <c r="G70" s="412"/>
      <c r="H70" s="413"/>
      <c r="I70" s="412"/>
      <c r="J70" s="414"/>
      <c r="K70" s="412"/>
      <c r="L70" s="415"/>
      <c r="M70" s="412"/>
      <c r="N70" s="416"/>
      <c r="O70" s="412"/>
      <c r="P70" s="417"/>
      <c r="Q70" s="412"/>
      <c r="R70" s="411"/>
      <c r="S70" s="373"/>
      <c r="T70" s="407"/>
      <c r="U70" s="402"/>
      <c r="V70" s="403"/>
      <c r="W70" s="402"/>
      <c r="X70" s="404"/>
      <c r="Y70" s="402"/>
      <c r="Z70" s="405"/>
      <c r="AA70" s="402"/>
      <c r="AB70" s="406">
        <v>6</v>
      </c>
      <c r="AC70" s="408" t="s">
        <v>760</v>
      </c>
      <c r="AD70" s="409">
        <v>1</v>
      </c>
      <c r="AE70" s="456"/>
      <c r="AF70" s="457"/>
    </row>
    <row r="71" spans="1:32">
      <c r="A71" s="9">
        <v>63</v>
      </c>
      <c r="B71" s="62" t="s">
        <v>763</v>
      </c>
      <c r="C71" s="62" t="s">
        <v>296</v>
      </c>
      <c r="D71" s="62" t="s">
        <v>764</v>
      </c>
      <c r="E71" s="410"/>
      <c r="F71" s="411"/>
      <c r="G71" s="412"/>
      <c r="H71" s="413"/>
      <c r="I71" s="412"/>
      <c r="J71" s="414"/>
      <c r="K71" s="412"/>
      <c r="L71" s="415"/>
      <c r="M71" s="412"/>
      <c r="N71" s="416"/>
      <c r="O71" s="412"/>
      <c r="P71" s="417"/>
      <c r="Q71" s="412"/>
      <c r="R71" s="411"/>
      <c r="S71" s="373"/>
      <c r="T71" s="407"/>
      <c r="U71" s="402"/>
      <c r="V71" s="403"/>
      <c r="W71" s="402"/>
      <c r="X71" s="404"/>
      <c r="Y71" s="402"/>
      <c r="Z71" s="405"/>
      <c r="AA71" s="402"/>
      <c r="AB71" s="406">
        <v>5</v>
      </c>
      <c r="AC71" s="408" t="s">
        <v>760</v>
      </c>
      <c r="AD71" s="409">
        <v>1</v>
      </c>
      <c r="AE71" s="456"/>
      <c r="AF71" s="457"/>
    </row>
    <row r="72" spans="1:32" ht="19">
      <c r="A72" s="9">
        <v>64</v>
      </c>
      <c r="B72" s="172" t="s">
        <v>246</v>
      </c>
      <c r="C72" s="151" t="s">
        <v>247</v>
      </c>
      <c r="D72" s="151" t="s">
        <v>523</v>
      </c>
      <c r="E72" s="310"/>
      <c r="F72" s="111"/>
      <c r="G72" s="117"/>
      <c r="H72" s="112"/>
      <c r="I72" s="117"/>
      <c r="J72" s="113"/>
      <c r="K72" s="117"/>
      <c r="L72" s="114"/>
      <c r="M72" s="117"/>
      <c r="N72" s="115"/>
      <c r="O72" s="117"/>
      <c r="P72" s="116"/>
      <c r="Q72" s="117"/>
      <c r="R72" s="111"/>
      <c r="S72" s="373"/>
      <c r="T72" s="389"/>
      <c r="U72" s="283"/>
      <c r="V72" s="381"/>
      <c r="W72" s="283"/>
      <c r="X72" s="383"/>
      <c r="Y72" s="283"/>
      <c r="Z72" s="385">
        <v>1</v>
      </c>
      <c r="AA72" s="283"/>
      <c r="AB72" s="387"/>
      <c r="AC72" s="300">
        <f>E72+G72+I72+K72+M72+O72+Q72+S72+U72+W72+Y72+AA72</f>
        <v>0</v>
      </c>
      <c r="AD72" s="392">
        <f>F72+H72+J72+L72+N72+P72+R72+T72+V72+X72+Z72+AB72</f>
        <v>1</v>
      </c>
      <c r="AE72" s="454"/>
      <c r="AF72" s="455"/>
    </row>
    <row r="73" spans="1:32">
      <c r="A73" s="9">
        <v>65</v>
      </c>
      <c r="B73" s="178" t="s">
        <v>102</v>
      </c>
      <c r="C73" s="178" t="s">
        <v>101</v>
      </c>
      <c r="D73" s="109" t="s">
        <v>326</v>
      </c>
      <c r="E73" s="309"/>
      <c r="F73" s="70"/>
      <c r="G73" s="60"/>
      <c r="H73" s="71"/>
      <c r="I73" s="60"/>
      <c r="J73" s="72"/>
      <c r="K73" s="60"/>
      <c r="L73" s="73"/>
      <c r="M73" s="60"/>
      <c r="N73" s="74"/>
      <c r="O73" s="60"/>
      <c r="P73" s="99"/>
      <c r="Q73" s="60"/>
      <c r="R73" s="70"/>
      <c r="S73" s="373"/>
      <c r="T73" s="389"/>
      <c r="U73" s="283"/>
      <c r="V73" s="381"/>
      <c r="W73" s="283"/>
      <c r="X73" s="383"/>
      <c r="Y73" s="283"/>
      <c r="Z73" s="385"/>
      <c r="AA73" s="283"/>
      <c r="AB73" s="387"/>
      <c r="AC73" s="300">
        <f>E73+G73+I73+K73+M73+O73+Q73+S73+U73+W73+Y73+AA73</f>
        <v>0</v>
      </c>
      <c r="AD73" s="392">
        <f>F73+H73+J73+L73+N73+P73+R73+T73+V73+X73+Z73+AB73</f>
        <v>0</v>
      </c>
      <c r="AE73" s="454"/>
      <c r="AF73" s="455"/>
    </row>
    <row r="74" spans="1:32">
      <c r="G74" s="1"/>
      <c r="H74" s="1"/>
      <c r="I74" s="6"/>
      <c r="J74" s="29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2">
      <c r="G75" s="1"/>
      <c r="H75" s="1"/>
      <c r="I75" s="6"/>
      <c r="J75" s="29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2">
      <c r="G76" s="1"/>
      <c r="H76" s="1"/>
      <c r="I76" s="6"/>
      <c r="J76" s="29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2">
      <c r="G77" s="1"/>
      <c r="H77" s="1"/>
      <c r="I77" s="6"/>
      <c r="J77" s="29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2">
      <c r="G78" s="1"/>
      <c r="H78" s="1"/>
      <c r="I78" s="6"/>
      <c r="J78" s="29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2">
      <c r="G79" s="1"/>
      <c r="H79" s="1"/>
      <c r="I79" s="6"/>
      <c r="J79" s="29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  <c r="AC79" s="1"/>
    </row>
    <row r="80" spans="1:32">
      <c r="G80" s="1"/>
      <c r="H80" s="1"/>
      <c r="I80" s="6"/>
      <c r="J80" s="29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7:29">
      <c r="G81" s="1"/>
      <c r="H81" s="1"/>
      <c r="I81" s="6"/>
      <c r="J81" s="29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7:29">
      <c r="G82" s="1"/>
      <c r="H82" s="1"/>
      <c r="I82" s="6"/>
      <c r="J82" s="29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7:29">
      <c r="G83" s="1"/>
      <c r="H83" s="1"/>
      <c r="I83" s="6"/>
      <c r="J83" s="29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7:29">
      <c r="G84" s="1"/>
      <c r="H84" s="1"/>
      <c r="I84" s="6"/>
      <c r="J84" s="29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7:29">
      <c r="G85" s="1"/>
      <c r="H85" s="1"/>
      <c r="I85" s="6"/>
      <c r="J85" s="29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</sheetData>
  <sortState xmlns:xlrd2="http://schemas.microsoft.com/office/spreadsheetml/2017/richdata2" ref="B4:AF73">
    <sortCondition descending="1" ref="AD4:AD73"/>
    <sortCondition descending="1" ref="AC4:AC73"/>
  </sortState>
  <mergeCells count="26"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</mergeCells>
  <conditionalFormatting sqref="E4:E7">
    <cfRule type="expression" dxfId="14" priority="1">
      <formula>$M4="1"</formula>
    </cfRule>
  </conditionalFormatting>
  <pageMargins left="0.13" right="0.14000000000000001" top="0.13" bottom="0.75" header="0.3" footer="0.3"/>
  <pageSetup scale="49" orientation="landscape" horizontalDpi="4294967293" verticalDpi="4294967293" r:id="rId1"/>
  <rowBreaks count="1" manualBreakCount="1">
    <brk id="4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F94"/>
  <sheetViews>
    <sheetView topLeftCell="A3" zoomScale="110" zoomScaleNormal="110" zoomScalePageLayoutView="70" workbookViewId="0">
      <selection activeCell="C17" sqref="C17"/>
    </sheetView>
  </sheetViews>
  <sheetFormatPr baseColWidth="10" defaultColWidth="8.85546875" defaultRowHeight="18"/>
  <cols>
    <col min="1" max="1" width="7" style="4" bestFit="1" customWidth="1"/>
    <col min="2" max="2" width="14.140625" style="1" customWidth="1"/>
    <col min="3" max="3" width="16.42578125" style="1" customWidth="1"/>
    <col min="4" max="4" width="22.42578125" style="1" bestFit="1" customWidth="1"/>
    <col min="5" max="5" width="9.140625" style="5" customWidth="1"/>
    <col min="6" max="6" width="4.42578125" style="1" customWidth="1"/>
    <col min="7" max="7" width="7.42578125" style="30" customWidth="1"/>
    <col min="8" max="8" width="4.42578125" style="4" customWidth="1"/>
    <col min="9" max="9" width="7.42578125" style="30" customWidth="1"/>
    <col min="10" max="10" width="4.42578125" style="4" customWidth="1"/>
    <col min="11" max="11" width="7.42578125" style="30" customWidth="1"/>
    <col min="12" max="12" width="4.42578125" style="4" customWidth="1"/>
    <col min="13" max="13" width="7.42578125" style="30" customWidth="1"/>
    <col min="14" max="14" width="4.42578125" style="4" customWidth="1"/>
    <col min="15" max="15" width="7.42578125" style="30" customWidth="1"/>
    <col min="16" max="16" width="4.42578125" style="4" customWidth="1"/>
    <col min="17" max="17" width="7.42578125" style="30" customWidth="1"/>
    <col min="18" max="18" width="4.42578125" style="4" customWidth="1"/>
    <col min="19" max="19" width="7.42578125" style="30" customWidth="1"/>
    <col min="20" max="20" width="4.42578125" style="4" customWidth="1"/>
    <col min="21" max="21" width="7.42578125" style="30" customWidth="1"/>
    <col min="22" max="22" width="4.42578125" style="4" customWidth="1"/>
    <col min="23" max="23" width="7.42578125" style="30" customWidth="1"/>
    <col min="24" max="24" width="4.42578125" style="4" customWidth="1"/>
    <col min="25" max="25" width="7.42578125" style="30" customWidth="1"/>
    <col min="26" max="26" width="4.42578125" style="4" customWidth="1"/>
    <col min="27" max="27" width="7.42578125" style="30" customWidth="1"/>
    <col min="28" max="28" width="4.42578125" style="4" customWidth="1"/>
    <col min="29" max="29" width="8.42578125" style="5" customWidth="1"/>
    <col min="30" max="30" width="7.42578125" style="225" customWidth="1"/>
    <col min="31" max="31" width="9.42578125" style="4" customWidth="1"/>
    <col min="32" max="32" width="10.28515625" style="153" customWidth="1"/>
    <col min="33" max="16384" width="8.85546875" style="1"/>
  </cols>
  <sheetData>
    <row r="1" spans="1:32" ht="58.75" customHeight="1">
      <c r="A1" s="525" t="s">
        <v>20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314" t="s">
        <v>5</v>
      </c>
    </row>
    <row r="2" spans="1:32" s="15" customFormat="1" ht="21.25" customHeight="1">
      <c r="A2" s="44" t="s">
        <v>16</v>
      </c>
      <c r="B2" s="44"/>
      <c r="C2" s="44"/>
      <c r="D2" s="44"/>
      <c r="E2" s="489">
        <v>1</v>
      </c>
      <c r="F2" s="490"/>
      <c r="G2" s="491">
        <v>2</v>
      </c>
      <c r="H2" s="492"/>
      <c r="I2" s="511">
        <v>3</v>
      </c>
      <c r="J2" s="512"/>
      <c r="K2" s="487">
        <v>4</v>
      </c>
      <c r="L2" s="488"/>
      <c r="M2" s="479">
        <v>5</v>
      </c>
      <c r="N2" s="480"/>
      <c r="O2" s="483">
        <v>6</v>
      </c>
      <c r="P2" s="484"/>
      <c r="Q2" s="489">
        <v>7</v>
      </c>
      <c r="R2" s="490"/>
      <c r="S2" s="491">
        <v>8</v>
      </c>
      <c r="T2" s="492"/>
      <c r="U2" s="511">
        <v>9</v>
      </c>
      <c r="V2" s="512"/>
      <c r="W2" s="487">
        <v>10</v>
      </c>
      <c r="X2" s="488"/>
      <c r="Y2" s="479">
        <v>11</v>
      </c>
      <c r="Z2" s="480"/>
      <c r="AA2" s="483">
        <v>12</v>
      </c>
      <c r="AB2" s="484"/>
      <c r="AC2" s="134"/>
      <c r="AD2" s="223" t="s">
        <v>40</v>
      </c>
      <c r="AF2" s="260"/>
    </row>
    <row r="3" spans="1:32" s="14" customFormat="1" ht="48.25" customHeight="1">
      <c r="A3" s="27" t="s">
        <v>7</v>
      </c>
      <c r="B3" s="526" t="s">
        <v>72</v>
      </c>
      <c r="C3" s="527"/>
      <c r="D3" s="21" t="s">
        <v>10</v>
      </c>
      <c r="E3" s="496" t="s">
        <v>71</v>
      </c>
      <c r="F3" s="496"/>
      <c r="G3" s="497" t="s">
        <v>199</v>
      </c>
      <c r="H3" s="497"/>
      <c r="I3" s="506" t="s">
        <v>502</v>
      </c>
      <c r="J3" s="506"/>
      <c r="K3" s="498" t="s">
        <v>581</v>
      </c>
      <c r="L3" s="499"/>
      <c r="M3" s="500" t="s">
        <v>627</v>
      </c>
      <c r="N3" s="501"/>
      <c r="O3" s="502" t="s">
        <v>628</v>
      </c>
      <c r="P3" s="503"/>
      <c r="Q3" s="504" t="s">
        <v>689</v>
      </c>
      <c r="R3" s="505"/>
      <c r="S3" s="507" t="s">
        <v>709</v>
      </c>
      <c r="T3" s="508"/>
      <c r="U3" s="475" t="s">
        <v>710</v>
      </c>
      <c r="V3" s="476"/>
      <c r="W3" s="477" t="s">
        <v>733</v>
      </c>
      <c r="X3" s="478"/>
      <c r="Y3" s="481" t="s">
        <v>751</v>
      </c>
      <c r="Z3" s="482"/>
      <c r="AA3" s="485" t="s">
        <v>752</v>
      </c>
      <c r="AB3" s="486"/>
      <c r="AC3" s="21" t="s">
        <v>12</v>
      </c>
      <c r="AD3" s="224" t="s">
        <v>13</v>
      </c>
      <c r="AE3" s="263" t="s">
        <v>14</v>
      </c>
      <c r="AF3" s="264" t="s">
        <v>748</v>
      </c>
    </row>
    <row r="4" spans="1:32" s="12" customFormat="1" ht="19.25" customHeight="1">
      <c r="A4" s="10">
        <v>1</v>
      </c>
      <c r="B4" s="460" t="s">
        <v>658</v>
      </c>
      <c r="C4" s="460" t="s">
        <v>294</v>
      </c>
      <c r="D4" s="460" t="s">
        <v>659</v>
      </c>
      <c r="E4" s="312"/>
      <c r="F4" s="70"/>
      <c r="G4" s="304"/>
      <c r="H4" s="71"/>
      <c r="I4" s="304"/>
      <c r="J4" s="72"/>
      <c r="K4" s="304"/>
      <c r="L4" s="73"/>
      <c r="M4" s="60">
        <v>101</v>
      </c>
      <c r="N4" s="74">
        <v>9</v>
      </c>
      <c r="O4" s="60"/>
      <c r="P4" s="99"/>
      <c r="Q4" s="60">
        <v>114</v>
      </c>
      <c r="R4" s="70">
        <v>9</v>
      </c>
      <c r="S4" s="93">
        <v>69</v>
      </c>
      <c r="T4" s="75">
        <v>8</v>
      </c>
      <c r="U4" s="60"/>
      <c r="V4" s="72"/>
      <c r="W4" s="60">
        <v>102</v>
      </c>
      <c r="X4" s="73">
        <v>9</v>
      </c>
      <c r="Y4" s="60"/>
      <c r="Z4" s="74"/>
      <c r="AA4" s="60"/>
      <c r="AB4" s="99">
        <v>5</v>
      </c>
      <c r="AC4" s="59">
        <f t="shared" ref="AC4:AC35" si="0">E4+G4+I4+K4+M4+O4+Q4+S4+U4+W4+Y4+AA4</f>
        <v>386</v>
      </c>
      <c r="AD4" s="145">
        <f t="shared" ref="AD4:AD35" si="1">F4+H4+J4+L4+N4+P4+R4+T4+V4+X4+Z4+AB4</f>
        <v>40</v>
      </c>
      <c r="AE4" s="267" t="s">
        <v>663</v>
      </c>
      <c r="AF4" s="278" t="s">
        <v>780</v>
      </c>
    </row>
    <row r="5" spans="1:32" s="12" customFormat="1" ht="19.25" customHeight="1">
      <c r="A5" s="10">
        <v>2</v>
      </c>
      <c r="B5" s="428" t="s">
        <v>287</v>
      </c>
      <c r="C5" s="440" t="s">
        <v>288</v>
      </c>
      <c r="D5" s="428" t="s">
        <v>289</v>
      </c>
      <c r="E5" s="312"/>
      <c r="F5" s="70"/>
      <c r="G5" s="304"/>
      <c r="H5" s="71"/>
      <c r="I5" s="304"/>
      <c r="J5" s="72"/>
      <c r="K5" s="304"/>
      <c r="L5" s="73">
        <v>4</v>
      </c>
      <c r="M5" s="304"/>
      <c r="N5" s="74">
        <v>1</v>
      </c>
      <c r="O5" s="60">
        <v>138</v>
      </c>
      <c r="P5" s="99">
        <v>10</v>
      </c>
      <c r="Q5" s="60"/>
      <c r="R5" s="70">
        <v>7</v>
      </c>
      <c r="S5" s="93"/>
      <c r="T5" s="75">
        <v>1</v>
      </c>
      <c r="U5" s="60">
        <v>74</v>
      </c>
      <c r="V5" s="72">
        <v>8</v>
      </c>
      <c r="W5" s="60"/>
      <c r="X5" s="73">
        <v>3</v>
      </c>
      <c r="Y5" s="60"/>
      <c r="Z5" s="74"/>
      <c r="AA5" s="60"/>
      <c r="AB5" s="99">
        <v>4</v>
      </c>
      <c r="AC5" s="59">
        <f t="shared" si="0"/>
        <v>212</v>
      </c>
      <c r="AD5" s="145">
        <f t="shared" si="1"/>
        <v>38</v>
      </c>
      <c r="AE5" s="267" t="s">
        <v>663</v>
      </c>
      <c r="AF5" s="278" t="s">
        <v>780</v>
      </c>
    </row>
    <row r="6" spans="1:32" s="12" customFormat="1" ht="19.25" customHeight="1">
      <c r="A6" s="10">
        <v>3</v>
      </c>
      <c r="B6" s="428" t="s">
        <v>301</v>
      </c>
      <c r="C6" s="429" t="s">
        <v>296</v>
      </c>
      <c r="D6" s="429" t="s">
        <v>782</v>
      </c>
      <c r="E6" s="295">
        <v>112</v>
      </c>
      <c r="F6" s="70">
        <v>9</v>
      </c>
      <c r="G6" s="60"/>
      <c r="H6" s="71"/>
      <c r="I6" s="60"/>
      <c r="J6" s="72">
        <v>3</v>
      </c>
      <c r="K6" s="60"/>
      <c r="L6" s="73"/>
      <c r="M6" s="60"/>
      <c r="N6" s="74">
        <v>2</v>
      </c>
      <c r="O6" s="60"/>
      <c r="P6" s="99"/>
      <c r="Q6" s="60"/>
      <c r="R6" s="70">
        <v>4</v>
      </c>
      <c r="S6" s="93"/>
      <c r="T6" s="75"/>
      <c r="U6" s="60"/>
      <c r="V6" s="72"/>
      <c r="W6" s="60">
        <v>140</v>
      </c>
      <c r="X6" s="73">
        <v>10</v>
      </c>
      <c r="Y6" s="60"/>
      <c r="Z6" s="74">
        <v>7</v>
      </c>
      <c r="AA6" s="60"/>
      <c r="AB6" s="99"/>
      <c r="AC6" s="59">
        <f t="shared" si="0"/>
        <v>252</v>
      </c>
      <c r="AD6" s="145">
        <f t="shared" si="1"/>
        <v>35</v>
      </c>
      <c r="AE6" s="267" t="s">
        <v>663</v>
      </c>
      <c r="AF6" s="278" t="s">
        <v>780</v>
      </c>
    </row>
    <row r="7" spans="1:32" s="12" customFormat="1" ht="19.25" customHeight="1">
      <c r="A7" s="10">
        <v>4</v>
      </c>
      <c r="B7" s="430" t="s">
        <v>316</v>
      </c>
      <c r="C7" s="430" t="s">
        <v>317</v>
      </c>
      <c r="D7" s="432" t="s">
        <v>327</v>
      </c>
      <c r="E7" s="313"/>
      <c r="F7" s="70"/>
      <c r="G7" s="60"/>
      <c r="H7" s="71">
        <v>1</v>
      </c>
      <c r="I7" s="304"/>
      <c r="J7" s="72"/>
      <c r="K7" s="60"/>
      <c r="L7" s="73">
        <v>1</v>
      </c>
      <c r="M7" s="304"/>
      <c r="N7" s="74"/>
      <c r="O7" s="60"/>
      <c r="P7" s="99"/>
      <c r="Q7" s="60"/>
      <c r="R7" s="70"/>
      <c r="S7" s="93"/>
      <c r="T7" s="75">
        <v>4</v>
      </c>
      <c r="U7" s="60">
        <v>110</v>
      </c>
      <c r="V7" s="72">
        <v>9</v>
      </c>
      <c r="W7" s="60">
        <v>51</v>
      </c>
      <c r="X7" s="73">
        <v>7</v>
      </c>
      <c r="Y7" s="60"/>
      <c r="Z7" s="74">
        <v>8</v>
      </c>
      <c r="AA7" s="60"/>
      <c r="AB7" s="99"/>
      <c r="AC7" s="59">
        <f t="shared" si="0"/>
        <v>161</v>
      </c>
      <c r="AD7" s="145">
        <f t="shared" si="1"/>
        <v>30</v>
      </c>
      <c r="AE7" s="267" t="s">
        <v>663</v>
      </c>
      <c r="AF7" s="278" t="s">
        <v>780</v>
      </c>
    </row>
    <row r="8" spans="1:32" s="12" customFormat="1" ht="19.25" customHeight="1">
      <c r="A8" s="10">
        <v>5</v>
      </c>
      <c r="B8" s="461" t="s">
        <v>290</v>
      </c>
      <c r="C8" s="436" t="s">
        <v>64</v>
      </c>
      <c r="D8" s="440" t="s">
        <v>291</v>
      </c>
      <c r="E8" s="313"/>
      <c r="F8" s="70"/>
      <c r="G8" s="304"/>
      <c r="H8" s="71"/>
      <c r="I8" s="60"/>
      <c r="J8" s="72">
        <v>7</v>
      </c>
      <c r="K8" s="60">
        <v>110</v>
      </c>
      <c r="L8" s="73">
        <v>9</v>
      </c>
      <c r="M8" s="60">
        <v>121</v>
      </c>
      <c r="N8" s="74">
        <v>10</v>
      </c>
      <c r="O8" s="60"/>
      <c r="P8" s="99"/>
      <c r="Q8" s="60"/>
      <c r="R8" s="70"/>
      <c r="S8" s="93"/>
      <c r="T8" s="75"/>
      <c r="U8" s="60"/>
      <c r="V8" s="72">
        <v>3</v>
      </c>
      <c r="W8" s="60"/>
      <c r="X8" s="73"/>
      <c r="Y8" s="60"/>
      <c r="Z8" s="74"/>
      <c r="AA8" s="60"/>
      <c r="AB8" s="99"/>
      <c r="AC8" s="59">
        <f t="shared" si="0"/>
        <v>231</v>
      </c>
      <c r="AD8" s="145">
        <f t="shared" si="1"/>
        <v>29</v>
      </c>
      <c r="AE8" s="267" t="s">
        <v>663</v>
      </c>
      <c r="AF8" s="278" t="s">
        <v>780</v>
      </c>
    </row>
    <row r="9" spans="1:32" s="12" customFormat="1" ht="19.25" customHeight="1">
      <c r="A9" s="10">
        <v>6</v>
      </c>
      <c r="B9" s="430" t="s">
        <v>309</v>
      </c>
      <c r="C9" s="430" t="s">
        <v>187</v>
      </c>
      <c r="D9" s="431" t="s">
        <v>310</v>
      </c>
      <c r="E9" s="304"/>
      <c r="F9" s="70"/>
      <c r="G9" s="84">
        <v>157</v>
      </c>
      <c r="H9" s="71">
        <v>10</v>
      </c>
      <c r="I9" s="60"/>
      <c r="J9" s="72">
        <v>8</v>
      </c>
      <c r="K9" s="304"/>
      <c r="L9" s="73"/>
      <c r="M9" s="60">
        <v>40</v>
      </c>
      <c r="N9" s="74">
        <v>6</v>
      </c>
      <c r="O9" s="60"/>
      <c r="P9" s="99"/>
      <c r="Q9" s="60"/>
      <c r="R9" s="70"/>
      <c r="S9" s="93"/>
      <c r="T9" s="75"/>
      <c r="U9" s="60"/>
      <c r="V9" s="72"/>
      <c r="W9" s="60"/>
      <c r="X9" s="73">
        <v>4</v>
      </c>
      <c r="Y9" s="60"/>
      <c r="Z9" s="74"/>
      <c r="AA9" s="60"/>
      <c r="AB9" s="99"/>
      <c r="AC9" s="59">
        <f t="shared" si="0"/>
        <v>197</v>
      </c>
      <c r="AD9" s="145">
        <f t="shared" si="1"/>
        <v>28</v>
      </c>
      <c r="AE9" s="267" t="s">
        <v>663</v>
      </c>
      <c r="AF9" s="278" t="s">
        <v>780</v>
      </c>
    </row>
    <row r="10" spans="1:32" s="12" customFormat="1" ht="19.25" customHeight="1">
      <c r="A10" s="10">
        <v>7</v>
      </c>
      <c r="B10" s="172" t="s">
        <v>608</v>
      </c>
      <c r="C10" s="62" t="s">
        <v>44</v>
      </c>
      <c r="D10" s="151" t="s">
        <v>613</v>
      </c>
      <c r="E10" s="313"/>
      <c r="F10" s="70"/>
      <c r="G10" s="304"/>
      <c r="H10" s="71"/>
      <c r="I10" s="304"/>
      <c r="J10" s="72"/>
      <c r="K10" s="60">
        <v>88</v>
      </c>
      <c r="L10" s="73">
        <v>8</v>
      </c>
      <c r="M10" s="60"/>
      <c r="N10" s="74"/>
      <c r="O10" s="60">
        <v>69</v>
      </c>
      <c r="P10" s="99">
        <v>9</v>
      </c>
      <c r="Q10" s="60">
        <v>175</v>
      </c>
      <c r="R10" s="70">
        <v>10</v>
      </c>
      <c r="S10" s="93"/>
      <c r="T10" s="75"/>
      <c r="U10" s="60"/>
      <c r="V10" s="72"/>
      <c r="W10" s="60"/>
      <c r="X10" s="73"/>
      <c r="Y10" s="60"/>
      <c r="Z10" s="74"/>
      <c r="AA10" s="60"/>
      <c r="AB10" s="99"/>
      <c r="AC10" s="59">
        <f t="shared" si="0"/>
        <v>332</v>
      </c>
      <c r="AD10" s="145">
        <f t="shared" si="1"/>
        <v>27</v>
      </c>
      <c r="AE10" s="268"/>
      <c r="AF10" s="272"/>
    </row>
    <row r="11" spans="1:32" s="12" customFormat="1" ht="19.25" customHeight="1">
      <c r="A11" s="10">
        <v>8</v>
      </c>
      <c r="B11" s="175" t="s">
        <v>102</v>
      </c>
      <c r="C11" s="175" t="s">
        <v>101</v>
      </c>
      <c r="D11" s="178" t="s">
        <v>550</v>
      </c>
      <c r="E11" s="313"/>
      <c r="F11" s="70"/>
      <c r="G11" s="60"/>
      <c r="H11" s="71"/>
      <c r="I11" s="304"/>
      <c r="J11" s="72">
        <v>2</v>
      </c>
      <c r="K11" s="60">
        <v>66</v>
      </c>
      <c r="L11" s="73">
        <v>7</v>
      </c>
      <c r="M11" s="60"/>
      <c r="N11" s="74"/>
      <c r="O11" s="60"/>
      <c r="P11" s="99"/>
      <c r="Q11" s="60"/>
      <c r="R11" s="70">
        <v>3</v>
      </c>
      <c r="S11" s="93"/>
      <c r="T11" s="75"/>
      <c r="U11" s="60"/>
      <c r="V11" s="72">
        <v>4</v>
      </c>
      <c r="W11" s="60"/>
      <c r="X11" s="73"/>
      <c r="Y11" s="60"/>
      <c r="Z11" s="74"/>
      <c r="AA11" s="60">
        <v>97</v>
      </c>
      <c r="AB11" s="99">
        <v>10</v>
      </c>
      <c r="AC11" s="59">
        <f t="shared" si="0"/>
        <v>163</v>
      </c>
      <c r="AD11" s="145">
        <f t="shared" si="1"/>
        <v>26</v>
      </c>
      <c r="AE11" s="268"/>
      <c r="AF11" s="272"/>
    </row>
    <row r="12" spans="1:32" s="12" customFormat="1" ht="19.25" customHeight="1">
      <c r="A12" s="10">
        <v>9</v>
      </c>
      <c r="B12" s="178" t="s">
        <v>678</v>
      </c>
      <c r="C12" s="178" t="s">
        <v>83</v>
      </c>
      <c r="D12" s="109" t="s">
        <v>679</v>
      </c>
      <c r="E12" s="313"/>
      <c r="F12" s="70"/>
      <c r="G12" s="304"/>
      <c r="H12" s="71"/>
      <c r="I12" s="304"/>
      <c r="J12" s="72"/>
      <c r="K12" s="304"/>
      <c r="L12" s="73"/>
      <c r="M12" s="304"/>
      <c r="N12" s="74"/>
      <c r="O12" s="60">
        <v>35</v>
      </c>
      <c r="P12" s="99">
        <v>8</v>
      </c>
      <c r="Q12" s="60"/>
      <c r="R12" s="70">
        <v>6</v>
      </c>
      <c r="S12" s="93"/>
      <c r="T12" s="75">
        <v>6</v>
      </c>
      <c r="U12" s="60"/>
      <c r="V12" s="72"/>
      <c r="W12" s="60"/>
      <c r="X12" s="73">
        <v>2</v>
      </c>
      <c r="Y12" s="60"/>
      <c r="Z12" s="74">
        <v>2</v>
      </c>
      <c r="AA12" s="60"/>
      <c r="AB12" s="99">
        <v>2</v>
      </c>
      <c r="AC12" s="59">
        <f t="shared" si="0"/>
        <v>35</v>
      </c>
      <c r="AD12" s="145">
        <f t="shared" si="1"/>
        <v>26</v>
      </c>
      <c r="AE12" s="268"/>
      <c r="AF12" s="272"/>
    </row>
    <row r="13" spans="1:32" ht="19.25" customHeight="1">
      <c r="A13" s="10">
        <v>10</v>
      </c>
      <c r="B13" s="172" t="s">
        <v>267</v>
      </c>
      <c r="C13" s="151" t="s">
        <v>192</v>
      </c>
      <c r="D13" s="172" t="s">
        <v>159</v>
      </c>
      <c r="E13" s="295">
        <v>176</v>
      </c>
      <c r="F13" s="70">
        <v>10</v>
      </c>
      <c r="G13" s="60"/>
      <c r="H13" s="71"/>
      <c r="I13" s="60"/>
      <c r="J13" s="72"/>
      <c r="K13" s="60"/>
      <c r="L13" s="73"/>
      <c r="M13" s="60"/>
      <c r="N13" s="74"/>
      <c r="O13" s="60"/>
      <c r="P13" s="99"/>
      <c r="Q13" s="60"/>
      <c r="R13" s="70"/>
      <c r="S13" s="93"/>
      <c r="T13" s="75"/>
      <c r="U13" s="60">
        <v>37</v>
      </c>
      <c r="V13" s="72">
        <v>7</v>
      </c>
      <c r="W13" s="60"/>
      <c r="X13" s="73"/>
      <c r="Y13" s="60"/>
      <c r="Z13" s="74"/>
      <c r="AA13" s="60"/>
      <c r="AB13" s="99">
        <v>6</v>
      </c>
      <c r="AC13" s="59">
        <f t="shared" si="0"/>
        <v>213</v>
      </c>
      <c r="AD13" s="145">
        <f t="shared" si="1"/>
        <v>23</v>
      </c>
      <c r="AE13" s="268"/>
      <c r="AF13" s="272"/>
    </row>
    <row r="14" spans="1:32" ht="19.25" customHeight="1">
      <c r="A14" s="10">
        <v>11</v>
      </c>
      <c r="B14" s="172" t="s">
        <v>302</v>
      </c>
      <c r="C14" s="151" t="s">
        <v>101</v>
      </c>
      <c r="D14" s="151" t="s">
        <v>551</v>
      </c>
      <c r="E14" s="60"/>
      <c r="F14" s="70">
        <v>7</v>
      </c>
      <c r="G14" s="60"/>
      <c r="H14" s="71"/>
      <c r="I14" s="60"/>
      <c r="J14" s="72"/>
      <c r="K14" s="60">
        <v>132</v>
      </c>
      <c r="L14" s="73">
        <v>10</v>
      </c>
      <c r="M14" s="60"/>
      <c r="N14" s="74"/>
      <c r="O14" s="60"/>
      <c r="P14" s="99"/>
      <c r="Q14" s="60"/>
      <c r="R14" s="70"/>
      <c r="S14" s="93"/>
      <c r="T14" s="75"/>
      <c r="U14" s="60"/>
      <c r="V14" s="72"/>
      <c r="W14" s="60"/>
      <c r="X14" s="73">
        <v>1</v>
      </c>
      <c r="Y14" s="60"/>
      <c r="Z14" s="74">
        <v>5</v>
      </c>
      <c r="AA14" s="60"/>
      <c r="AB14" s="99"/>
      <c r="AC14" s="59">
        <f t="shared" si="0"/>
        <v>132</v>
      </c>
      <c r="AD14" s="188">
        <f t="shared" si="1"/>
        <v>23</v>
      </c>
      <c r="AE14" s="268"/>
      <c r="AF14" s="272"/>
    </row>
    <row r="15" spans="1:32" ht="19.25" customHeight="1">
      <c r="A15" s="10">
        <v>12</v>
      </c>
      <c r="B15" s="175" t="s">
        <v>102</v>
      </c>
      <c r="C15" s="175" t="s">
        <v>101</v>
      </c>
      <c r="D15" s="178" t="s">
        <v>544</v>
      </c>
      <c r="E15" s="313"/>
      <c r="F15" s="70"/>
      <c r="G15" s="304"/>
      <c r="H15" s="71"/>
      <c r="I15" s="60">
        <v>95</v>
      </c>
      <c r="J15" s="72">
        <v>9</v>
      </c>
      <c r="K15" s="60"/>
      <c r="L15" s="73"/>
      <c r="M15" s="60"/>
      <c r="N15" s="74"/>
      <c r="O15" s="60"/>
      <c r="P15" s="99"/>
      <c r="Q15" s="60"/>
      <c r="R15" s="70">
        <v>2</v>
      </c>
      <c r="S15" s="93"/>
      <c r="T15" s="75"/>
      <c r="U15" s="60"/>
      <c r="V15" s="72"/>
      <c r="W15" s="60"/>
      <c r="X15" s="73"/>
      <c r="Y15" s="60"/>
      <c r="Z15" s="74">
        <v>3</v>
      </c>
      <c r="AA15" s="60"/>
      <c r="AB15" s="99">
        <v>7</v>
      </c>
      <c r="AC15" s="59">
        <f t="shared" si="0"/>
        <v>95</v>
      </c>
      <c r="AD15" s="188">
        <f t="shared" si="1"/>
        <v>21</v>
      </c>
      <c r="AE15" s="268"/>
      <c r="AF15" s="272"/>
    </row>
    <row r="16" spans="1:32" ht="19.25" customHeight="1">
      <c r="A16" s="10">
        <v>13</v>
      </c>
      <c r="B16" s="172" t="s">
        <v>229</v>
      </c>
      <c r="C16" s="151" t="s">
        <v>226</v>
      </c>
      <c r="D16" s="151" t="s">
        <v>462</v>
      </c>
      <c r="E16" s="60">
        <v>64</v>
      </c>
      <c r="F16" s="70">
        <v>8</v>
      </c>
      <c r="G16" s="60"/>
      <c r="H16" s="71"/>
      <c r="I16" s="60">
        <v>191</v>
      </c>
      <c r="J16" s="72">
        <v>10</v>
      </c>
      <c r="K16" s="60"/>
      <c r="L16" s="73"/>
      <c r="M16" s="60"/>
      <c r="N16" s="74"/>
      <c r="O16" s="60"/>
      <c r="P16" s="99"/>
      <c r="Q16" s="60"/>
      <c r="R16" s="70"/>
      <c r="S16" s="93"/>
      <c r="T16" s="75"/>
      <c r="U16" s="60"/>
      <c r="V16" s="72"/>
      <c r="W16" s="60"/>
      <c r="X16" s="73"/>
      <c r="Y16" s="60"/>
      <c r="Z16" s="74"/>
      <c r="AA16" s="60"/>
      <c r="AB16" s="99"/>
      <c r="AC16" s="59">
        <f t="shared" si="0"/>
        <v>255</v>
      </c>
      <c r="AD16" s="188">
        <f t="shared" si="1"/>
        <v>18</v>
      </c>
      <c r="AE16" s="272"/>
      <c r="AF16" s="272"/>
    </row>
    <row r="17" spans="1:32" ht="19.25" customHeight="1">
      <c r="A17" s="10">
        <v>14</v>
      </c>
      <c r="B17" s="178" t="s">
        <v>536</v>
      </c>
      <c r="C17" s="178" t="s">
        <v>372</v>
      </c>
      <c r="D17" s="178" t="s">
        <v>537</v>
      </c>
      <c r="E17" s="313"/>
      <c r="F17" s="70"/>
      <c r="G17" s="304"/>
      <c r="H17" s="71"/>
      <c r="I17" s="304"/>
      <c r="J17" s="72"/>
      <c r="K17" s="304"/>
      <c r="L17" s="73"/>
      <c r="M17" s="304"/>
      <c r="N17" s="74">
        <v>3</v>
      </c>
      <c r="O17" s="60"/>
      <c r="P17" s="99"/>
      <c r="Q17" s="60"/>
      <c r="R17" s="70"/>
      <c r="S17" s="93">
        <v>138</v>
      </c>
      <c r="T17" s="75">
        <v>10</v>
      </c>
      <c r="U17" s="60"/>
      <c r="V17" s="72"/>
      <c r="W17" s="60"/>
      <c r="X17" s="73"/>
      <c r="Y17" s="60"/>
      <c r="Z17" s="74">
        <v>4</v>
      </c>
      <c r="AA17" s="60"/>
      <c r="AB17" s="99">
        <v>1</v>
      </c>
      <c r="AC17" s="59">
        <f t="shared" si="0"/>
        <v>138</v>
      </c>
      <c r="AD17" s="188">
        <f t="shared" si="1"/>
        <v>18</v>
      </c>
      <c r="AE17" s="268"/>
      <c r="AF17" s="272"/>
    </row>
    <row r="18" spans="1:32" ht="19.25" customHeight="1">
      <c r="A18" s="10">
        <v>15</v>
      </c>
      <c r="B18" s="97" t="s">
        <v>313</v>
      </c>
      <c r="C18" s="97" t="s">
        <v>314</v>
      </c>
      <c r="D18" s="109" t="s">
        <v>315</v>
      </c>
      <c r="E18" s="313"/>
      <c r="F18" s="70"/>
      <c r="G18" s="84">
        <v>105</v>
      </c>
      <c r="H18" s="71">
        <v>8</v>
      </c>
      <c r="I18" s="60"/>
      <c r="J18" s="72"/>
      <c r="K18" s="60"/>
      <c r="L18" s="73"/>
      <c r="M18" s="60"/>
      <c r="N18" s="74"/>
      <c r="O18" s="60"/>
      <c r="P18" s="99"/>
      <c r="Q18" s="60"/>
      <c r="R18" s="70"/>
      <c r="S18" s="93"/>
      <c r="T18" s="75"/>
      <c r="U18" s="60"/>
      <c r="V18" s="72"/>
      <c r="W18" s="60"/>
      <c r="X18" s="73"/>
      <c r="Y18" s="60">
        <v>73</v>
      </c>
      <c r="Z18" s="74">
        <v>9</v>
      </c>
      <c r="AA18" s="60"/>
      <c r="AB18" s="99"/>
      <c r="AC18" s="59">
        <f t="shared" si="0"/>
        <v>178</v>
      </c>
      <c r="AD18" s="188">
        <f t="shared" si="1"/>
        <v>17</v>
      </c>
      <c r="AE18" s="268"/>
      <c r="AF18" s="272"/>
    </row>
    <row r="19" spans="1:32" ht="19.25" customHeight="1">
      <c r="A19" s="10">
        <v>16</v>
      </c>
      <c r="B19" s="176" t="s">
        <v>325</v>
      </c>
      <c r="C19" s="97" t="s">
        <v>101</v>
      </c>
      <c r="D19" s="62" t="s">
        <v>326</v>
      </c>
      <c r="E19" s="313"/>
      <c r="F19" s="70"/>
      <c r="G19" s="304"/>
      <c r="H19" s="71">
        <v>2</v>
      </c>
      <c r="I19" s="304"/>
      <c r="J19" s="72"/>
      <c r="K19" s="60"/>
      <c r="L19" s="73"/>
      <c r="M19" s="304"/>
      <c r="N19" s="74"/>
      <c r="O19" s="60"/>
      <c r="P19" s="99"/>
      <c r="Q19" s="60"/>
      <c r="R19" s="70"/>
      <c r="S19" s="93"/>
      <c r="T19" s="75"/>
      <c r="U19" s="60"/>
      <c r="V19" s="72"/>
      <c r="W19" s="60"/>
      <c r="X19" s="73"/>
      <c r="Y19" s="60"/>
      <c r="Z19" s="74">
        <v>6</v>
      </c>
      <c r="AA19" s="60">
        <v>48</v>
      </c>
      <c r="AB19" s="99">
        <v>8</v>
      </c>
      <c r="AC19" s="59">
        <f t="shared" si="0"/>
        <v>48</v>
      </c>
      <c r="AD19" s="188">
        <f t="shared" si="1"/>
        <v>16</v>
      </c>
      <c r="AE19" s="222"/>
      <c r="AF19" s="222"/>
    </row>
    <row r="20" spans="1:32" ht="19.25" customHeight="1">
      <c r="A20" s="10">
        <v>17</v>
      </c>
      <c r="B20" s="172" t="s">
        <v>304</v>
      </c>
      <c r="C20" s="151" t="s">
        <v>298</v>
      </c>
      <c r="D20" s="151" t="s">
        <v>552</v>
      </c>
      <c r="E20" s="60"/>
      <c r="F20" s="70">
        <v>6</v>
      </c>
      <c r="G20" s="60"/>
      <c r="H20" s="71">
        <v>3</v>
      </c>
      <c r="I20" s="60"/>
      <c r="J20" s="72"/>
      <c r="K20" s="60"/>
      <c r="L20" s="73"/>
      <c r="M20" s="60"/>
      <c r="N20" s="74"/>
      <c r="O20" s="60"/>
      <c r="P20" s="99"/>
      <c r="Q20" s="60"/>
      <c r="R20" s="70"/>
      <c r="S20" s="93"/>
      <c r="T20" s="75"/>
      <c r="U20" s="60"/>
      <c r="V20" s="72"/>
      <c r="W20" s="60"/>
      <c r="X20" s="73">
        <v>5</v>
      </c>
      <c r="Y20" s="60"/>
      <c r="Z20" s="74"/>
      <c r="AA20" s="60"/>
      <c r="AB20" s="99"/>
      <c r="AC20" s="59">
        <f t="shared" si="0"/>
        <v>0</v>
      </c>
      <c r="AD20" s="188">
        <f t="shared" si="1"/>
        <v>14</v>
      </c>
      <c r="AE20" s="268"/>
      <c r="AF20" s="272"/>
    </row>
    <row r="21" spans="1:32" ht="19.25" customHeight="1">
      <c r="A21" s="10">
        <v>18</v>
      </c>
      <c r="B21" s="62" t="s">
        <v>285</v>
      </c>
      <c r="C21" s="62" t="s">
        <v>286</v>
      </c>
      <c r="D21" s="109" t="s">
        <v>726</v>
      </c>
      <c r="E21" s="313"/>
      <c r="F21" s="70"/>
      <c r="G21" s="60"/>
      <c r="H21" s="71"/>
      <c r="I21" s="304"/>
      <c r="J21" s="72"/>
      <c r="K21" s="60"/>
      <c r="L21" s="73"/>
      <c r="M21" s="304"/>
      <c r="N21" s="74"/>
      <c r="O21" s="60"/>
      <c r="P21" s="99"/>
      <c r="Q21" s="60"/>
      <c r="R21" s="70"/>
      <c r="S21" s="93">
        <v>35</v>
      </c>
      <c r="T21" s="75">
        <v>7</v>
      </c>
      <c r="U21" s="60"/>
      <c r="V21" s="72">
        <v>6</v>
      </c>
      <c r="W21" s="60"/>
      <c r="X21" s="73"/>
      <c r="Y21" s="60"/>
      <c r="Z21" s="74"/>
      <c r="AA21" s="60"/>
      <c r="AB21" s="99"/>
      <c r="AC21" s="59">
        <f t="shared" si="0"/>
        <v>35</v>
      </c>
      <c r="AD21" s="188">
        <f t="shared" si="1"/>
        <v>13</v>
      </c>
      <c r="AE21" s="268"/>
      <c r="AF21" s="272"/>
    </row>
    <row r="22" spans="1:32" ht="19.25" customHeight="1">
      <c r="A22" s="10">
        <v>19</v>
      </c>
      <c r="B22" s="175" t="s">
        <v>703</v>
      </c>
      <c r="C22" s="178" t="s">
        <v>392</v>
      </c>
      <c r="D22" s="178" t="s">
        <v>440</v>
      </c>
      <c r="E22" s="313"/>
      <c r="F22" s="70"/>
      <c r="G22" s="304"/>
      <c r="H22" s="71"/>
      <c r="I22" s="304"/>
      <c r="J22" s="72"/>
      <c r="K22" s="304"/>
      <c r="L22" s="73"/>
      <c r="M22" s="304"/>
      <c r="N22" s="74"/>
      <c r="O22" s="60"/>
      <c r="P22" s="99"/>
      <c r="Q22" s="60">
        <v>57</v>
      </c>
      <c r="R22" s="70">
        <v>8</v>
      </c>
      <c r="S22" s="93"/>
      <c r="T22" s="75">
        <v>2</v>
      </c>
      <c r="U22" s="60"/>
      <c r="V22" s="72"/>
      <c r="W22" s="60"/>
      <c r="X22" s="73"/>
      <c r="Y22" s="60"/>
      <c r="Z22" s="74">
        <v>1</v>
      </c>
      <c r="AA22" s="60"/>
      <c r="AB22" s="99"/>
      <c r="AC22" s="59">
        <f t="shared" si="0"/>
        <v>57</v>
      </c>
      <c r="AD22" s="188">
        <f t="shared" si="1"/>
        <v>11</v>
      </c>
      <c r="AE22" s="268"/>
      <c r="AF22" s="272"/>
    </row>
    <row r="23" spans="1:32" ht="19.25" customHeight="1">
      <c r="A23" s="10">
        <v>20</v>
      </c>
      <c r="B23" s="62" t="s">
        <v>728</v>
      </c>
      <c r="C23" s="61" t="s">
        <v>251</v>
      </c>
      <c r="D23" s="110" t="s">
        <v>729</v>
      </c>
      <c r="E23" s="313"/>
      <c r="F23" s="70"/>
      <c r="G23" s="60"/>
      <c r="H23" s="71"/>
      <c r="I23" s="304"/>
      <c r="J23" s="72"/>
      <c r="K23" s="304"/>
      <c r="L23" s="73"/>
      <c r="M23" s="304"/>
      <c r="N23" s="74"/>
      <c r="O23" s="60"/>
      <c r="P23" s="99"/>
      <c r="Q23" s="60"/>
      <c r="R23" s="70"/>
      <c r="S23" s="93"/>
      <c r="T23" s="75"/>
      <c r="U23" s="60"/>
      <c r="V23" s="72">
        <v>5</v>
      </c>
      <c r="W23" s="60"/>
      <c r="X23" s="73">
        <v>6</v>
      </c>
      <c r="Y23" s="60"/>
      <c r="Z23" s="74"/>
      <c r="AA23" s="60"/>
      <c r="AB23" s="99"/>
      <c r="AC23" s="59">
        <f t="shared" si="0"/>
        <v>0</v>
      </c>
      <c r="AD23" s="188">
        <f t="shared" si="1"/>
        <v>11</v>
      </c>
      <c r="AE23" s="222"/>
      <c r="AF23" s="222"/>
    </row>
    <row r="24" spans="1:32" ht="19.25" customHeight="1">
      <c r="A24" s="10">
        <v>21</v>
      </c>
      <c r="B24" s="178" t="s">
        <v>109</v>
      </c>
      <c r="C24" s="180" t="s">
        <v>110</v>
      </c>
      <c r="D24" s="180" t="s">
        <v>727</v>
      </c>
      <c r="E24" s="313"/>
      <c r="F24" s="70"/>
      <c r="G24" s="60"/>
      <c r="H24" s="71"/>
      <c r="I24" s="304"/>
      <c r="J24" s="72"/>
      <c r="K24" s="304"/>
      <c r="L24" s="73"/>
      <c r="M24" s="304"/>
      <c r="N24" s="74"/>
      <c r="O24" s="60"/>
      <c r="P24" s="99"/>
      <c r="Q24" s="60"/>
      <c r="R24" s="70"/>
      <c r="S24" s="93"/>
      <c r="T24" s="75"/>
      <c r="U24" s="60">
        <v>147</v>
      </c>
      <c r="V24" s="72">
        <v>10</v>
      </c>
      <c r="W24" s="60"/>
      <c r="X24" s="73"/>
      <c r="Y24" s="60"/>
      <c r="Z24" s="74"/>
      <c r="AA24" s="60"/>
      <c r="AB24" s="99"/>
      <c r="AC24" s="59">
        <f t="shared" si="0"/>
        <v>147</v>
      </c>
      <c r="AD24" s="188">
        <f t="shared" si="1"/>
        <v>10</v>
      </c>
      <c r="AE24" s="268"/>
      <c r="AF24" s="272"/>
    </row>
    <row r="25" spans="1:32" ht="20" customHeight="1">
      <c r="A25" s="10">
        <v>22</v>
      </c>
      <c r="B25" s="109" t="s">
        <v>629</v>
      </c>
      <c r="C25" s="190" t="s">
        <v>334</v>
      </c>
      <c r="D25" s="190" t="s">
        <v>724</v>
      </c>
      <c r="E25" s="313"/>
      <c r="F25" s="70"/>
      <c r="G25" s="60"/>
      <c r="H25" s="71"/>
      <c r="I25" s="304"/>
      <c r="J25" s="72"/>
      <c r="K25" s="304"/>
      <c r="L25" s="73"/>
      <c r="M25" s="304"/>
      <c r="N25" s="74"/>
      <c r="O25" s="60"/>
      <c r="P25" s="99"/>
      <c r="Q25" s="60"/>
      <c r="R25" s="70"/>
      <c r="S25" s="93"/>
      <c r="T25" s="75"/>
      <c r="U25" s="60"/>
      <c r="V25" s="72"/>
      <c r="W25" s="60"/>
      <c r="X25" s="73"/>
      <c r="Y25" s="60">
        <v>98</v>
      </c>
      <c r="Z25" s="74">
        <v>10</v>
      </c>
      <c r="AA25" s="60"/>
      <c r="AB25" s="99"/>
      <c r="AC25" s="59">
        <f t="shared" si="0"/>
        <v>98</v>
      </c>
      <c r="AD25" s="145">
        <f t="shared" si="1"/>
        <v>10</v>
      </c>
      <c r="AE25" s="222"/>
      <c r="AF25" s="222"/>
    </row>
    <row r="26" spans="1:32" ht="19.25" customHeight="1">
      <c r="A26" s="10">
        <v>23</v>
      </c>
      <c r="B26" s="176" t="s">
        <v>311</v>
      </c>
      <c r="C26" s="189" t="s">
        <v>312</v>
      </c>
      <c r="D26" s="394" t="s">
        <v>153</v>
      </c>
      <c r="E26" s="313"/>
      <c r="F26" s="70"/>
      <c r="G26" s="84">
        <v>131</v>
      </c>
      <c r="H26" s="71">
        <v>9</v>
      </c>
      <c r="I26" s="60"/>
      <c r="J26" s="72"/>
      <c r="K26" s="60"/>
      <c r="L26" s="73"/>
      <c r="M26" s="60"/>
      <c r="N26" s="74"/>
      <c r="O26" s="60"/>
      <c r="P26" s="99"/>
      <c r="Q26" s="60"/>
      <c r="R26" s="70"/>
      <c r="S26" s="93"/>
      <c r="T26" s="75"/>
      <c r="U26" s="60"/>
      <c r="V26" s="72"/>
      <c r="W26" s="60"/>
      <c r="X26" s="73"/>
      <c r="Y26" s="60"/>
      <c r="Z26" s="74"/>
      <c r="AA26" s="60"/>
      <c r="AB26" s="99"/>
      <c r="AC26" s="59">
        <f t="shared" si="0"/>
        <v>131</v>
      </c>
      <c r="AD26" s="145">
        <f t="shared" si="1"/>
        <v>9</v>
      </c>
      <c r="AE26" s="268"/>
      <c r="AF26" s="272"/>
    </row>
    <row r="27" spans="1:32" ht="19.25" customHeight="1">
      <c r="A27" s="10">
        <v>24</v>
      </c>
      <c r="B27" s="209" t="s">
        <v>236</v>
      </c>
      <c r="C27" s="187" t="s">
        <v>221</v>
      </c>
      <c r="D27" s="187" t="s">
        <v>237</v>
      </c>
      <c r="E27" s="313"/>
      <c r="F27" s="70"/>
      <c r="G27" s="60"/>
      <c r="H27" s="71"/>
      <c r="I27" s="304"/>
      <c r="J27" s="72"/>
      <c r="K27" s="304"/>
      <c r="L27" s="73"/>
      <c r="M27" s="304"/>
      <c r="N27" s="74"/>
      <c r="O27" s="60"/>
      <c r="P27" s="99"/>
      <c r="Q27" s="60"/>
      <c r="R27" s="70"/>
      <c r="S27" s="93">
        <v>104</v>
      </c>
      <c r="T27" s="75">
        <v>9</v>
      </c>
      <c r="U27" s="60"/>
      <c r="V27" s="72"/>
      <c r="W27" s="60"/>
      <c r="X27" s="73"/>
      <c r="Y27" s="60"/>
      <c r="Z27" s="74"/>
      <c r="AA27" s="60"/>
      <c r="AB27" s="99"/>
      <c r="AC27" s="59">
        <f t="shared" si="0"/>
        <v>104</v>
      </c>
      <c r="AD27" s="145">
        <f t="shared" si="1"/>
        <v>9</v>
      </c>
      <c r="AE27" s="268"/>
      <c r="AF27" s="272"/>
    </row>
    <row r="28" spans="1:32" ht="19.25" customHeight="1">
      <c r="A28" s="10">
        <v>25</v>
      </c>
      <c r="B28" s="62" t="s">
        <v>354</v>
      </c>
      <c r="C28" s="458" t="s">
        <v>192</v>
      </c>
      <c r="D28" s="459" t="s">
        <v>638</v>
      </c>
      <c r="E28" s="60"/>
      <c r="F28" s="70"/>
      <c r="G28" s="60"/>
      <c r="H28" s="71"/>
      <c r="I28" s="60"/>
      <c r="J28" s="72"/>
      <c r="K28" s="60"/>
      <c r="L28" s="73"/>
      <c r="M28" s="60"/>
      <c r="N28" s="74"/>
      <c r="O28" s="60"/>
      <c r="P28" s="99"/>
      <c r="Q28" s="60"/>
      <c r="R28" s="70"/>
      <c r="S28" s="93"/>
      <c r="T28" s="75"/>
      <c r="U28" s="60"/>
      <c r="V28" s="72"/>
      <c r="W28" s="60"/>
      <c r="X28" s="73"/>
      <c r="Y28" s="60"/>
      <c r="Z28" s="74"/>
      <c r="AA28" s="60">
        <v>73</v>
      </c>
      <c r="AB28" s="99">
        <v>9</v>
      </c>
      <c r="AC28" s="59">
        <f t="shared" si="0"/>
        <v>73</v>
      </c>
      <c r="AD28" s="145">
        <f t="shared" si="1"/>
        <v>9</v>
      </c>
      <c r="AE28" s="222"/>
      <c r="AF28" s="222"/>
    </row>
    <row r="29" spans="1:32" ht="19.25" customHeight="1">
      <c r="A29" s="10">
        <v>26</v>
      </c>
      <c r="B29" s="181" t="s">
        <v>548</v>
      </c>
      <c r="C29" s="182" t="s">
        <v>286</v>
      </c>
      <c r="D29" s="183" t="s">
        <v>549</v>
      </c>
      <c r="E29" s="313"/>
      <c r="F29" s="70"/>
      <c r="G29" s="60"/>
      <c r="H29" s="71"/>
      <c r="I29" s="304"/>
      <c r="J29" s="72">
        <v>4</v>
      </c>
      <c r="K29" s="60"/>
      <c r="L29" s="73"/>
      <c r="M29" s="304"/>
      <c r="N29" s="74"/>
      <c r="O29" s="60"/>
      <c r="P29" s="99"/>
      <c r="Q29" s="60"/>
      <c r="R29" s="70"/>
      <c r="S29" s="93"/>
      <c r="T29" s="75">
        <v>3</v>
      </c>
      <c r="U29" s="60"/>
      <c r="V29" s="72">
        <v>2</v>
      </c>
      <c r="W29" s="60"/>
      <c r="X29" s="73"/>
      <c r="Y29" s="60"/>
      <c r="Z29" s="74"/>
      <c r="AA29" s="60"/>
      <c r="AB29" s="99"/>
      <c r="AC29" s="59">
        <f t="shared" si="0"/>
        <v>0</v>
      </c>
      <c r="AD29" s="145">
        <f t="shared" si="1"/>
        <v>9</v>
      </c>
      <c r="AE29" s="268"/>
      <c r="AF29" s="272"/>
    </row>
    <row r="30" spans="1:32" ht="19.25" customHeight="1">
      <c r="A30" s="10">
        <v>27</v>
      </c>
      <c r="B30" s="207" t="s">
        <v>60</v>
      </c>
      <c r="C30" s="207" t="s">
        <v>47</v>
      </c>
      <c r="D30" s="208" t="s">
        <v>660</v>
      </c>
      <c r="E30" s="313"/>
      <c r="F30" s="70"/>
      <c r="G30" s="60"/>
      <c r="H30" s="71"/>
      <c r="I30" s="304"/>
      <c r="J30" s="72"/>
      <c r="K30" s="304"/>
      <c r="L30" s="73"/>
      <c r="M30" s="60">
        <v>81</v>
      </c>
      <c r="N30" s="74">
        <v>8</v>
      </c>
      <c r="O30" s="60"/>
      <c r="P30" s="99"/>
      <c r="Q30" s="60"/>
      <c r="R30" s="70"/>
      <c r="S30" s="93"/>
      <c r="T30" s="75"/>
      <c r="U30" s="60"/>
      <c r="V30" s="72"/>
      <c r="W30" s="60"/>
      <c r="X30" s="73"/>
      <c r="Y30" s="60"/>
      <c r="Z30" s="74"/>
      <c r="AA30" s="60"/>
      <c r="AB30" s="99"/>
      <c r="AC30" s="59">
        <f t="shared" si="0"/>
        <v>81</v>
      </c>
      <c r="AD30" s="145">
        <f t="shared" si="1"/>
        <v>8</v>
      </c>
      <c r="AE30" s="272"/>
      <c r="AF30" s="272"/>
    </row>
    <row r="31" spans="1:32" ht="19.25" customHeight="1">
      <c r="A31" s="10">
        <v>28</v>
      </c>
      <c r="B31" s="109" t="s">
        <v>746</v>
      </c>
      <c r="C31" s="109" t="s">
        <v>320</v>
      </c>
      <c r="D31" s="109" t="s">
        <v>747</v>
      </c>
      <c r="E31" s="313"/>
      <c r="F31" s="70"/>
      <c r="G31" s="60"/>
      <c r="H31" s="71"/>
      <c r="I31" s="304"/>
      <c r="J31" s="72"/>
      <c r="K31" s="304"/>
      <c r="L31" s="73"/>
      <c r="M31" s="304"/>
      <c r="N31" s="74"/>
      <c r="O31" s="60"/>
      <c r="P31" s="99"/>
      <c r="Q31" s="60"/>
      <c r="R31" s="70"/>
      <c r="S31" s="93"/>
      <c r="T31" s="75"/>
      <c r="U31" s="60"/>
      <c r="V31" s="72"/>
      <c r="W31" s="60">
        <v>77</v>
      </c>
      <c r="X31" s="73">
        <v>8</v>
      </c>
      <c r="Y31" s="60"/>
      <c r="Z31" s="74"/>
      <c r="AA31" s="60"/>
      <c r="AB31" s="99"/>
      <c r="AC31" s="59">
        <f t="shared" si="0"/>
        <v>77</v>
      </c>
      <c r="AD31" s="145">
        <f t="shared" si="1"/>
        <v>8</v>
      </c>
      <c r="AE31" s="272"/>
      <c r="AF31" s="272"/>
    </row>
    <row r="32" spans="1:32" ht="19.25" customHeight="1">
      <c r="A32" s="10">
        <v>29</v>
      </c>
      <c r="B32" s="176" t="s">
        <v>316</v>
      </c>
      <c r="C32" s="97" t="s">
        <v>317</v>
      </c>
      <c r="D32" s="62" t="s">
        <v>318</v>
      </c>
      <c r="E32" s="313"/>
      <c r="F32" s="70"/>
      <c r="G32" s="84">
        <v>79</v>
      </c>
      <c r="H32" s="71">
        <v>7</v>
      </c>
      <c r="I32" s="60"/>
      <c r="J32" s="72"/>
      <c r="K32" s="60"/>
      <c r="L32" s="73"/>
      <c r="M32" s="60"/>
      <c r="N32" s="74"/>
      <c r="O32" s="60"/>
      <c r="P32" s="99"/>
      <c r="Q32" s="60"/>
      <c r="R32" s="70"/>
      <c r="S32" s="93"/>
      <c r="T32" s="75"/>
      <c r="U32" s="60"/>
      <c r="V32" s="72"/>
      <c r="W32" s="60"/>
      <c r="X32" s="73"/>
      <c r="Y32" s="60"/>
      <c r="Z32" s="74"/>
      <c r="AA32" s="60"/>
      <c r="AB32" s="99"/>
      <c r="AC32" s="59">
        <f t="shared" si="0"/>
        <v>79</v>
      </c>
      <c r="AD32" s="145">
        <f t="shared" si="1"/>
        <v>7</v>
      </c>
      <c r="AE32" s="268"/>
      <c r="AF32" s="272"/>
    </row>
    <row r="33" spans="1:32" ht="19.25" customHeight="1">
      <c r="A33" s="10">
        <v>30</v>
      </c>
      <c r="B33" s="207" t="s">
        <v>67</v>
      </c>
      <c r="C33" s="230" t="s">
        <v>190</v>
      </c>
      <c r="D33" s="230" t="s">
        <v>179</v>
      </c>
      <c r="E33" s="313"/>
      <c r="F33" s="70"/>
      <c r="G33" s="304"/>
      <c r="H33" s="71"/>
      <c r="I33" s="304"/>
      <c r="J33" s="72"/>
      <c r="K33" s="304"/>
      <c r="L33" s="73"/>
      <c r="M33" s="60">
        <v>61</v>
      </c>
      <c r="N33" s="74">
        <v>7</v>
      </c>
      <c r="O33" s="60"/>
      <c r="P33" s="99"/>
      <c r="Q33" s="60"/>
      <c r="R33" s="70"/>
      <c r="S33" s="93"/>
      <c r="T33" s="75"/>
      <c r="U33" s="60"/>
      <c r="V33" s="72"/>
      <c r="W33" s="60"/>
      <c r="X33" s="73"/>
      <c r="Y33" s="60"/>
      <c r="Z33" s="74"/>
      <c r="AA33" s="60"/>
      <c r="AB33" s="99"/>
      <c r="AC33" s="59">
        <f t="shared" si="0"/>
        <v>61</v>
      </c>
      <c r="AD33" s="145">
        <f t="shared" si="1"/>
        <v>7</v>
      </c>
      <c r="AE33" s="268"/>
      <c r="AF33" s="272"/>
    </row>
    <row r="34" spans="1:32" ht="19.25" customHeight="1">
      <c r="A34" s="10">
        <v>31</v>
      </c>
      <c r="B34" s="227" t="s">
        <v>319</v>
      </c>
      <c r="C34" s="203" t="s">
        <v>320</v>
      </c>
      <c r="D34" s="192" t="s">
        <v>321</v>
      </c>
      <c r="E34" s="313"/>
      <c r="F34" s="70"/>
      <c r="G34" s="84">
        <v>52</v>
      </c>
      <c r="H34" s="71">
        <v>6</v>
      </c>
      <c r="I34" s="60"/>
      <c r="J34" s="72">
        <v>1</v>
      </c>
      <c r="K34" s="60"/>
      <c r="L34" s="73"/>
      <c r="M34" s="60"/>
      <c r="N34" s="74"/>
      <c r="O34" s="60"/>
      <c r="P34" s="99"/>
      <c r="Q34" s="60"/>
      <c r="R34" s="70"/>
      <c r="S34" s="93"/>
      <c r="T34" s="75"/>
      <c r="U34" s="60"/>
      <c r="V34" s="72"/>
      <c r="W34" s="60"/>
      <c r="X34" s="73"/>
      <c r="Y34" s="60"/>
      <c r="Z34" s="74"/>
      <c r="AA34" s="60"/>
      <c r="AB34" s="99"/>
      <c r="AC34" s="59">
        <f t="shared" si="0"/>
        <v>52</v>
      </c>
      <c r="AD34" s="145">
        <f t="shared" si="1"/>
        <v>7</v>
      </c>
      <c r="AE34" s="222"/>
      <c r="AF34" s="222"/>
    </row>
    <row r="35" spans="1:32" ht="19.25" customHeight="1">
      <c r="A35" s="10">
        <v>32</v>
      </c>
      <c r="B35" s="209" t="s">
        <v>601</v>
      </c>
      <c r="C35" s="187" t="s">
        <v>557</v>
      </c>
      <c r="D35" s="187" t="s">
        <v>609</v>
      </c>
      <c r="E35" s="313"/>
      <c r="F35" s="70"/>
      <c r="G35" s="60"/>
      <c r="H35" s="71"/>
      <c r="I35" s="60"/>
      <c r="J35" s="72"/>
      <c r="K35" s="60">
        <v>44</v>
      </c>
      <c r="L35" s="73">
        <v>6</v>
      </c>
      <c r="M35" s="60"/>
      <c r="N35" s="74"/>
      <c r="O35" s="60"/>
      <c r="P35" s="99"/>
      <c r="Q35" s="60"/>
      <c r="R35" s="70"/>
      <c r="S35" s="93"/>
      <c r="T35" s="75"/>
      <c r="U35" s="60"/>
      <c r="V35" s="72"/>
      <c r="W35" s="60"/>
      <c r="X35" s="73"/>
      <c r="Y35" s="60"/>
      <c r="Z35" s="74"/>
      <c r="AA35" s="60"/>
      <c r="AB35" s="99"/>
      <c r="AC35" s="59">
        <f t="shared" si="0"/>
        <v>44</v>
      </c>
      <c r="AD35" s="145">
        <f t="shared" si="1"/>
        <v>6</v>
      </c>
      <c r="AE35" s="222"/>
      <c r="AF35" s="222"/>
    </row>
    <row r="36" spans="1:32" ht="19.25" customHeight="1">
      <c r="A36" s="10">
        <v>33</v>
      </c>
      <c r="B36" s="175" t="s">
        <v>545</v>
      </c>
      <c r="C36" s="175" t="s">
        <v>268</v>
      </c>
      <c r="D36" s="178" t="s">
        <v>280</v>
      </c>
      <c r="E36" s="313"/>
      <c r="F36" s="70"/>
      <c r="G36" s="60"/>
      <c r="H36" s="71"/>
      <c r="I36" s="60"/>
      <c r="J36" s="72">
        <v>6</v>
      </c>
      <c r="K36" s="60"/>
      <c r="L36" s="73"/>
      <c r="M36" s="60"/>
      <c r="N36" s="74"/>
      <c r="O36" s="60"/>
      <c r="P36" s="99"/>
      <c r="Q36" s="60"/>
      <c r="R36" s="70"/>
      <c r="S36" s="93"/>
      <c r="T36" s="75"/>
      <c r="U36" s="60"/>
      <c r="V36" s="72"/>
      <c r="W36" s="60"/>
      <c r="X36" s="73"/>
      <c r="Y36" s="60"/>
      <c r="Z36" s="74"/>
      <c r="AA36" s="60"/>
      <c r="AB36" s="99"/>
      <c r="AC36" s="59">
        <f t="shared" ref="AC36:AC53" si="2">E36+G36+I36+K36+M36+O36+Q36+S36+U36+W36+Y36+AA36</f>
        <v>0</v>
      </c>
      <c r="AD36" s="145">
        <f t="shared" ref="AD36:AD53" si="3">F36+H36+J36+L36+N36+P36+R36+T36+V36+X36+Z36+AB36</f>
        <v>6</v>
      </c>
      <c r="AE36" s="268"/>
      <c r="AF36" s="222"/>
    </row>
    <row r="37" spans="1:32" ht="19.25" customHeight="1">
      <c r="A37" s="10">
        <v>34</v>
      </c>
      <c r="B37" s="178" t="s">
        <v>525</v>
      </c>
      <c r="C37" s="178" t="s">
        <v>526</v>
      </c>
      <c r="D37" s="109" t="s">
        <v>527</v>
      </c>
      <c r="E37" s="313"/>
      <c r="F37" s="70"/>
      <c r="G37" s="304"/>
      <c r="H37" s="71"/>
      <c r="I37" s="304"/>
      <c r="J37" s="72"/>
      <c r="K37" s="304"/>
      <c r="L37" s="73"/>
      <c r="M37" s="304"/>
      <c r="N37" s="74">
        <v>5</v>
      </c>
      <c r="O37" s="60"/>
      <c r="P37" s="99"/>
      <c r="Q37" s="60"/>
      <c r="R37" s="70">
        <v>1</v>
      </c>
      <c r="S37" s="93"/>
      <c r="T37" s="75"/>
      <c r="U37" s="60"/>
      <c r="V37" s="72"/>
      <c r="W37" s="60"/>
      <c r="X37" s="73"/>
      <c r="Y37" s="60"/>
      <c r="Z37" s="74"/>
      <c r="AA37" s="60"/>
      <c r="AB37" s="99"/>
      <c r="AC37" s="59">
        <f t="shared" si="2"/>
        <v>0</v>
      </c>
      <c r="AD37" s="145">
        <f t="shared" si="3"/>
        <v>6</v>
      </c>
      <c r="AE37" s="222"/>
      <c r="AF37" s="222"/>
    </row>
    <row r="38" spans="1:32" ht="19.25" customHeight="1">
      <c r="A38" s="10">
        <v>35</v>
      </c>
      <c r="B38" s="62" t="s">
        <v>416</v>
      </c>
      <c r="C38" s="61" t="s">
        <v>417</v>
      </c>
      <c r="D38" s="110" t="s">
        <v>575</v>
      </c>
      <c r="E38" s="313"/>
      <c r="F38" s="70"/>
      <c r="G38" s="60"/>
      <c r="H38" s="71"/>
      <c r="I38" s="304"/>
      <c r="J38" s="72"/>
      <c r="K38" s="304"/>
      <c r="L38" s="73"/>
      <c r="M38" s="304"/>
      <c r="N38" s="74"/>
      <c r="O38" s="60"/>
      <c r="P38" s="99"/>
      <c r="Q38" s="60"/>
      <c r="R38" s="70"/>
      <c r="S38" s="93"/>
      <c r="T38" s="75">
        <v>5</v>
      </c>
      <c r="U38" s="60"/>
      <c r="V38" s="72">
        <v>1</v>
      </c>
      <c r="W38" s="60"/>
      <c r="X38" s="73"/>
      <c r="Y38" s="60"/>
      <c r="Z38" s="74"/>
      <c r="AA38" s="60"/>
      <c r="AB38" s="99"/>
      <c r="AC38" s="59">
        <f t="shared" si="2"/>
        <v>0</v>
      </c>
      <c r="AD38" s="145">
        <f t="shared" si="3"/>
        <v>6</v>
      </c>
      <c r="AE38" s="222"/>
      <c r="AF38" s="222"/>
    </row>
    <row r="39" spans="1:32" ht="19.25" customHeight="1">
      <c r="A39" s="10">
        <v>36</v>
      </c>
      <c r="B39" s="176" t="s">
        <v>218</v>
      </c>
      <c r="C39" s="176" t="s">
        <v>86</v>
      </c>
      <c r="D39" s="62" t="s">
        <v>322</v>
      </c>
      <c r="E39" s="313"/>
      <c r="F39" s="70"/>
      <c r="G39" s="304"/>
      <c r="H39" s="71">
        <v>5</v>
      </c>
      <c r="I39" s="60"/>
      <c r="J39" s="72"/>
      <c r="K39" s="60"/>
      <c r="L39" s="73"/>
      <c r="M39" s="304"/>
      <c r="N39" s="74"/>
      <c r="O39" s="60"/>
      <c r="P39" s="99"/>
      <c r="Q39" s="60"/>
      <c r="R39" s="70"/>
      <c r="S39" s="93"/>
      <c r="T39" s="75"/>
      <c r="U39" s="60"/>
      <c r="V39" s="72"/>
      <c r="W39" s="60"/>
      <c r="X39" s="73"/>
      <c r="Y39" s="60"/>
      <c r="Z39" s="74"/>
      <c r="AA39" s="60"/>
      <c r="AB39" s="99"/>
      <c r="AC39" s="59">
        <f t="shared" si="2"/>
        <v>0</v>
      </c>
      <c r="AD39" s="145">
        <f t="shared" si="3"/>
        <v>5</v>
      </c>
      <c r="AE39" s="222"/>
      <c r="AF39" s="222"/>
    </row>
    <row r="40" spans="1:32" ht="19.25" customHeight="1">
      <c r="A40" s="10">
        <v>37</v>
      </c>
      <c r="B40" s="175" t="s">
        <v>546</v>
      </c>
      <c r="C40" s="177" t="s">
        <v>401</v>
      </c>
      <c r="D40" s="180" t="s">
        <v>547</v>
      </c>
      <c r="E40" s="313"/>
      <c r="F40" s="70"/>
      <c r="G40" s="60"/>
      <c r="H40" s="71"/>
      <c r="I40" s="60"/>
      <c r="J40" s="72">
        <v>5</v>
      </c>
      <c r="K40" s="272"/>
      <c r="L40" s="73"/>
      <c r="M40" s="304"/>
      <c r="N40" s="74"/>
      <c r="O40" s="60"/>
      <c r="P40" s="99"/>
      <c r="Q40" s="60"/>
      <c r="R40" s="70"/>
      <c r="S40" s="93"/>
      <c r="T40" s="75"/>
      <c r="U40" s="60"/>
      <c r="V40" s="72"/>
      <c r="W40" s="60"/>
      <c r="X40" s="73"/>
      <c r="Y40" s="60"/>
      <c r="Z40" s="74"/>
      <c r="AA40" s="60"/>
      <c r="AB40" s="99"/>
      <c r="AC40" s="59">
        <f t="shared" si="2"/>
        <v>0</v>
      </c>
      <c r="AD40" s="145">
        <f t="shared" si="3"/>
        <v>5</v>
      </c>
      <c r="AE40" s="222"/>
      <c r="AF40" s="222"/>
    </row>
    <row r="41" spans="1:32" ht="19.25" customHeight="1">
      <c r="A41" s="10">
        <v>38</v>
      </c>
      <c r="B41" s="201" t="s">
        <v>305</v>
      </c>
      <c r="C41" s="205" t="s">
        <v>299</v>
      </c>
      <c r="D41" s="205" t="s">
        <v>553</v>
      </c>
      <c r="E41" s="304"/>
      <c r="F41" s="70">
        <v>5</v>
      </c>
      <c r="G41" s="60"/>
      <c r="H41" s="71"/>
      <c r="I41" s="60"/>
      <c r="J41" s="72"/>
      <c r="K41" s="60"/>
      <c r="L41" s="73"/>
      <c r="M41" s="304"/>
      <c r="N41" s="74"/>
      <c r="O41" s="60"/>
      <c r="P41" s="99"/>
      <c r="Q41" s="60"/>
      <c r="R41" s="70"/>
      <c r="S41" s="93"/>
      <c r="T41" s="75"/>
      <c r="U41" s="60"/>
      <c r="V41" s="72"/>
      <c r="W41" s="60"/>
      <c r="X41" s="73"/>
      <c r="Y41" s="60"/>
      <c r="Z41" s="74"/>
      <c r="AA41" s="60"/>
      <c r="AB41" s="99"/>
      <c r="AC41" s="59">
        <f t="shared" si="2"/>
        <v>0</v>
      </c>
      <c r="AD41" s="145">
        <f t="shared" si="3"/>
        <v>5</v>
      </c>
      <c r="AE41" s="222"/>
      <c r="AF41" s="222"/>
    </row>
    <row r="42" spans="1:32" ht="19.25" customHeight="1">
      <c r="A42" s="10">
        <v>39</v>
      </c>
      <c r="B42" s="201" t="s">
        <v>381</v>
      </c>
      <c r="C42" s="187" t="s">
        <v>154</v>
      </c>
      <c r="D42" s="205" t="s">
        <v>614</v>
      </c>
      <c r="E42" s="313"/>
      <c r="F42" s="70"/>
      <c r="G42" s="60"/>
      <c r="H42" s="71"/>
      <c r="I42" s="304"/>
      <c r="J42" s="72"/>
      <c r="K42" s="60"/>
      <c r="L42" s="73">
        <v>5</v>
      </c>
      <c r="M42" s="304"/>
      <c r="N42" s="74"/>
      <c r="O42" s="60"/>
      <c r="P42" s="99"/>
      <c r="Q42" s="60"/>
      <c r="R42" s="70"/>
      <c r="S42" s="93"/>
      <c r="T42" s="75"/>
      <c r="U42" s="60"/>
      <c r="V42" s="72"/>
      <c r="W42" s="60"/>
      <c r="X42" s="73"/>
      <c r="Y42" s="60"/>
      <c r="Z42" s="74"/>
      <c r="AA42" s="60"/>
      <c r="AB42" s="99"/>
      <c r="AC42" s="59">
        <f t="shared" si="2"/>
        <v>0</v>
      </c>
      <c r="AD42" s="145">
        <f t="shared" si="3"/>
        <v>5</v>
      </c>
      <c r="AE42" s="222"/>
      <c r="AF42" s="222"/>
    </row>
    <row r="43" spans="1:32" ht="19.25" customHeight="1">
      <c r="A43" s="10">
        <v>40</v>
      </c>
      <c r="B43" s="204" t="s">
        <v>704</v>
      </c>
      <c r="C43" s="183" t="s">
        <v>247</v>
      </c>
      <c r="D43" s="183" t="s">
        <v>517</v>
      </c>
      <c r="E43" s="313"/>
      <c r="F43" s="70"/>
      <c r="G43" s="304"/>
      <c r="H43" s="71"/>
      <c r="I43" s="304"/>
      <c r="J43" s="72"/>
      <c r="K43" s="304"/>
      <c r="L43" s="73"/>
      <c r="M43" s="304"/>
      <c r="N43" s="74"/>
      <c r="O43" s="304"/>
      <c r="P43" s="99"/>
      <c r="Q43" s="60"/>
      <c r="R43" s="70">
        <v>5</v>
      </c>
      <c r="S43" s="93"/>
      <c r="T43" s="75"/>
      <c r="U43" s="60"/>
      <c r="V43" s="72"/>
      <c r="W43" s="60"/>
      <c r="X43" s="73"/>
      <c r="Y43" s="60"/>
      <c r="Z43" s="74"/>
      <c r="AA43" s="60"/>
      <c r="AB43" s="99"/>
      <c r="AC43" s="59">
        <f t="shared" si="2"/>
        <v>0</v>
      </c>
      <c r="AD43" s="145">
        <f t="shared" si="3"/>
        <v>5</v>
      </c>
      <c r="AE43" s="222"/>
      <c r="AF43" s="222"/>
    </row>
    <row r="44" spans="1:32" ht="19.25" customHeight="1">
      <c r="A44" s="10">
        <v>41</v>
      </c>
      <c r="B44" s="227" t="s">
        <v>218</v>
      </c>
      <c r="C44" s="203" t="s">
        <v>274</v>
      </c>
      <c r="D44" s="192" t="s">
        <v>323</v>
      </c>
      <c r="E44" s="60"/>
      <c r="F44" s="70"/>
      <c r="G44" s="60"/>
      <c r="H44" s="71">
        <v>4</v>
      </c>
      <c r="I44" s="304"/>
      <c r="J44" s="72"/>
      <c r="K44" s="60"/>
      <c r="L44" s="73"/>
      <c r="M44" s="304"/>
      <c r="N44" s="74"/>
      <c r="O44" s="60"/>
      <c r="P44" s="99"/>
      <c r="Q44" s="60"/>
      <c r="R44" s="70"/>
      <c r="S44" s="93"/>
      <c r="T44" s="75"/>
      <c r="U44" s="60"/>
      <c r="V44" s="72"/>
      <c r="W44" s="60"/>
      <c r="X44" s="73"/>
      <c r="Y44" s="60"/>
      <c r="Z44" s="74"/>
      <c r="AA44" s="60"/>
      <c r="AB44" s="99"/>
      <c r="AC44" s="59">
        <f t="shared" si="2"/>
        <v>0</v>
      </c>
      <c r="AD44" s="145">
        <f t="shared" si="3"/>
        <v>4</v>
      </c>
      <c r="AE44" s="222"/>
      <c r="AF44" s="222"/>
    </row>
    <row r="45" spans="1:32" ht="19.25" customHeight="1">
      <c r="A45" s="10">
        <v>42</v>
      </c>
      <c r="B45" s="201" t="s">
        <v>306</v>
      </c>
      <c r="C45" s="205" t="s">
        <v>300</v>
      </c>
      <c r="D45" s="205" t="s">
        <v>554</v>
      </c>
      <c r="E45" s="304"/>
      <c r="F45" s="70">
        <v>4</v>
      </c>
      <c r="G45" s="60"/>
      <c r="H45" s="71"/>
      <c r="I45" s="60"/>
      <c r="J45" s="72"/>
      <c r="K45" s="60"/>
      <c r="L45" s="73"/>
      <c r="M45" s="60"/>
      <c r="N45" s="74"/>
      <c r="O45" s="60"/>
      <c r="P45" s="99"/>
      <c r="Q45" s="60"/>
      <c r="R45" s="70"/>
      <c r="S45" s="93"/>
      <c r="T45" s="75"/>
      <c r="U45" s="60"/>
      <c r="V45" s="72"/>
      <c r="W45" s="60"/>
      <c r="X45" s="73"/>
      <c r="Y45" s="60"/>
      <c r="Z45" s="74"/>
      <c r="AA45" s="60"/>
      <c r="AB45" s="99"/>
      <c r="AC45" s="59">
        <f t="shared" si="2"/>
        <v>0</v>
      </c>
      <c r="AD45" s="145">
        <f t="shared" si="3"/>
        <v>4</v>
      </c>
      <c r="AE45" s="222"/>
      <c r="AF45" s="222"/>
    </row>
    <row r="46" spans="1:32" ht="19.25" customHeight="1">
      <c r="A46" s="10">
        <v>43</v>
      </c>
      <c r="B46" s="178" t="s">
        <v>646</v>
      </c>
      <c r="C46" s="178" t="s">
        <v>49</v>
      </c>
      <c r="D46" s="178" t="s">
        <v>661</v>
      </c>
      <c r="E46" s="313"/>
      <c r="F46" s="70"/>
      <c r="G46" s="304"/>
      <c r="H46" s="71"/>
      <c r="I46" s="304"/>
      <c r="J46" s="72"/>
      <c r="K46" s="304"/>
      <c r="L46" s="73"/>
      <c r="M46" s="304"/>
      <c r="N46" s="74">
        <v>4</v>
      </c>
      <c r="O46" s="60"/>
      <c r="P46" s="99"/>
      <c r="Q46" s="60"/>
      <c r="R46" s="70"/>
      <c r="S46" s="93"/>
      <c r="T46" s="75"/>
      <c r="U46" s="60"/>
      <c r="V46" s="72"/>
      <c r="W46" s="60"/>
      <c r="X46" s="73"/>
      <c r="Y46" s="60"/>
      <c r="Z46" s="74"/>
      <c r="AA46" s="60"/>
      <c r="AB46" s="99"/>
      <c r="AC46" s="59">
        <f t="shared" si="2"/>
        <v>0</v>
      </c>
      <c r="AD46" s="145">
        <f t="shared" si="3"/>
        <v>4</v>
      </c>
      <c r="AE46" s="222"/>
      <c r="AF46" s="222"/>
    </row>
    <row r="47" spans="1:32" ht="19.25" customHeight="1">
      <c r="A47" s="10">
        <v>44</v>
      </c>
      <c r="B47" s="172" t="s">
        <v>307</v>
      </c>
      <c r="C47" s="151" t="s">
        <v>57</v>
      </c>
      <c r="D47" s="151" t="s">
        <v>457</v>
      </c>
      <c r="E47" s="304"/>
      <c r="F47" s="70">
        <v>3</v>
      </c>
      <c r="G47" s="304"/>
      <c r="H47" s="71"/>
      <c r="I47" s="304"/>
      <c r="J47" s="72"/>
      <c r="K47" s="60"/>
      <c r="L47" s="73"/>
      <c r="M47" s="304"/>
      <c r="N47" s="74"/>
      <c r="O47" s="60"/>
      <c r="P47" s="99"/>
      <c r="Q47" s="60"/>
      <c r="R47" s="70"/>
      <c r="S47" s="93"/>
      <c r="T47" s="75"/>
      <c r="U47" s="60"/>
      <c r="V47" s="72"/>
      <c r="W47" s="60"/>
      <c r="X47" s="73"/>
      <c r="Y47" s="60"/>
      <c r="Z47" s="74"/>
      <c r="AA47" s="60"/>
      <c r="AB47" s="99"/>
      <c r="AC47" s="59">
        <f t="shared" si="2"/>
        <v>0</v>
      </c>
      <c r="AD47" s="145">
        <f t="shared" si="3"/>
        <v>3</v>
      </c>
      <c r="AE47" s="222"/>
      <c r="AF47" s="222"/>
    </row>
    <row r="48" spans="1:32" ht="19.25" customHeight="1">
      <c r="A48" s="10">
        <v>45</v>
      </c>
      <c r="B48" s="178" t="s">
        <v>272</v>
      </c>
      <c r="C48" s="180" t="s">
        <v>51</v>
      </c>
      <c r="D48" s="180" t="s">
        <v>610</v>
      </c>
      <c r="E48" s="313"/>
      <c r="F48" s="70"/>
      <c r="G48" s="304"/>
      <c r="H48" s="71"/>
      <c r="I48" s="304"/>
      <c r="J48" s="72"/>
      <c r="K48" s="304"/>
      <c r="L48" s="73">
        <v>3</v>
      </c>
      <c r="M48" s="304"/>
      <c r="N48" s="74"/>
      <c r="O48" s="60"/>
      <c r="P48" s="99"/>
      <c r="Q48" s="60"/>
      <c r="R48" s="70"/>
      <c r="S48" s="93"/>
      <c r="T48" s="75"/>
      <c r="U48" s="60"/>
      <c r="V48" s="72"/>
      <c r="W48" s="60"/>
      <c r="X48" s="73"/>
      <c r="Y48" s="60"/>
      <c r="Z48" s="74"/>
      <c r="AA48" s="60"/>
      <c r="AB48" s="99"/>
      <c r="AC48" s="59">
        <f t="shared" si="2"/>
        <v>0</v>
      </c>
      <c r="AD48" s="145">
        <f t="shared" si="3"/>
        <v>3</v>
      </c>
      <c r="AE48" s="222"/>
      <c r="AF48" s="222"/>
    </row>
    <row r="49" spans="1:32" ht="19.25" customHeight="1">
      <c r="A49" s="10">
        <v>46</v>
      </c>
      <c r="B49" s="178" t="s">
        <v>535</v>
      </c>
      <c r="C49" s="178" t="s">
        <v>359</v>
      </c>
      <c r="D49" s="62" t="s">
        <v>781</v>
      </c>
      <c r="E49" s="60"/>
      <c r="F49" s="70"/>
      <c r="G49" s="60"/>
      <c r="H49" s="71"/>
      <c r="I49" s="60"/>
      <c r="J49" s="72"/>
      <c r="K49" s="60"/>
      <c r="L49" s="73"/>
      <c r="M49" s="60"/>
      <c r="N49" s="74"/>
      <c r="O49" s="60"/>
      <c r="P49" s="99"/>
      <c r="Q49" s="60"/>
      <c r="R49" s="70"/>
      <c r="S49" s="93"/>
      <c r="T49" s="75"/>
      <c r="U49" s="60"/>
      <c r="V49" s="72"/>
      <c r="W49" s="60"/>
      <c r="X49" s="73"/>
      <c r="Y49" s="60"/>
      <c r="Z49" s="74"/>
      <c r="AA49" s="60"/>
      <c r="AB49" s="99">
        <v>3</v>
      </c>
      <c r="AC49" s="59">
        <f t="shared" si="2"/>
        <v>0</v>
      </c>
      <c r="AD49" s="145">
        <f t="shared" si="3"/>
        <v>3</v>
      </c>
      <c r="AE49" s="222"/>
      <c r="AF49" s="222"/>
    </row>
    <row r="50" spans="1:32" ht="19.25" customHeight="1">
      <c r="A50" s="10">
        <v>47</v>
      </c>
      <c r="B50" s="172" t="s">
        <v>308</v>
      </c>
      <c r="C50" s="151" t="s">
        <v>57</v>
      </c>
      <c r="D50" s="172" t="s">
        <v>63</v>
      </c>
      <c r="E50" s="304"/>
      <c r="F50" s="70">
        <v>2</v>
      </c>
      <c r="G50" s="60"/>
      <c r="H50" s="71"/>
      <c r="I50" s="304"/>
      <c r="J50" s="72"/>
      <c r="K50" s="60"/>
      <c r="L50" s="73"/>
      <c r="M50" s="304"/>
      <c r="N50" s="74"/>
      <c r="O50" s="60"/>
      <c r="P50" s="99"/>
      <c r="Q50" s="60"/>
      <c r="R50" s="70"/>
      <c r="S50" s="93"/>
      <c r="T50" s="75"/>
      <c r="U50" s="60"/>
      <c r="V50" s="72"/>
      <c r="W50" s="60"/>
      <c r="X50" s="73"/>
      <c r="Y50" s="60"/>
      <c r="Z50" s="74"/>
      <c r="AA50" s="60"/>
      <c r="AB50" s="99"/>
      <c r="AC50" s="59">
        <f t="shared" si="2"/>
        <v>0</v>
      </c>
      <c r="AD50" s="145">
        <f t="shared" si="3"/>
        <v>2</v>
      </c>
      <c r="AE50" s="222"/>
      <c r="AF50" s="222"/>
    </row>
    <row r="51" spans="1:32" ht="19.25" hidden="1" customHeight="1">
      <c r="A51" s="10">
        <v>48</v>
      </c>
      <c r="B51" s="172"/>
      <c r="C51" s="178"/>
      <c r="D51" s="172"/>
      <c r="E51" s="313"/>
      <c r="F51" s="70"/>
      <c r="G51" s="304"/>
      <c r="H51" s="71"/>
      <c r="I51" s="304"/>
      <c r="J51" s="72"/>
      <c r="K51" s="304"/>
      <c r="L51" s="73"/>
      <c r="M51" s="304"/>
      <c r="N51" s="74"/>
      <c r="O51" s="60"/>
      <c r="P51" s="99"/>
      <c r="Q51" s="60"/>
      <c r="R51" s="70"/>
      <c r="S51" s="93"/>
      <c r="T51" s="75"/>
      <c r="U51" s="60"/>
      <c r="V51" s="72"/>
      <c r="W51" s="60"/>
      <c r="X51" s="73"/>
      <c r="Y51" s="60"/>
      <c r="Z51" s="74"/>
      <c r="AA51" s="60"/>
      <c r="AB51" s="99"/>
      <c r="AC51" s="121">
        <f t="shared" si="2"/>
        <v>0</v>
      </c>
      <c r="AD51" s="145">
        <f t="shared" si="3"/>
        <v>0</v>
      </c>
      <c r="AE51" s="9"/>
      <c r="AF51" s="222"/>
    </row>
    <row r="52" spans="1:32" ht="19">
      <c r="A52" s="9">
        <v>48</v>
      </c>
      <c r="B52" s="172" t="s">
        <v>611</v>
      </c>
      <c r="C52" s="62" t="s">
        <v>612</v>
      </c>
      <c r="D52" s="151" t="s">
        <v>615</v>
      </c>
      <c r="E52" s="313"/>
      <c r="F52" s="70"/>
      <c r="G52" s="60"/>
      <c r="H52" s="71"/>
      <c r="I52" s="304"/>
      <c r="J52" s="72"/>
      <c r="K52" s="304"/>
      <c r="L52" s="73">
        <v>2</v>
      </c>
      <c r="M52" s="304"/>
      <c r="N52" s="74"/>
      <c r="O52" s="60"/>
      <c r="P52" s="99"/>
      <c r="Q52" s="60"/>
      <c r="R52" s="70"/>
      <c r="S52" s="93"/>
      <c r="T52" s="75"/>
      <c r="U52" s="60"/>
      <c r="V52" s="72"/>
      <c r="W52" s="60"/>
      <c r="X52" s="73"/>
      <c r="Y52" s="60"/>
      <c r="Z52" s="74"/>
      <c r="AA52" s="60"/>
      <c r="AB52" s="99"/>
      <c r="AC52" s="59">
        <f t="shared" si="2"/>
        <v>0</v>
      </c>
      <c r="AD52" s="145">
        <f t="shared" si="3"/>
        <v>2</v>
      </c>
      <c r="AE52" s="222"/>
      <c r="AF52" s="222"/>
    </row>
    <row r="53" spans="1:32" ht="19">
      <c r="A53" s="9">
        <v>49</v>
      </c>
      <c r="B53" s="172" t="s">
        <v>309</v>
      </c>
      <c r="C53" s="151" t="s">
        <v>187</v>
      </c>
      <c r="D53" s="151" t="s">
        <v>579</v>
      </c>
      <c r="E53" s="60"/>
      <c r="F53" s="70">
        <v>1</v>
      </c>
      <c r="G53" s="60"/>
      <c r="H53" s="71"/>
      <c r="I53" s="60"/>
      <c r="J53" s="72"/>
      <c r="K53" s="60"/>
      <c r="L53" s="73"/>
      <c r="M53" s="60"/>
      <c r="N53" s="74"/>
      <c r="O53" s="60"/>
      <c r="P53" s="99"/>
      <c r="Q53" s="60"/>
      <c r="R53" s="70"/>
      <c r="S53" s="93"/>
      <c r="T53" s="75"/>
      <c r="U53" s="60"/>
      <c r="V53" s="72"/>
      <c r="W53" s="60"/>
      <c r="X53" s="73"/>
      <c r="Y53" s="60"/>
      <c r="Z53" s="74"/>
      <c r="AA53" s="60"/>
      <c r="AB53" s="99"/>
      <c r="AC53" s="59">
        <f t="shared" si="2"/>
        <v>0</v>
      </c>
      <c r="AD53" s="145">
        <f t="shared" si="3"/>
        <v>1</v>
      </c>
      <c r="AE53" s="222"/>
      <c r="AF53" s="222"/>
    </row>
    <row r="54" spans="1:32">
      <c r="E54" s="1"/>
      <c r="G54" s="1"/>
      <c r="H54" s="1"/>
      <c r="I54" s="6"/>
      <c r="J54" s="1"/>
      <c r="K54" s="6"/>
      <c r="L54" s="1"/>
      <c r="M54" s="6"/>
      <c r="N54" s="1"/>
      <c r="O54" s="6"/>
      <c r="P54" s="1"/>
      <c r="Q54" s="6"/>
      <c r="R54" s="1"/>
      <c r="S54" s="6"/>
      <c r="T54" s="1"/>
      <c r="U54" s="6"/>
      <c r="V54" s="1"/>
      <c r="W54" s="6"/>
      <c r="X54" s="1"/>
      <c r="Y54" s="6"/>
      <c r="Z54" s="1"/>
      <c r="AA54" s="6"/>
      <c r="AB54" s="1"/>
      <c r="AC54" s="1"/>
    </row>
    <row r="55" spans="1:32">
      <c r="E55" s="1"/>
      <c r="G55" s="1"/>
      <c r="H55" s="1"/>
      <c r="I55" s="6"/>
      <c r="J55" s="1"/>
      <c r="K55" s="6"/>
      <c r="L55" s="1"/>
      <c r="M55" s="6"/>
      <c r="N55" s="1"/>
      <c r="O55" s="6"/>
      <c r="P55" s="1"/>
      <c r="Q55" s="6"/>
      <c r="R55" s="1"/>
      <c r="S55" s="6"/>
      <c r="T55" s="1"/>
      <c r="U55" s="6"/>
      <c r="V55" s="1"/>
      <c r="W55" s="6"/>
      <c r="X55" s="1"/>
      <c r="Y55" s="6"/>
      <c r="Z55" s="1"/>
      <c r="AA55" s="6"/>
      <c r="AB55" s="1"/>
      <c r="AC55" s="1"/>
    </row>
    <row r="56" spans="1:32">
      <c r="E56" s="1"/>
      <c r="G56" s="1"/>
      <c r="H56" s="1"/>
      <c r="I56" s="6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  <c r="AC56" s="1"/>
    </row>
    <row r="57" spans="1:32">
      <c r="E57" s="1"/>
      <c r="G57" s="1"/>
      <c r="H57" s="1"/>
      <c r="I57" s="6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  <c r="AC57" s="1"/>
    </row>
    <row r="58" spans="1:32">
      <c r="E58" s="1"/>
      <c r="G58" s="1"/>
      <c r="H58" s="1"/>
      <c r="I58" s="6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  <c r="AC58" s="1"/>
    </row>
    <row r="59" spans="1:32">
      <c r="E59" s="1"/>
      <c r="G59" s="1"/>
      <c r="H59" s="1"/>
      <c r="I59" s="6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  <c r="AC59" s="1"/>
    </row>
    <row r="60" spans="1:32" s="29" customFormat="1">
      <c r="A60" s="28"/>
      <c r="I60" s="101"/>
      <c r="K60" s="101"/>
      <c r="M60" s="101"/>
      <c r="O60" s="101"/>
      <c r="Q60" s="101"/>
      <c r="S60" s="101"/>
      <c r="U60" s="101"/>
      <c r="W60" s="101"/>
      <c r="Y60" s="101"/>
      <c r="AA60" s="101"/>
      <c r="AD60" s="226"/>
      <c r="AE60" s="4"/>
      <c r="AF60" s="153"/>
    </row>
    <row r="61" spans="1:32">
      <c r="E61" s="1"/>
      <c r="G61" s="1"/>
      <c r="H61" s="1"/>
      <c r="I61" s="6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  <c r="AC61" s="1"/>
    </row>
    <row r="62" spans="1:32">
      <c r="E62" s="1"/>
      <c r="G62" s="1"/>
      <c r="H62" s="1"/>
      <c r="I62" s="6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  <c r="AC62" s="1"/>
    </row>
    <row r="63" spans="1:32">
      <c r="E63" s="1"/>
      <c r="G63" s="1"/>
      <c r="H63" s="1"/>
      <c r="I63" s="6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  <c r="AC63" s="1"/>
    </row>
    <row r="64" spans="1:32">
      <c r="E64" s="1"/>
      <c r="G64" s="1"/>
      <c r="H64" s="1"/>
      <c r="I64" s="6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  <c r="AC64" s="1"/>
    </row>
    <row r="65" spans="1:32">
      <c r="E65" s="1"/>
      <c r="G65" s="1"/>
      <c r="H65" s="1"/>
      <c r="I65" s="6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  <c r="AC65" s="1"/>
    </row>
    <row r="66" spans="1:32">
      <c r="E66" s="1"/>
      <c r="G66" s="1"/>
      <c r="H66" s="1"/>
      <c r="I66" s="6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  <c r="AC66" s="1"/>
    </row>
    <row r="67" spans="1:32">
      <c r="E67" s="1"/>
      <c r="G67" s="1"/>
      <c r="H67" s="1"/>
      <c r="I67" s="6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  <c r="AC67" s="1"/>
    </row>
    <row r="68" spans="1:32">
      <c r="E68" s="1"/>
      <c r="G68" s="1"/>
      <c r="H68" s="1"/>
      <c r="I68" s="6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  <c r="AC68" s="1"/>
    </row>
    <row r="69" spans="1:32">
      <c r="E69" s="1"/>
      <c r="G69" s="1"/>
      <c r="H69" s="1"/>
      <c r="I69" s="6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  <c r="AC69" s="1"/>
    </row>
    <row r="70" spans="1:32">
      <c r="E70" s="1"/>
      <c r="G70" s="1"/>
      <c r="H70" s="1"/>
      <c r="I70" s="6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  <c r="AC70" s="1"/>
    </row>
    <row r="71" spans="1:32">
      <c r="E71" s="1"/>
      <c r="G71" s="1"/>
      <c r="H71" s="1"/>
      <c r="I71" s="6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  <c r="AC71" s="1"/>
    </row>
    <row r="72" spans="1:32">
      <c r="E72" s="1"/>
      <c r="G72" s="1"/>
      <c r="H72" s="1"/>
      <c r="I72" s="6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  <c r="AC72" s="1"/>
    </row>
    <row r="73" spans="1:32">
      <c r="E73" s="1"/>
      <c r="G73" s="1"/>
      <c r="H73" s="1"/>
      <c r="I73" s="6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  <c r="AC73" s="1"/>
    </row>
    <row r="74" spans="1:32">
      <c r="E74" s="1"/>
      <c r="G74" s="1"/>
      <c r="H74" s="1"/>
      <c r="I74" s="6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  <c r="AC74" s="1"/>
    </row>
    <row r="75" spans="1:32">
      <c r="E75" s="1"/>
      <c r="G75" s="1"/>
      <c r="H75" s="1"/>
      <c r="I75" s="6"/>
      <c r="J75" s="1"/>
      <c r="K75" s="6"/>
      <c r="L75" s="1"/>
      <c r="M75" s="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  <c r="AC75" s="1"/>
    </row>
    <row r="76" spans="1:32">
      <c r="E76" s="1"/>
      <c r="G76" s="1"/>
      <c r="H76" s="1"/>
      <c r="I76" s="6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  <c r="AC76" s="1"/>
    </row>
    <row r="77" spans="1:32">
      <c r="E77" s="1"/>
      <c r="G77" s="1"/>
      <c r="H77" s="1"/>
      <c r="I77" s="6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  <c r="AC77" s="1"/>
    </row>
    <row r="78" spans="1:32">
      <c r="E78" s="1"/>
      <c r="G78" s="1"/>
      <c r="H78" s="1"/>
      <c r="I78" s="6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  <c r="AC78" s="1"/>
    </row>
    <row r="79" spans="1:32" s="29" customFormat="1">
      <c r="A79" s="28"/>
      <c r="I79" s="101"/>
      <c r="K79" s="101"/>
      <c r="M79" s="101"/>
      <c r="O79" s="101"/>
      <c r="Q79" s="101"/>
      <c r="S79" s="101"/>
      <c r="U79" s="101"/>
      <c r="W79" s="101"/>
      <c r="Y79" s="101"/>
      <c r="AA79" s="101"/>
      <c r="AD79" s="226"/>
      <c r="AE79" s="4"/>
      <c r="AF79" s="153"/>
    </row>
    <row r="80" spans="1:32">
      <c r="E80" s="1"/>
      <c r="G80" s="1"/>
      <c r="H80" s="1"/>
      <c r="I80" s="6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  <c r="AC80" s="1"/>
    </row>
    <row r="81" spans="5:29">
      <c r="E81" s="1"/>
      <c r="G81" s="1"/>
      <c r="H81" s="1"/>
      <c r="I81" s="6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  <c r="AC81" s="1"/>
    </row>
    <row r="82" spans="5:29">
      <c r="E82" s="1"/>
      <c r="G82" s="1"/>
      <c r="H82" s="1"/>
      <c r="I82" s="6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  <c r="AC82" s="1"/>
    </row>
    <row r="83" spans="5:29">
      <c r="E83" s="1"/>
      <c r="G83" s="1"/>
      <c r="H83" s="1"/>
      <c r="I83" s="6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  <c r="AC83" s="1"/>
    </row>
    <row r="84" spans="5:29">
      <c r="E84" s="1"/>
      <c r="G84" s="1"/>
      <c r="H84" s="1"/>
      <c r="I84" s="6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  <c r="AC84" s="1"/>
    </row>
    <row r="85" spans="5:29">
      <c r="E85" s="1"/>
      <c r="G85" s="1"/>
      <c r="H85" s="1"/>
      <c r="I85" s="6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  <c r="AC85" s="1"/>
    </row>
    <row r="86" spans="5:29">
      <c r="E86" s="1"/>
      <c r="G86" s="1"/>
      <c r="H86" s="1"/>
      <c r="I86" s="6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  <c r="AC86" s="1"/>
    </row>
    <row r="87" spans="5:29">
      <c r="E87" s="1"/>
      <c r="G87" s="1"/>
      <c r="H87" s="1"/>
      <c r="I87" s="6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  <c r="AC87" s="1"/>
    </row>
    <row r="88" spans="5:29">
      <c r="E88" s="1"/>
      <c r="G88" s="1"/>
      <c r="H88" s="1"/>
      <c r="I88" s="6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  <c r="AC88" s="1"/>
    </row>
    <row r="89" spans="5:29">
      <c r="E89" s="1"/>
      <c r="G89" s="1"/>
      <c r="H89" s="1"/>
      <c r="I89" s="6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  <c r="AC89" s="1"/>
    </row>
    <row r="90" spans="5:29">
      <c r="E90" s="1"/>
      <c r="G90" s="1"/>
      <c r="H90" s="1"/>
      <c r="I90" s="6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  <c r="AC90" s="1"/>
    </row>
    <row r="91" spans="5:29">
      <c r="E91" s="1"/>
      <c r="G91" s="1"/>
      <c r="H91" s="1"/>
      <c r="I91" s="6"/>
      <c r="J91" s="1"/>
      <c r="K91" s="6"/>
      <c r="L91" s="1"/>
      <c r="M91" s="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  <c r="AC91" s="1"/>
    </row>
    <row r="92" spans="5:29">
      <c r="E92" s="1"/>
      <c r="G92" s="1"/>
      <c r="H92" s="1"/>
      <c r="I92" s="6"/>
      <c r="J92" s="1"/>
      <c r="K92" s="6"/>
      <c r="L92" s="1"/>
      <c r="M92" s="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  <c r="AC92" s="1"/>
    </row>
    <row r="93" spans="5:29">
      <c r="E93" s="1"/>
      <c r="G93" s="1"/>
      <c r="H93" s="1"/>
      <c r="I93" s="6"/>
      <c r="J93" s="1"/>
      <c r="K93" s="6"/>
      <c r="L93" s="1"/>
      <c r="M93" s="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  <c r="AC93" s="1"/>
    </row>
    <row r="94" spans="5:29">
      <c r="E94" s="1"/>
      <c r="G94" s="1"/>
      <c r="H94" s="1"/>
      <c r="I94" s="6"/>
      <c r="J94" s="1"/>
      <c r="K94" s="6"/>
      <c r="L94" s="1"/>
      <c r="M94" s="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  <c r="AC94" s="1"/>
    </row>
  </sheetData>
  <sortState xmlns:xlrd2="http://schemas.microsoft.com/office/spreadsheetml/2017/richdata2" ref="B4:AF53">
    <sortCondition descending="1" ref="AD4:AD53"/>
    <sortCondition descending="1" ref="AC4:AC53"/>
  </sortState>
  <mergeCells count="26"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</mergeCells>
  <conditionalFormatting sqref="E4:E5">
    <cfRule type="expression" dxfId="13" priority="1">
      <formula>$M4="1"</formula>
    </cfRule>
  </conditionalFormatting>
  <pageMargins left="0.13" right="0.14000000000000001" top="0.13" bottom="0.75" header="0.3" footer="0.3"/>
  <pageSetup scale="50" orientation="landscape" horizontalDpi="4294967293" verticalDpi="4294967293" r:id="rId1"/>
  <rowBreaks count="1" manualBreakCount="1">
    <brk id="58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  <pageSetUpPr fitToPage="1"/>
  </sheetPr>
  <dimension ref="A1:DG89"/>
  <sheetViews>
    <sheetView tabSelected="1" zoomScale="90" zoomScaleNormal="90" zoomScalePageLayoutView="70" workbookViewId="0">
      <selection activeCell="G36" sqref="G36"/>
    </sheetView>
  </sheetViews>
  <sheetFormatPr baseColWidth="10" defaultColWidth="8.85546875" defaultRowHeight="18"/>
  <cols>
    <col min="1" max="1" width="7" style="28" bestFit="1" customWidth="1"/>
    <col min="2" max="2" width="12.42578125" style="1" customWidth="1"/>
    <col min="3" max="3" width="14.140625" style="1" bestFit="1" customWidth="1"/>
    <col min="4" max="4" width="7.85546875" style="105" customWidth="1"/>
    <col min="5" max="5" width="4.42578125" style="83" customWidth="1"/>
    <col min="6" max="6" width="7.42578125" style="122" customWidth="1"/>
    <col min="7" max="7" width="4.42578125" style="83" customWidth="1"/>
    <col min="8" max="8" width="7.42578125" style="122" customWidth="1"/>
    <col min="9" max="9" width="4.42578125" style="83" customWidth="1"/>
    <col min="10" max="10" width="7.42578125" style="122" customWidth="1"/>
    <col min="11" max="11" width="4.42578125" style="83" customWidth="1"/>
    <col min="12" max="12" width="7.42578125" style="122" customWidth="1"/>
    <col min="13" max="13" width="4.42578125" style="83" customWidth="1"/>
    <col min="14" max="14" width="7.42578125" style="122" customWidth="1"/>
    <col min="15" max="15" width="4.42578125" style="83" customWidth="1"/>
    <col min="16" max="16" width="7.42578125" style="104" customWidth="1"/>
    <col min="17" max="17" width="4.42578125" style="83" customWidth="1"/>
    <col min="18" max="18" width="7.42578125" style="104" customWidth="1"/>
    <col min="19" max="19" width="4.42578125" style="83" customWidth="1"/>
    <col min="20" max="20" width="7.42578125" style="281" customWidth="1"/>
    <col min="21" max="21" width="4.42578125" style="83" customWidth="1"/>
    <col min="22" max="22" width="7.42578125" style="281" customWidth="1"/>
    <col min="23" max="23" width="4.42578125" style="83" customWidth="1"/>
    <col min="24" max="24" width="7.42578125" style="106" customWidth="1"/>
    <col min="25" max="25" width="4.42578125" style="83" customWidth="1"/>
    <col min="26" max="26" width="7.42578125" style="106" customWidth="1"/>
    <col min="27" max="27" width="4.42578125" style="83" customWidth="1"/>
    <col min="28" max="28" width="11.140625" style="5" customWidth="1"/>
    <col min="29" max="29" width="7" style="89" customWidth="1"/>
    <col min="30" max="30" width="13" style="4" customWidth="1"/>
    <col min="31" max="31" width="11" style="1" customWidth="1"/>
    <col min="32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533" t="s">
        <v>21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269" t="s">
        <v>5</v>
      </c>
    </row>
    <row r="2" spans="1:111" ht="26">
      <c r="A2" s="534" t="s">
        <v>22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15"/>
    </row>
    <row r="3" spans="1:111" s="15" customFormat="1" ht="23" customHeight="1">
      <c r="A3" s="536"/>
      <c r="B3" s="537"/>
      <c r="C3" s="538"/>
      <c r="D3" s="489">
        <v>1</v>
      </c>
      <c r="E3" s="490"/>
      <c r="F3" s="491">
        <v>2</v>
      </c>
      <c r="G3" s="492"/>
      <c r="H3" s="511">
        <v>3</v>
      </c>
      <c r="I3" s="512"/>
      <c r="J3" s="487">
        <v>4</v>
      </c>
      <c r="K3" s="488"/>
      <c r="L3" s="479">
        <v>5</v>
      </c>
      <c r="M3" s="480"/>
      <c r="N3" s="483">
        <v>6</v>
      </c>
      <c r="O3" s="484"/>
      <c r="P3" s="489">
        <v>7</v>
      </c>
      <c r="Q3" s="490"/>
      <c r="R3" s="491">
        <v>8</v>
      </c>
      <c r="S3" s="492"/>
      <c r="T3" s="511">
        <v>9</v>
      </c>
      <c r="U3" s="512"/>
      <c r="V3" s="487">
        <v>10</v>
      </c>
      <c r="W3" s="488"/>
      <c r="X3" s="479">
        <v>11</v>
      </c>
      <c r="Y3" s="480"/>
      <c r="Z3" s="483">
        <v>12</v>
      </c>
      <c r="AA3" s="484"/>
      <c r="AB3" s="539" t="s">
        <v>23</v>
      </c>
      <c r="AC3" s="540"/>
      <c r="AD3" s="540"/>
      <c r="AE3" s="540"/>
      <c r="AF3" s="540"/>
      <c r="AG3" s="541"/>
      <c r="AH3" s="48"/>
      <c r="AI3" s="48"/>
      <c r="AJ3" s="47"/>
    </row>
    <row r="4" spans="1:111" s="34" customFormat="1" ht="39" customHeight="1">
      <c r="A4" s="27" t="s">
        <v>7</v>
      </c>
      <c r="B4" s="526" t="s">
        <v>72</v>
      </c>
      <c r="C4" s="527"/>
      <c r="D4" s="496" t="s">
        <v>71</v>
      </c>
      <c r="E4" s="496"/>
      <c r="F4" s="497" t="s">
        <v>199</v>
      </c>
      <c r="G4" s="497"/>
      <c r="H4" s="506" t="s">
        <v>502</v>
      </c>
      <c r="I4" s="506"/>
      <c r="J4" s="498" t="s">
        <v>581</v>
      </c>
      <c r="K4" s="499"/>
      <c r="L4" s="500" t="s">
        <v>627</v>
      </c>
      <c r="M4" s="501"/>
      <c r="N4" s="502" t="s">
        <v>628</v>
      </c>
      <c r="O4" s="503"/>
      <c r="P4" s="504" t="s">
        <v>705</v>
      </c>
      <c r="Q4" s="505"/>
      <c r="R4" s="507" t="s">
        <v>709</v>
      </c>
      <c r="S4" s="508"/>
      <c r="T4" s="475" t="s">
        <v>710</v>
      </c>
      <c r="U4" s="476"/>
      <c r="V4" s="498" t="s">
        <v>733</v>
      </c>
      <c r="W4" s="499"/>
      <c r="X4" s="481" t="s">
        <v>751</v>
      </c>
      <c r="Y4" s="482"/>
      <c r="Z4" s="485" t="s">
        <v>752</v>
      </c>
      <c r="AA4" s="486"/>
      <c r="AB4" s="45" t="s">
        <v>12</v>
      </c>
      <c r="AC4" s="136" t="s">
        <v>13</v>
      </c>
      <c r="AD4" s="46" t="s">
        <v>14</v>
      </c>
      <c r="AE4" s="264" t="s">
        <v>748</v>
      </c>
      <c r="AF4" s="532"/>
      <c r="AG4" s="531"/>
      <c r="AH4" s="531"/>
      <c r="AI4" s="531"/>
      <c r="AJ4" s="531"/>
      <c r="AK4" s="531"/>
      <c r="AL4" s="531"/>
      <c r="AM4" s="531"/>
      <c r="AN4" s="531"/>
      <c r="AO4" s="531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31"/>
      <c r="BC4" s="95"/>
      <c r="BD4" s="531"/>
      <c r="BE4" s="531"/>
      <c r="BF4" s="532"/>
      <c r="BG4" s="531"/>
      <c r="BH4" s="532"/>
      <c r="BI4" s="531"/>
      <c r="BJ4" s="531"/>
      <c r="BK4" s="531"/>
      <c r="BL4" s="531"/>
      <c r="BM4" s="531"/>
      <c r="BN4" s="531"/>
      <c r="BO4" s="531"/>
      <c r="BP4" s="531"/>
      <c r="BQ4" s="531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31"/>
      <c r="CE4" s="95"/>
      <c r="CF4" s="531"/>
      <c r="CG4" s="531"/>
      <c r="CH4" s="532"/>
      <c r="CI4" s="531"/>
      <c r="CJ4" s="532"/>
      <c r="CK4" s="531"/>
      <c r="CL4" s="531"/>
      <c r="CM4" s="531"/>
      <c r="CN4" s="531"/>
      <c r="CO4" s="531"/>
      <c r="CP4" s="531"/>
      <c r="CQ4" s="531"/>
      <c r="CR4" s="531"/>
      <c r="CS4" s="531"/>
      <c r="CT4" s="528"/>
      <c r="CU4" s="528"/>
      <c r="CV4" s="528"/>
      <c r="CW4" s="528"/>
      <c r="CX4" s="528"/>
      <c r="CY4" s="528"/>
      <c r="CZ4" s="528"/>
      <c r="DA4" s="528"/>
      <c r="DB4" s="528"/>
      <c r="DC4" s="528"/>
      <c r="DD4" s="528"/>
      <c r="DE4" s="528"/>
      <c r="DF4" s="31"/>
      <c r="DG4" s="95"/>
    </row>
    <row r="5" spans="1:111" s="152" customFormat="1" ht="18.75" customHeight="1">
      <c r="A5" s="10">
        <v>1</v>
      </c>
      <c r="B5" s="279" t="s">
        <v>197</v>
      </c>
      <c r="C5" s="279" t="s">
        <v>198</v>
      </c>
      <c r="D5" s="193"/>
      <c r="E5" s="70"/>
      <c r="F5" s="60">
        <v>182</v>
      </c>
      <c r="G5" s="71">
        <v>10</v>
      </c>
      <c r="H5" s="60"/>
      <c r="I5" s="72"/>
      <c r="J5" s="60">
        <v>117</v>
      </c>
      <c r="K5" s="73">
        <v>10</v>
      </c>
      <c r="L5" s="60">
        <v>106</v>
      </c>
      <c r="M5" s="74">
        <v>10</v>
      </c>
      <c r="N5" s="60">
        <v>70</v>
      </c>
      <c r="O5" s="99">
        <v>9</v>
      </c>
      <c r="P5" s="60">
        <v>117</v>
      </c>
      <c r="Q5" s="70">
        <v>10</v>
      </c>
      <c r="R5" s="93">
        <v>134</v>
      </c>
      <c r="S5" s="75">
        <v>10</v>
      </c>
      <c r="T5" s="60">
        <v>106</v>
      </c>
      <c r="U5" s="72">
        <v>10</v>
      </c>
      <c r="V5" s="60">
        <v>95</v>
      </c>
      <c r="W5" s="73">
        <v>10</v>
      </c>
      <c r="X5" s="60">
        <v>109</v>
      </c>
      <c r="Y5" s="74">
        <v>10</v>
      </c>
      <c r="Z5" s="60">
        <v>121</v>
      </c>
      <c r="AA5" s="99">
        <v>10</v>
      </c>
      <c r="AB5" s="59">
        <f t="shared" ref="AB5:AB17" si="0">D5+F5+H5+J5+L5+N5+P5+R5+T5+V5+X5+Z5</f>
        <v>1157</v>
      </c>
      <c r="AC5" s="145">
        <f t="shared" ref="AC5:AC17" si="1">E5+G5+I5+K5+M5+O5+Q5+S5+U5+W5+Y5+AA5</f>
        <v>99</v>
      </c>
      <c r="AD5" s="315" t="s">
        <v>663</v>
      </c>
      <c r="AE5" s="266" t="s">
        <v>780</v>
      </c>
      <c r="AF5" s="154"/>
      <c r="AG5" s="156"/>
      <c r="AH5" s="154"/>
      <c r="AI5" s="156"/>
      <c r="AJ5" s="157"/>
      <c r="AK5" s="156"/>
      <c r="AL5" s="157"/>
      <c r="AM5" s="156"/>
      <c r="AN5" s="157"/>
      <c r="AO5" s="156"/>
      <c r="AP5" s="157"/>
      <c r="AQ5" s="156"/>
      <c r="AR5" s="154"/>
      <c r="AS5" s="156"/>
      <c r="AT5" s="154"/>
      <c r="AU5" s="156"/>
      <c r="AV5" s="157"/>
      <c r="AW5" s="156"/>
      <c r="AX5" s="157"/>
      <c r="AY5" s="156"/>
      <c r="AZ5" s="157"/>
      <c r="BA5" s="156"/>
      <c r="BB5" s="158"/>
      <c r="BC5" s="156"/>
      <c r="BD5" s="159"/>
      <c r="BE5" s="159"/>
      <c r="BF5" s="154"/>
      <c r="BG5" s="156"/>
      <c r="BH5" s="158"/>
      <c r="BJ5" s="158"/>
      <c r="BK5" s="156"/>
      <c r="BL5" s="157"/>
      <c r="BM5" s="156"/>
      <c r="BN5" s="157"/>
      <c r="BO5" s="156"/>
      <c r="BP5" s="157"/>
      <c r="BQ5" s="156"/>
      <c r="BR5" s="157"/>
      <c r="BS5" s="156"/>
      <c r="BT5" s="156"/>
      <c r="BU5" s="156"/>
      <c r="BV5" s="154"/>
      <c r="BW5" s="156"/>
      <c r="BX5" s="157"/>
      <c r="BY5" s="156"/>
      <c r="BZ5" s="157"/>
      <c r="CA5" s="156"/>
      <c r="CB5" s="156"/>
      <c r="CC5" s="156"/>
      <c r="CD5" s="158"/>
      <c r="CE5" s="156"/>
      <c r="CF5" s="159"/>
      <c r="CG5" s="159"/>
      <c r="CH5" s="154"/>
      <c r="CI5" s="156"/>
      <c r="CJ5" s="158"/>
      <c r="CL5" s="158"/>
      <c r="CM5" s="156"/>
      <c r="CN5" s="157"/>
      <c r="CO5" s="156"/>
      <c r="CP5" s="157"/>
      <c r="CQ5" s="156"/>
      <c r="CR5" s="157"/>
      <c r="CS5" s="156"/>
      <c r="CT5" s="157"/>
      <c r="CU5" s="156"/>
      <c r="CV5" s="156"/>
      <c r="CW5" s="156"/>
      <c r="CX5" s="154"/>
      <c r="CY5" s="156"/>
      <c r="CZ5" s="157"/>
      <c r="DA5" s="156"/>
      <c r="DB5" s="157"/>
      <c r="DC5" s="156"/>
      <c r="DD5" s="156"/>
      <c r="DE5" s="156"/>
      <c r="DF5" s="158"/>
      <c r="DG5" s="156"/>
    </row>
    <row r="6" spans="1:111" s="152" customFormat="1" ht="18.75" customHeight="1">
      <c r="A6" s="10">
        <v>2</v>
      </c>
      <c r="B6" s="462" t="s">
        <v>270</v>
      </c>
      <c r="C6" s="463" t="s">
        <v>221</v>
      </c>
      <c r="D6" s="193"/>
      <c r="E6" s="70">
        <v>7</v>
      </c>
      <c r="F6" s="60"/>
      <c r="G6" s="71">
        <v>8</v>
      </c>
      <c r="H6" s="60"/>
      <c r="I6" s="72"/>
      <c r="J6" s="60"/>
      <c r="K6" s="73"/>
      <c r="L6" s="304"/>
      <c r="M6" s="74"/>
      <c r="N6" s="304"/>
      <c r="O6" s="99"/>
      <c r="P6" s="60">
        <v>47</v>
      </c>
      <c r="Q6" s="70">
        <v>9</v>
      </c>
      <c r="R6" s="93">
        <v>89</v>
      </c>
      <c r="S6" s="75">
        <v>9</v>
      </c>
      <c r="T6" s="60">
        <v>24</v>
      </c>
      <c r="U6" s="72">
        <v>8.5</v>
      </c>
      <c r="V6" s="60"/>
      <c r="W6" s="73">
        <v>9</v>
      </c>
      <c r="X6" s="60">
        <v>44</v>
      </c>
      <c r="Y6" s="74">
        <v>9</v>
      </c>
      <c r="Z6" s="60"/>
      <c r="AA6" s="99">
        <v>9</v>
      </c>
      <c r="AB6" s="59">
        <f t="shared" si="0"/>
        <v>204</v>
      </c>
      <c r="AC6" s="85">
        <f t="shared" si="1"/>
        <v>68.5</v>
      </c>
      <c r="AD6" s="315" t="s">
        <v>663</v>
      </c>
      <c r="AE6" s="266" t="s">
        <v>780</v>
      </c>
      <c r="AF6" s="158"/>
      <c r="AH6" s="158"/>
      <c r="AI6" s="156"/>
      <c r="AJ6" s="157"/>
      <c r="AK6" s="156"/>
      <c r="AL6" s="157"/>
      <c r="AM6" s="156"/>
      <c r="AN6" s="157"/>
      <c r="AO6" s="156"/>
      <c r="AP6" s="157"/>
      <c r="AQ6" s="156"/>
      <c r="AR6" s="154"/>
      <c r="AS6" s="156"/>
      <c r="AT6" s="154"/>
      <c r="AU6" s="156"/>
      <c r="AV6" s="157"/>
      <c r="AW6" s="156"/>
      <c r="AX6" s="157"/>
      <c r="AY6" s="156"/>
      <c r="AZ6" s="157"/>
      <c r="BA6" s="156"/>
      <c r="BB6" s="158"/>
      <c r="BC6" s="156"/>
      <c r="BD6" s="159"/>
      <c r="BE6" s="159"/>
      <c r="BF6" s="158"/>
      <c r="BH6" s="154"/>
      <c r="BI6" s="156"/>
      <c r="BJ6" s="154"/>
      <c r="BK6" s="156"/>
      <c r="BL6" s="157"/>
      <c r="BM6" s="156"/>
      <c r="BN6" s="157"/>
      <c r="BO6" s="156"/>
      <c r="BP6" s="157"/>
      <c r="BQ6" s="156"/>
      <c r="BR6" s="157"/>
      <c r="BS6" s="156"/>
      <c r="BT6" s="154"/>
      <c r="BU6" s="156"/>
      <c r="BV6" s="154"/>
      <c r="BW6" s="156"/>
      <c r="BX6" s="157"/>
      <c r="BY6" s="156"/>
      <c r="BZ6" s="157"/>
      <c r="CA6" s="156"/>
      <c r="CB6" s="156"/>
      <c r="CC6" s="156"/>
      <c r="CD6" s="158"/>
      <c r="CE6" s="156"/>
      <c r="CF6" s="159"/>
      <c r="CG6" s="159"/>
      <c r="CH6" s="158"/>
      <c r="CJ6" s="154"/>
      <c r="CK6" s="156"/>
      <c r="CL6" s="154"/>
      <c r="CM6" s="156"/>
      <c r="CN6" s="157"/>
      <c r="CO6" s="156"/>
      <c r="CP6" s="157"/>
      <c r="CQ6" s="156"/>
      <c r="CR6" s="157"/>
      <c r="CS6" s="156"/>
      <c r="CT6" s="157"/>
      <c r="CU6" s="156"/>
      <c r="CV6" s="156"/>
      <c r="CW6" s="156"/>
      <c r="CX6" s="154"/>
      <c r="CY6" s="156"/>
      <c r="CZ6" s="157"/>
      <c r="DA6" s="156"/>
      <c r="DB6" s="157"/>
      <c r="DC6" s="156"/>
      <c r="DD6" s="156"/>
      <c r="DE6" s="156"/>
      <c r="DF6" s="158"/>
      <c r="DG6" s="156"/>
    </row>
    <row r="7" spans="1:111" s="152" customFormat="1" ht="18.75" customHeight="1">
      <c r="A7" s="10">
        <v>3</v>
      </c>
      <c r="B7" s="462" t="s">
        <v>293</v>
      </c>
      <c r="C7" s="399" t="s">
        <v>357</v>
      </c>
      <c r="D7" s="166"/>
      <c r="E7" s="70"/>
      <c r="F7" s="60"/>
      <c r="G7" s="71"/>
      <c r="H7" s="60"/>
      <c r="I7" s="72">
        <v>7</v>
      </c>
      <c r="J7" s="60"/>
      <c r="K7" s="73"/>
      <c r="L7" s="60"/>
      <c r="M7" s="74">
        <v>7</v>
      </c>
      <c r="N7" s="60">
        <v>106</v>
      </c>
      <c r="O7" s="99">
        <v>10</v>
      </c>
      <c r="P7" s="60"/>
      <c r="Q7" s="70">
        <v>6</v>
      </c>
      <c r="R7" s="93"/>
      <c r="S7" s="75"/>
      <c r="T7" s="60">
        <v>63</v>
      </c>
      <c r="U7" s="72">
        <v>9</v>
      </c>
      <c r="V7" s="60"/>
      <c r="W7" s="73">
        <v>8</v>
      </c>
      <c r="X7" s="60"/>
      <c r="Y7" s="74">
        <v>8</v>
      </c>
      <c r="Z7" s="60"/>
      <c r="AA7" s="99">
        <v>8</v>
      </c>
      <c r="AB7" s="59">
        <f t="shared" si="0"/>
        <v>169</v>
      </c>
      <c r="AC7" s="145">
        <f t="shared" si="1"/>
        <v>63</v>
      </c>
      <c r="AD7" s="315" t="s">
        <v>663</v>
      </c>
      <c r="AE7" s="266" t="s">
        <v>780</v>
      </c>
      <c r="AF7" s="158"/>
      <c r="AH7" s="158"/>
      <c r="AI7" s="156"/>
      <c r="AJ7" s="157"/>
      <c r="AK7" s="156"/>
      <c r="AL7" s="157"/>
      <c r="AM7" s="156"/>
      <c r="AN7" s="157"/>
      <c r="AO7" s="156"/>
      <c r="AP7" s="157"/>
      <c r="AQ7" s="156"/>
      <c r="AR7" s="154"/>
      <c r="AS7" s="156"/>
      <c r="AT7" s="154"/>
      <c r="AU7" s="156"/>
      <c r="AV7" s="157"/>
      <c r="AW7" s="156"/>
      <c r="AX7" s="157"/>
      <c r="AY7" s="156"/>
      <c r="AZ7" s="157"/>
      <c r="BA7" s="156"/>
      <c r="BB7" s="158"/>
      <c r="BC7" s="156"/>
      <c r="BD7" s="159"/>
      <c r="BE7" s="159"/>
      <c r="BF7" s="158"/>
      <c r="BH7" s="154"/>
      <c r="BI7" s="156"/>
      <c r="BJ7" s="154"/>
      <c r="BK7" s="156"/>
      <c r="BL7" s="157"/>
      <c r="BM7" s="156"/>
      <c r="BN7" s="157"/>
      <c r="BO7" s="156"/>
      <c r="BP7" s="157"/>
      <c r="BQ7" s="156"/>
      <c r="BR7" s="157"/>
      <c r="BS7" s="156"/>
      <c r="BT7" s="154"/>
      <c r="BU7" s="156"/>
      <c r="BV7" s="154"/>
      <c r="BW7" s="156"/>
      <c r="BX7" s="157"/>
      <c r="BY7" s="156"/>
      <c r="BZ7" s="157"/>
      <c r="CA7" s="156"/>
      <c r="CB7" s="156"/>
      <c r="CC7" s="156"/>
      <c r="CD7" s="158"/>
      <c r="CE7" s="156"/>
      <c r="CH7" s="158"/>
      <c r="CJ7" s="158"/>
      <c r="CL7" s="158"/>
      <c r="CM7" s="156"/>
      <c r="CN7" s="157"/>
      <c r="CO7" s="156"/>
      <c r="CP7" s="157"/>
      <c r="CQ7" s="156"/>
      <c r="CR7" s="157"/>
      <c r="CS7" s="156"/>
      <c r="CT7" s="157"/>
      <c r="CU7" s="156"/>
      <c r="CV7" s="156"/>
      <c r="CW7" s="156"/>
      <c r="CX7" s="154"/>
      <c r="CY7" s="156"/>
      <c r="CZ7" s="157"/>
      <c r="DA7" s="156"/>
      <c r="DB7" s="157"/>
      <c r="DC7" s="156"/>
      <c r="DD7" s="156"/>
      <c r="DE7" s="156"/>
      <c r="DF7" s="158"/>
      <c r="DG7" s="156"/>
    </row>
    <row r="8" spans="1:111" s="152" customFormat="1" ht="18.75" customHeight="1">
      <c r="A8" s="10">
        <v>4</v>
      </c>
      <c r="B8" s="168" t="s">
        <v>242</v>
      </c>
      <c r="C8" s="167" t="s">
        <v>43</v>
      </c>
      <c r="D8" s="166"/>
      <c r="E8" s="70">
        <v>8</v>
      </c>
      <c r="F8" s="60"/>
      <c r="G8" s="71">
        <v>7</v>
      </c>
      <c r="H8" s="60">
        <v>113</v>
      </c>
      <c r="I8" s="72">
        <v>9</v>
      </c>
      <c r="J8" s="60">
        <v>70</v>
      </c>
      <c r="K8" s="73">
        <v>9</v>
      </c>
      <c r="L8" s="60"/>
      <c r="M8" s="74">
        <v>8</v>
      </c>
      <c r="N8" s="60"/>
      <c r="O8" s="99">
        <v>8</v>
      </c>
      <c r="P8" s="60"/>
      <c r="Q8" s="70"/>
      <c r="R8" s="93"/>
      <c r="S8" s="75"/>
      <c r="T8" s="60"/>
      <c r="U8" s="72"/>
      <c r="V8" s="60"/>
      <c r="W8" s="73"/>
      <c r="X8" s="60"/>
      <c r="Y8" s="74"/>
      <c r="Z8" s="60"/>
      <c r="AA8" s="99"/>
      <c r="AB8" s="59">
        <f t="shared" si="0"/>
        <v>183</v>
      </c>
      <c r="AC8" s="145">
        <f t="shared" si="1"/>
        <v>49</v>
      </c>
      <c r="AD8" s="318" t="s">
        <v>663</v>
      </c>
      <c r="AE8" s="268">
        <v>1</v>
      </c>
      <c r="AF8" s="158"/>
      <c r="AH8" s="158"/>
      <c r="AI8" s="156"/>
      <c r="AJ8" s="157"/>
      <c r="AK8" s="156"/>
      <c r="AL8" s="157"/>
      <c r="AM8" s="156"/>
      <c r="AN8" s="157"/>
      <c r="AO8" s="156"/>
      <c r="AP8" s="157"/>
      <c r="AQ8" s="156"/>
      <c r="AR8" s="154"/>
      <c r="AS8" s="156"/>
      <c r="AT8" s="154"/>
      <c r="AU8" s="156"/>
      <c r="AV8" s="157"/>
      <c r="AW8" s="156"/>
      <c r="AX8" s="157"/>
      <c r="AY8" s="156"/>
      <c r="AZ8" s="157"/>
      <c r="BA8" s="156"/>
      <c r="BB8" s="158"/>
      <c r="BC8" s="156"/>
      <c r="BD8" s="159"/>
      <c r="BE8" s="159"/>
      <c r="BF8" s="158"/>
      <c r="BH8" s="154"/>
      <c r="BI8" s="156"/>
      <c r="BJ8" s="154"/>
      <c r="BK8" s="156"/>
      <c r="BL8" s="157"/>
      <c r="BM8" s="156"/>
      <c r="BN8" s="157"/>
      <c r="BO8" s="156"/>
      <c r="BP8" s="157"/>
      <c r="BQ8" s="156"/>
      <c r="BR8" s="157"/>
      <c r="BS8" s="156"/>
      <c r="BT8" s="154"/>
      <c r="BU8" s="156"/>
      <c r="BV8" s="154"/>
      <c r="BW8" s="156"/>
      <c r="BX8" s="157"/>
      <c r="BY8" s="156"/>
      <c r="BZ8" s="157"/>
      <c r="CA8" s="156"/>
      <c r="CB8" s="156"/>
      <c r="CC8" s="156"/>
      <c r="CD8" s="158"/>
      <c r="CE8" s="156"/>
      <c r="CH8" s="158"/>
      <c r="CJ8" s="158"/>
      <c r="CL8" s="158"/>
      <c r="CM8" s="156"/>
      <c r="CN8" s="157"/>
      <c r="CO8" s="156"/>
      <c r="CP8" s="157"/>
      <c r="CQ8" s="156"/>
      <c r="CR8" s="157"/>
      <c r="CS8" s="156"/>
      <c r="CT8" s="157"/>
      <c r="CU8" s="156"/>
      <c r="CV8" s="156"/>
      <c r="CW8" s="156"/>
      <c r="CX8" s="154"/>
      <c r="CY8" s="156"/>
      <c r="CZ8" s="157"/>
      <c r="DA8" s="156"/>
      <c r="DB8" s="157"/>
      <c r="DC8" s="156"/>
      <c r="DD8" s="156"/>
      <c r="DE8" s="156"/>
      <c r="DF8" s="158"/>
      <c r="DG8" s="156"/>
    </row>
    <row r="9" spans="1:111" s="152" customFormat="1" ht="18.75" customHeight="1">
      <c r="A9" s="10">
        <v>5</v>
      </c>
      <c r="B9" s="168" t="s">
        <v>224</v>
      </c>
      <c r="C9" s="167" t="s">
        <v>213</v>
      </c>
      <c r="D9" s="317">
        <v>106</v>
      </c>
      <c r="E9" s="70">
        <v>9</v>
      </c>
      <c r="F9" s="60">
        <v>73</v>
      </c>
      <c r="G9" s="71">
        <v>9</v>
      </c>
      <c r="H9" s="60">
        <v>150</v>
      </c>
      <c r="I9" s="72">
        <v>10</v>
      </c>
      <c r="J9" s="60"/>
      <c r="K9" s="73"/>
      <c r="L9" s="60"/>
      <c r="M9" s="74"/>
      <c r="N9" s="60"/>
      <c r="O9" s="99"/>
      <c r="P9" s="60"/>
      <c r="Q9" s="70"/>
      <c r="R9" s="93"/>
      <c r="S9" s="75"/>
      <c r="T9" s="60"/>
      <c r="U9" s="72"/>
      <c r="V9" s="60"/>
      <c r="W9" s="73"/>
      <c r="X9" s="60"/>
      <c r="Y9" s="74"/>
      <c r="Z9" s="60"/>
      <c r="AA9" s="99"/>
      <c r="AB9" s="59">
        <f t="shared" si="0"/>
        <v>329</v>
      </c>
      <c r="AC9" s="145">
        <f t="shared" si="1"/>
        <v>28</v>
      </c>
      <c r="AD9" s="268">
        <v>3</v>
      </c>
      <c r="AE9" s="272">
        <v>16</v>
      </c>
    </row>
    <row r="10" spans="1:111" s="12" customFormat="1" ht="18" customHeight="1">
      <c r="A10" s="10">
        <v>6</v>
      </c>
      <c r="B10" s="462" t="s">
        <v>361</v>
      </c>
      <c r="C10" s="399" t="s">
        <v>359</v>
      </c>
      <c r="D10" s="166"/>
      <c r="E10" s="70"/>
      <c r="F10" s="304"/>
      <c r="G10" s="71"/>
      <c r="H10" s="304"/>
      <c r="I10" s="72">
        <v>5</v>
      </c>
      <c r="J10" s="60"/>
      <c r="K10" s="73">
        <v>4</v>
      </c>
      <c r="L10" s="304"/>
      <c r="M10" s="74"/>
      <c r="N10" s="304"/>
      <c r="O10" s="99">
        <v>7</v>
      </c>
      <c r="P10" s="60"/>
      <c r="Q10" s="70">
        <v>8</v>
      </c>
      <c r="R10" s="93"/>
      <c r="S10" s="75"/>
      <c r="T10" s="60"/>
      <c r="U10" s="72"/>
      <c r="V10" s="60"/>
      <c r="W10" s="73"/>
      <c r="X10" s="60"/>
      <c r="Y10" s="74"/>
      <c r="Z10" s="60"/>
      <c r="AA10" s="99"/>
      <c r="AB10" s="59">
        <f t="shared" si="0"/>
        <v>0</v>
      </c>
      <c r="AC10" s="145">
        <f t="shared" si="1"/>
        <v>24</v>
      </c>
      <c r="AD10" s="266" t="s">
        <v>663</v>
      </c>
      <c r="AE10" s="266" t="s">
        <v>780</v>
      </c>
    </row>
    <row r="11" spans="1:111" s="12" customFormat="1" ht="18.75" customHeight="1">
      <c r="A11" s="10">
        <v>7</v>
      </c>
      <c r="B11" s="168" t="s">
        <v>207</v>
      </c>
      <c r="C11" s="167" t="s">
        <v>206</v>
      </c>
      <c r="D11" s="317">
        <v>176</v>
      </c>
      <c r="E11" s="70">
        <v>10</v>
      </c>
      <c r="F11" s="60"/>
      <c r="G11" s="71"/>
      <c r="H11" s="60"/>
      <c r="I11" s="72"/>
      <c r="J11" s="60"/>
      <c r="K11" s="73"/>
      <c r="L11" s="60">
        <v>42</v>
      </c>
      <c r="M11" s="74">
        <v>9</v>
      </c>
      <c r="N11" s="60"/>
      <c r="O11" s="99"/>
      <c r="P11" s="60"/>
      <c r="Q11" s="70"/>
      <c r="R11" s="93"/>
      <c r="S11" s="75"/>
      <c r="T11" s="60"/>
      <c r="U11" s="72"/>
      <c r="V11" s="60"/>
      <c r="W11" s="73"/>
      <c r="X11" s="60"/>
      <c r="Y11" s="74"/>
      <c r="Z11" s="60"/>
      <c r="AA11" s="99"/>
      <c r="AB11" s="59">
        <f t="shared" si="0"/>
        <v>218</v>
      </c>
      <c r="AC11" s="145">
        <f t="shared" si="1"/>
        <v>19</v>
      </c>
      <c r="AD11" s="318">
        <v>3</v>
      </c>
      <c r="AE11" s="272">
        <v>11</v>
      </c>
    </row>
    <row r="12" spans="1:111" s="12" customFormat="1" ht="18.75" customHeight="1">
      <c r="A12" s="10">
        <v>8</v>
      </c>
      <c r="B12" s="168" t="s">
        <v>279</v>
      </c>
      <c r="C12" s="167" t="s">
        <v>275</v>
      </c>
      <c r="D12" s="166"/>
      <c r="E12" s="70"/>
      <c r="F12" s="60"/>
      <c r="G12" s="71"/>
      <c r="H12" s="60">
        <v>38</v>
      </c>
      <c r="I12" s="72">
        <v>8</v>
      </c>
      <c r="J12" s="60"/>
      <c r="K12" s="73"/>
      <c r="L12" s="304"/>
      <c r="M12" s="74"/>
      <c r="N12" s="304"/>
      <c r="O12" s="99"/>
      <c r="P12" s="60"/>
      <c r="Q12" s="70"/>
      <c r="R12" s="93"/>
      <c r="S12" s="75"/>
      <c r="T12" s="60">
        <v>24</v>
      </c>
      <c r="U12" s="72">
        <v>8.5</v>
      </c>
      <c r="V12" s="60"/>
      <c r="W12" s="73"/>
      <c r="X12" s="60"/>
      <c r="Y12" s="74"/>
      <c r="Z12" s="60"/>
      <c r="AA12" s="99"/>
      <c r="AB12" s="59">
        <f t="shared" si="0"/>
        <v>62</v>
      </c>
      <c r="AC12" s="85">
        <f t="shared" si="1"/>
        <v>16.5</v>
      </c>
      <c r="AD12" s="272">
        <v>5</v>
      </c>
      <c r="AE12" s="272">
        <v>0</v>
      </c>
    </row>
    <row r="13" spans="1:111" s="12" customFormat="1" ht="18.75" customHeight="1">
      <c r="A13" s="10">
        <v>9</v>
      </c>
      <c r="B13" s="464" t="s">
        <v>316</v>
      </c>
      <c r="C13" s="465" t="s">
        <v>317</v>
      </c>
      <c r="D13" s="166"/>
      <c r="E13" s="70"/>
      <c r="F13" s="304"/>
      <c r="G13" s="71"/>
      <c r="H13" s="304"/>
      <c r="I13" s="72">
        <v>6</v>
      </c>
      <c r="J13" s="60"/>
      <c r="K13" s="73">
        <v>6</v>
      </c>
      <c r="L13" s="304"/>
      <c r="M13" s="74"/>
      <c r="N13" s="304"/>
      <c r="O13" s="99"/>
      <c r="P13" s="60"/>
      <c r="Q13" s="70"/>
      <c r="R13" s="93"/>
      <c r="S13" s="75"/>
      <c r="T13" s="60"/>
      <c r="U13" s="72"/>
      <c r="V13" s="60"/>
      <c r="W13" s="73"/>
      <c r="X13" s="60"/>
      <c r="Y13" s="74"/>
      <c r="Z13" s="60"/>
      <c r="AA13" s="99"/>
      <c r="AB13" s="59">
        <f t="shared" si="0"/>
        <v>0</v>
      </c>
      <c r="AC13" s="145">
        <f t="shared" si="1"/>
        <v>12</v>
      </c>
      <c r="AD13" s="315" t="s">
        <v>663</v>
      </c>
      <c r="AE13" s="266" t="s">
        <v>780</v>
      </c>
    </row>
    <row r="14" spans="1:111" s="12" customFormat="1" ht="18.75" customHeight="1">
      <c r="A14" s="10">
        <v>10</v>
      </c>
      <c r="B14" s="169" t="s">
        <v>369</v>
      </c>
      <c r="C14" s="169" t="s">
        <v>370</v>
      </c>
      <c r="D14" s="166"/>
      <c r="E14" s="70"/>
      <c r="F14" s="304"/>
      <c r="G14" s="71"/>
      <c r="H14" s="304"/>
      <c r="I14" s="72"/>
      <c r="J14" s="60">
        <v>47</v>
      </c>
      <c r="K14" s="73">
        <v>8</v>
      </c>
      <c r="L14" s="304"/>
      <c r="M14" s="74"/>
      <c r="N14" s="304"/>
      <c r="O14" s="99"/>
      <c r="P14" s="60"/>
      <c r="Q14" s="70"/>
      <c r="R14" s="93"/>
      <c r="S14" s="75"/>
      <c r="T14" s="60"/>
      <c r="U14" s="72"/>
      <c r="V14" s="60"/>
      <c r="W14" s="73"/>
      <c r="X14" s="60"/>
      <c r="Y14" s="74"/>
      <c r="Z14" s="60"/>
      <c r="AA14" s="99"/>
      <c r="AB14" s="59">
        <f t="shared" si="0"/>
        <v>47</v>
      </c>
      <c r="AC14" s="145">
        <f t="shared" si="1"/>
        <v>8</v>
      </c>
      <c r="AD14" s="319">
        <v>3</v>
      </c>
      <c r="AE14" s="272">
        <v>16</v>
      </c>
    </row>
    <row r="15" spans="1:111" s="12" customFormat="1" ht="18.75" customHeight="1">
      <c r="A15" s="10">
        <v>11</v>
      </c>
      <c r="B15" s="170" t="s">
        <v>366</v>
      </c>
      <c r="C15" s="169" t="s">
        <v>364</v>
      </c>
      <c r="D15" s="166"/>
      <c r="E15" s="70"/>
      <c r="F15" s="60"/>
      <c r="G15" s="71"/>
      <c r="H15" s="60"/>
      <c r="I15" s="72"/>
      <c r="J15" s="60"/>
      <c r="K15" s="73">
        <v>7</v>
      </c>
      <c r="L15" s="60"/>
      <c r="M15" s="74"/>
      <c r="N15" s="60"/>
      <c r="O15" s="99"/>
      <c r="P15" s="60"/>
      <c r="Q15" s="70"/>
      <c r="R15" s="93"/>
      <c r="S15" s="75"/>
      <c r="T15" s="60"/>
      <c r="U15" s="72"/>
      <c r="V15" s="60"/>
      <c r="W15" s="73"/>
      <c r="X15" s="60"/>
      <c r="Y15" s="74"/>
      <c r="Z15" s="60"/>
      <c r="AA15" s="99"/>
      <c r="AB15" s="59">
        <f t="shared" si="0"/>
        <v>0</v>
      </c>
      <c r="AC15" s="145">
        <f t="shared" si="1"/>
        <v>7</v>
      </c>
      <c r="AD15" s="319">
        <v>3</v>
      </c>
      <c r="AE15" s="272">
        <v>1</v>
      </c>
    </row>
    <row r="16" spans="1:111" s="12" customFormat="1" ht="18.75" customHeight="1">
      <c r="A16" s="10">
        <v>12</v>
      </c>
      <c r="B16" s="462" t="s">
        <v>362</v>
      </c>
      <c r="C16" s="464" t="s">
        <v>64</v>
      </c>
      <c r="D16" s="166"/>
      <c r="E16" s="70"/>
      <c r="F16" s="304"/>
      <c r="G16" s="71"/>
      <c r="H16" s="304"/>
      <c r="I16" s="72"/>
      <c r="J16" s="304"/>
      <c r="K16" s="73"/>
      <c r="L16" s="304"/>
      <c r="M16" s="74"/>
      <c r="N16" s="304"/>
      <c r="O16" s="99"/>
      <c r="P16" s="60"/>
      <c r="Q16" s="70">
        <v>7</v>
      </c>
      <c r="R16" s="93"/>
      <c r="S16" s="75"/>
      <c r="T16" s="60"/>
      <c r="U16" s="72"/>
      <c r="V16" s="60"/>
      <c r="W16" s="73"/>
      <c r="X16" s="60"/>
      <c r="Y16" s="74"/>
      <c r="Z16" s="60"/>
      <c r="AA16" s="99"/>
      <c r="AB16" s="59">
        <f t="shared" si="0"/>
        <v>0</v>
      </c>
      <c r="AC16" s="145">
        <f t="shared" si="1"/>
        <v>7</v>
      </c>
      <c r="AD16" s="315" t="s">
        <v>663</v>
      </c>
      <c r="AE16" s="266" t="s">
        <v>780</v>
      </c>
    </row>
    <row r="17" spans="1:111" s="12" customFormat="1" ht="18.75" customHeight="1">
      <c r="A17" s="10">
        <v>13</v>
      </c>
      <c r="B17" s="163" t="s">
        <v>599</v>
      </c>
      <c r="C17" s="9" t="s">
        <v>600</v>
      </c>
      <c r="D17" s="166"/>
      <c r="E17" s="70"/>
      <c r="F17" s="304"/>
      <c r="G17" s="71"/>
      <c r="H17" s="304"/>
      <c r="I17" s="72"/>
      <c r="J17" s="60"/>
      <c r="K17" s="73">
        <v>5</v>
      </c>
      <c r="L17" s="304"/>
      <c r="M17" s="74"/>
      <c r="N17" s="304"/>
      <c r="O17" s="99"/>
      <c r="P17" s="60"/>
      <c r="Q17" s="70"/>
      <c r="R17" s="93"/>
      <c r="S17" s="75"/>
      <c r="T17" s="60"/>
      <c r="U17" s="72"/>
      <c r="V17" s="60"/>
      <c r="W17" s="73"/>
      <c r="X17" s="60"/>
      <c r="Y17" s="74"/>
      <c r="Z17" s="60"/>
      <c r="AA17" s="99"/>
      <c r="AB17" s="59">
        <f t="shared" si="0"/>
        <v>0</v>
      </c>
      <c r="AC17" s="145">
        <f t="shared" si="1"/>
        <v>5</v>
      </c>
      <c r="AD17" s="319">
        <v>1</v>
      </c>
      <c r="AE17" s="272">
        <v>0</v>
      </c>
    </row>
    <row r="18" spans="1:111" s="12" customFormat="1" ht="18.75" customHeight="1">
      <c r="A18" s="10">
        <v>14</v>
      </c>
      <c r="B18" s="97"/>
      <c r="C18" s="97"/>
      <c r="D18" s="166"/>
      <c r="E18" s="70"/>
      <c r="F18" s="304"/>
      <c r="G18" s="71"/>
      <c r="H18" s="304"/>
      <c r="I18" s="72"/>
      <c r="J18" s="304"/>
      <c r="K18" s="73"/>
      <c r="L18" s="304"/>
      <c r="M18" s="74"/>
      <c r="N18" s="304"/>
      <c r="O18" s="99"/>
      <c r="P18" s="60"/>
      <c r="Q18" s="70"/>
      <c r="R18" s="93"/>
      <c r="S18" s="75"/>
      <c r="T18" s="60"/>
      <c r="U18" s="72"/>
      <c r="V18" s="60"/>
      <c r="W18" s="73"/>
      <c r="X18" s="60"/>
      <c r="Y18" s="74"/>
      <c r="Z18" s="60"/>
      <c r="AA18" s="99"/>
      <c r="AB18" s="59" t="s">
        <v>789</v>
      </c>
      <c r="AC18" s="145">
        <f>E18+G18+I18+K18+M18+O18+Q18+S18+U18+W18+Y18+AA18</f>
        <v>0</v>
      </c>
      <c r="AD18" s="319"/>
      <c r="AE18" s="272"/>
    </row>
    <row r="19" spans="1:111" s="12" customFormat="1" ht="18.75" hidden="1" customHeight="1">
      <c r="A19" s="10">
        <v>15</v>
      </c>
      <c r="B19" s="97"/>
      <c r="C19" s="97"/>
      <c r="D19" s="166"/>
      <c r="E19" s="70"/>
      <c r="F19" s="304"/>
      <c r="G19" s="71"/>
      <c r="H19" s="304"/>
      <c r="I19" s="72"/>
      <c r="J19" s="304"/>
      <c r="K19" s="73"/>
      <c r="L19" s="304"/>
      <c r="M19" s="74"/>
      <c r="N19" s="304"/>
      <c r="O19" s="99"/>
      <c r="P19" s="60"/>
      <c r="Q19" s="70"/>
      <c r="R19" s="93"/>
      <c r="S19" s="75"/>
      <c r="T19" s="60"/>
      <c r="U19" s="72"/>
      <c r="V19" s="60"/>
      <c r="W19" s="73"/>
      <c r="X19" s="60"/>
      <c r="Y19" s="74"/>
      <c r="Z19" s="60"/>
      <c r="AA19" s="99"/>
      <c r="AB19" s="121">
        <f t="shared" ref="AB19:AB20" si="2">D19+F19+H19+J19+L19+N19+P19+R19+T19+V19+X19+Z19</f>
        <v>0</v>
      </c>
      <c r="AC19" s="145">
        <f t="shared" ref="AC19:AC20" si="3">E19+G19+I19+K19+M19+O19+Q19+S19+U19+W19+Y19+AA19</f>
        <v>0</v>
      </c>
      <c r="AD19" s="42"/>
      <c r="AE19" s="271"/>
    </row>
    <row r="20" spans="1:111" s="12" customFormat="1" ht="18.75" hidden="1" customHeight="1">
      <c r="A20" s="10">
        <v>16</v>
      </c>
      <c r="B20" s="40"/>
      <c r="C20" s="40"/>
      <c r="D20" s="166"/>
      <c r="E20" s="70"/>
      <c r="F20" s="304"/>
      <c r="G20" s="71"/>
      <c r="H20" s="304"/>
      <c r="I20" s="72"/>
      <c r="J20" s="304"/>
      <c r="K20" s="73"/>
      <c r="L20" s="304"/>
      <c r="M20" s="74"/>
      <c r="N20" s="304"/>
      <c r="O20" s="99"/>
      <c r="P20" s="60"/>
      <c r="Q20" s="70"/>
      <c r="R20" s="93"/>
      <c r="S20" s="75"/>
      <c r="T20" s="60"/>
      <c r="U20" s="72"/>
      <c r="V20" s="60"/>
      <c r="W20" s="73"/>
      <c r="X20" s="60"/>
      <c r="Y20" s="74"/>
      <c r="Z20" s="60"/>
      <c r="AA20" s="99"/>
      <c r="AB20" s="121">
        <f t="shared" si="2"/>
        <v>0</v>
      </c>
      <c r="AC20" s="145">
        <f t="shared" si="3"/>
        <v>0</v>
      </c>
      <c r="AD20" s="42"/>
      <c r="AE20" s="271"/>
    </row>
    <row r="21" spans="1:111" ht="26">
      <c r="A21" s="3" t="s">
        <v>7</v>
      </c>
      <c r="B21" s="529" t="s">
        <v>24</v>
      </c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/>
      <c r="AC21" s="530"/>
      <c r="AD21" s="530"/>
      <c r="AE21" s="271"/>
    </row>
    <row r="22" spans="1:111" s="152" customFormat="1" ht="18.75" customHeight="1">
      <c r="A22" s="10">
        <v>1</v>
      </c>
      <c r="B22" s="462" t="s">
        <v>360</v>
      </c>
      <c r="C22" s="463" t="s">
        <v>358</v>
      </c>
      <c r="D22" s="193"/>
      <c r="E22" s="77"/>
      <c r="F22" s="90"/>
      <c r="G22" s="78"/>
      <c r="H22" s="76"/>
      <c r="I22" s="79"/>
      <c r="J22" s="90"/>
      <c r="K22" s="80"/>
      <c r="L22" s="84"/>
      <c r="M22" s="81">
        <v>6</v>
      </c>
      <c r="N22" s="84"/>
      <c r="O22" s="100">
        <v>8</v>
      </c>
      <c r="P22" s="84">
        <v>28</v>
      </c>
      <c r="Q22" s="77">
        <v>9</v>
      </c>
      <c r="R22" s="84">
        <v>40</v>
      </c>
      <c r="S22" s="78">
        <v>9</v>
      </c>
      <c r="T22" s="60">
        <v>38</v>
      </c>
      <c r="U22" s="79">
        <v>9</v>
      </c>
      <c r="V22" s="60">
        <v>95</v>
      </c>
      <c r="W22" s="80">
        <v>10</v>
      </c>
      <c r="X22" s="84">
        <v>66</v>
      </c>
      <c r="Y22" s="81">
        <v>10</v>
      </c>
      <c r="Z22" s="84">
        <v>72</v>
      </c>
      <c r="AA22" s="100">
        <v>10</v>
      </c>
      <c r="AB22" s="59">
        <f t="shared" ref="AB22:AB41" si="4">D22+F22+H22+J22+L22+N22+P22+R22+T22+V22+X22+Z22</f>
        <v>339</v>
      </c>
      <c r="AC22" s="145">
        <f t="shared" ref="AC22:AC41" si="5">E22+G22+I22+K22+M22+O22+Q22+S22+U22+W22+Y22+AA22</f>
        <v>71</v>
      </c>
      <c r="AD22" s="316" t="s">
        <v>663</v>
      </c>
      <c r="AE22" s="278">
        <v>19</v>
      </c>
    </row>
    <row r="23" spans="1:111" s="152" customFormat="1" ht="18.75" customHeight="1">
      <c r="A23" s="10">
        <v>2</v>
      </c>
      <c r="B23" s="462" t="s">
        <v>362</v>
      </c>
      <c r="C23" s="464" t="s">
        <v>64</v>
      </c>
      <c r="D23" s="396"/>
      <c r="E23" s="77"/>
      <c r="F23" s="84"/>
      <c r="G23" s="78">
        <v>5</v>
      </c>
      <c r="H23" s="84"/>
      <c r="I23" s="79">
        <v>7</v>
      </c>
      <c r="J23" s="84">
        <v>28</v>
      </c>
      <c r="K23" s="80">
        <v>8</v>
      </c>
      <c r="L23" s="84"/>
      <c r="M23" s="81">
        <v>8</v>
      </c>
      <c r="N23" s="84"/>
      <c r="O23" s="100"/>
      <c r="P23" s="84"/>
      <c r="Q23" s="77"/>
      <c r="R23" s="84">
        <v>27</v>
      </c>
      <c r="S23" s="78">
        <v>8</v>
      </c>
      <c r="T23" s="60"/>
      <c r="U23" s="79"/>
      <c r="V23" s="60">
        <v>38</v>
      </c>
      <c r="W23" s="80">
        <v>9</v>
      </c>
      <c r="X23" s="84">
        <v>39</v>
      </c>
      <c r="Y23" s="81">
        <v>9</v>
      </c>
      <c r="Z23" s="84"/>
      <c r="AA23" s="100">
        <v>8</v>
      </c>
      <c r="AB23" s="59">
        <f t="shared" si="4"/>
        <v>132</v>
      </c>
      <c r="AC23" s="145">
        <f t="shared" si="5"/>
        <v>62</v>
      </c>
      <c r="AD23" s="315" t="s">
        <v>663</v>
      </c>
      <c r="AE23" s="278">
        <v>15</v>
      </c>
    </row>
    <row r="24" spans="1:111" s="152" customFormat="1" ht="18.75" customHeight="1">
      <c r="A24" s="10">
        <v>3</v>
      </c>
      <c r="B24" s="465" t="s">
        <v>371</v>
      </c>
      <c r="C24" s="465" t="s">
        <v>372</v>
      </c>
      <c r="D24" s="193"/>
      <c r="E24" s="77"/>
      <c r="F24" s="84"/>
      <c r="G24" s="78">
        <v>3</v>
      </c>
      <c r="H24" s="84">
        <v>68</v>
      </c>
      <c r="I24" s="79">
        <v>10</v>
      </c>
      <c r="J24" s="84">
        <v>42</v>
      </c>
      <c r="K24" s="80">
        <v>9</v>
      </c>
      <c r="L24" s="84"/>
      <c r="M24" s="81"/>
      <c r="N24" s="84">
        <v>63</v>
      </c>
      <c r="O24" s="100">
        <v>10</v>
      </c>
      <c r="P24" s="84">
        <v>42</v>
      </c>
      <c r="Q24" s="77">
        <v>10</v>
      </c>
      <c r="R24" s="84"/>
      <c r="S24" s="78">
        <v>7</v>
      </c>
      <c r="T24" s="60"/>
      <c r="U24" s="79">
        <v>8</v>
      </c>
      <c r="V24" s="60"/>
      <c r="W24" s="80"/>
      <c r="X24" s="84"/>
      <c r="Y24" s="81"/>
      <c r="Z24" s="84"/>
      <c r="AA24" s="100"/>
      <c r="AB24" s="59">
        <f t="shared" si="4"/>
        <v>215</v>
      </c>
      <c r="AC24" s="145">
        <f t="shared" si="5"/>
        <v>57</v>
      </c>
      <c r="AD24" s="316" t="s">
        <v>663</v>
      </c>
      <c r="AE24" s="278">
        <v>16</v>
      </c>
    </row>
    <row r="25" spans="1:111" s="152" customFormat="1" ht="18.75" customHeight="1">
      <c r="A25" s="10">
        <v>4</v>
      </c>
      <c r="B25" s="464" t="s">
        <v>293</v>
      </c>
      <c r="C25" s="465" t="s">
        <v>294</v>
      </c>
      <c r="D25" s="337"/>
      <c r="E25" s="77"/>
      <c r="F25" s="60"/>
      <c r="G25" s="78">
        <v>4</v>
      </c>
      <c r="H25" s="84">
        <v>23</v>
      </c>
      <c r="I25" s="79">
        <v>9</v>
      </c>
      <c r="J25" s="84">
        <v>70</v>
      </c>
      <c r="K25" s="80">
        <v>10</v>
      </c>
      <c r="L25" s="84"/>
      <c r="M25" s="81">
        <v>7</v>
      </c>
      <c r="N25" s="84">
        <v>42</v>
      </c>
      <c r="O25" s="100">
        <v>9</v>
      </c>
      <c r="P25" s="84"/>
      <c r="Q25" s="77">
        <v>8</v>
      </c>
      <c r="R25" s="84"/>
      <c r="S25" s="78"/>
      <c r="T25" s="60"/>
      <c r="U25" s="79"/>
      <c r="V25" s="60"/>
      <c r="W25" s="80">
        <v>6</v>
      </c>
      <c r="X25" s="84"/>
      <c r="Y25" s="81"/>
      <c r="Z25" s="84"/>
      <c r="AA25" s="100"/>
      <c r="AB25" s="59">
        <f t="shared" si="4"/>
        <v>135</v>
      </c>
      <c r="AC25" s="145">
        <f t="shared" si="5"/>
        <v>53</v>
      </c>
      <c r="AD25" s="316" t="s">
        <v>663</v>
      </c>
      <c r="AE25" s="278">
        <v>16</v>
      </c>
    </row>
    <row r="26" spans="1:111" s="152" customFormat="1" ht="18.75" customHeight="1">
      <c r="A26" s="10">
        <v>5</v>
      </c>
      <c r="B26" s="464" t="s">
        <v>316</v>
      </c>
      <c r="C26" s="465" t="s">
        <v>317</v>
      </c>
      <c r="D26" s="337"/>
      <c r="E26" s="77"/>
      <c r="F26" s="90"/>
      <c r="G26" s="78"/>
      <c r="H26" s="76"/>
      <c r="I26" s="79"/>
      <c r="J26" s="90"/>
      <c r="K26" s="80"/>
      <c r="L26" s="84">
        <v>25</v>
      </c>
      <c r="M26" s="81">
        <v>9</v>
      </c>
      <c r="N26" s="84"/>
      <c r="O26" s="100"/>
      <c r="P26" s="94"/>
      <c r="Q26" s="77"/>
      <c r="R26" s="84"/>
      <c r="S26" s="78"/>
      <c r="T26" s="60"/>
      <c r="U26" s="79">
        <v>7</v>
      </c>
      <c r="V26" s="60"/>
      <c r="W26" s="80">
        <v>4</v>
      </c>
      <c r="X26" s="84">
        <v>26</v>
      </c>
      <c r="Y26" s="81">
        <v>8</v>
      </c>
      <c r="Z26" s="84">
        <v>29</v>
      </c>
      <c r="AA26" s="100">
        <v>9</v>
      </c>
      <c r="AB26" s="59">
        <f t="shared" si="4"/>
        <v>80</v>
      </c>
      <c r="AC26" s="145">
        <f t="shared" si="5"/>
        <v>37</v>
      </c>
      <c r="AD26" s="316" t="s">
        <v>663</v>
      </c>
      <c r="AE26" s="279">
        <v>16</v>
      </c>
    </row>
    <row r="27" spans="1:111" s="12" customFormat="1" ht="18.75" customHeight="1">
      <c r="A27" s="10">
        <v>6</v>
      </c>
      <c r="B27" s="168" t="s">
        <v>279</v>
      </c>
      <c r="C27" s="167" t="s">
        <v>275</v>
      </c>
      <c r="D27" s="320">
        <v>63</v>
      </c>
      <c r="E27" s="77">
        <v>9</v>
      </c>
      <c r="F27" s="84"/>
      <c r="G27" s="78">
        <v>7</v>
      </c>
      <c r="H27" s="84"/>
      <c r="I27" s="79"/>
      <c r="J27" s="84"/>
      <c r="K27" s="80"/>
      <c r="L27" s="84"/>
      <c r="M27" s="81"/>
      <c r="N27" s="84"/>
      <c r="O27" s="100"/>
      <c r="P27" s="84"/>
      <c r="Q27" s="77"/>
      <c r="R27" s="84">
        <v>67</v>
      </c>
      <c r="S27" s="78">
        <v>10</v>
      </c>
      <c r="T27" s="60"/>
      <c r="U27" s="79"/>
      <c r="V27" s="60">
        <v>38</v>
      </c>
      <c r="W27" s="80">
        <v>8</v>
      </c>
      <c r="X27" s="84"/>
      <c r="Y27" s="81"/>
      <c r="Z27" s="84"/>
      <c r="AA27" s="100"/>
      <c r="AB27" s="59">
        <f t="shared" si="4"/>
        <v>168</v>
      </c>
      <c r="AC27" s="145">
        <f t="shared" si="5"/>
        <v>34</v>
      </c>
      <c r="AD27" s="318">
        <v>5</v>
      </c>
      <c r="AE27" s="272">
        <v>0</v>
      </c>
    </row>
    <row r="28" spans="1:111" s="12" customFormat="1" ht="18.75" customHeight="1">
      <c r="A28" s="10">
        <v>7</v>
      </c>
      <c r="B28" s="168" t="s">
        <v>263</v>
      </c>
      <c r="C28" s="167" t="s">
        <v>264</v>
      </c>
      <c r="D28" s="320">
        <v>106</v>
      </c>
      <c r="E28" s="77">
        <v>10</v>
      </c>
      <c r="F28" s="84">
        <v>109</v>
      </c>
      <c r="G28" s="78">
        <v>10</v>
      </c>
      <c r="H28" s="84"/>
      <c r="I28" s="79"/>
      <c r="J28" s="84"/>
      <c r="K28" s="80"/>
      <c r="L28" s="84"/>
      <c r="M28" s="81"/>
      <c r="N28" s="84"/>
      <c r="O28" s="100"/>
      <c r="P28" s="84"/>
      <c r="Q28" s="77"/>
      <c r="R28" s="84"/>
      <c r="S28" s="78"/>
      <c r="T28" s="60"/>
      <c r="U28" s="79"/>
      <c r="V28" s="60"/>
      <c r="W28" s="80"/>
      <c r="X28" s="84"/>
      <c r="Y28" s="81"/>
      <c r="Z28" s="84"/>
      <c r="AA28" s="100"/>
      <c r="AB28" s="59">
        <f t="shared" si="4"/>
        <v>215</v>
      </c>
      <c r="AC28" s="145">
        <f t="shared" si="5"/>
        <v>20</v>
      </c>
      <c r="AD28" s="318">
        <v>2</v>
      </c>
      <c r="AE28" s="272">
        <v>17</v>
      </c>
      <c r="AF28" s="18"/>
      <c r="AH28" s="18"/>
      <c r="AI28" s="14"/>
      <c r="AJ28" s="16"/>
      <c r="AK28" s="14"/>
      <c r="AL28" s="16"/>
      <c r="AM28" s="14"/>
      <c r="AN28" s="16"/>
      <c r="AO28" s="14"/>
      <c r="AP28" s="16"/>
      <c r="AQ28" s="14"/>
      <c r="AR28" s="32"/>
      <c r="AS28" s="14"/>
      <c r="AT28" s="32"/>
      <c r="AU28" s="14"/>
      <c r="AV28" s="16"/>
      <c r="AW28" s="14"/>
      <c r="AX28" s="16"/>
      <c r="AY28" s="14"/>
      <c r="AZ28" s="16"/>
      <c r="BA28" s="14"/>
      <c r="BB28" s="18"/>
      <c r="BC28" s="14"/>
      <c r="BD28" s="33"/>
      <c r="BE28" s="33"/>
      <c r="BF28" s="18"/>
      <c r="BH28" s="32"/>
      <c r="BI28" s="14"/>
      <c r="BJ28" s="32"/>
      <c r="BK28" s="14"/>
      <c r="BL28" s="16"/>
      <c r="BM28" s="14"/>
      <c r="BN28" s="16"/>
      <c r="BO28" s="14"/>
      <c r="BP28" s="16"/>
      <c r="BQ28" s="14"/>
      <c r="BR28" s="16"/>
      <c r="BS28" s="14"/>
      <c r="BT28" s="32"/>
      <c r="BU28" s="14"/>
      <c r="BV28" s="32"/>
      <c r="BW28" s="14"/>
      <c r="BX28" s="16"/>
      <c r="BY28" s="14"/>
      <c r="BZ28" s="16"/>
      <c r="CA28" s="14"/>
      <c r="CB28" s="14"/>
      <c r="CC28" s="14"/>
      <c r="CD28" s="18"/>
      <c r="CE28" s="14"/>
      <c r="CH28" s="18"/>
      <c r="CJ28" s="18"/>
      <c r="CL28" s="18"/>
      <c r="CM28" s="14"/>
      <c r="CN28" s="16"/>
      <c r="CO28" s="14"/>
      <c r="CP28" s="16"/>
      <c r="CQ28" s="14"/>
      <c r="CR28" s="16"/>
      <c r="CS28" s="14"/>
      <c r="CT28" s="16"/>
      <c r="CU28" s="14"/>
      <c r="CV28" s="14"/>
      <c r="CW28" s="14"/>
      <c r="CX28" s="32"/>
      <c r="CY28" s="14"/>
      <c r="CZ28" s="16"/>
      <c r="DA28" s="14"/>
      <c r="DB28" s="16"/>
      <c r="DC28" s="14"/>
      <c r="DD28" s="14"/>
      <c r="DE28" s="14"/>
      <c r="DF28" s="18"/>
      <c r="DG28" s="14"/>
    </row>
    <row r="29" spans="1:111" s="12" customFormat="1" ht="18.75" customHeight="1">
      <c r="A29" s="10">
        <v>8</v>
      </c>
      <c r="B29" s="462" t="s">
        <v>361</v>
      </c>
      <c r="C29" s="463" t="s">
        <v>359</v>
      </c>
      <c r="D29" s="141"/>
      <c r="E29" s="77"/>
      <c r="F29" s="84"/>
      <c r="G29" s="78"/>
      <c r="H29" s="84"/>
      <c r="I29" s="79"/>
      <c r="J29" s="90"/>
      <c r="K29" s="80"/>
      <c r="L29" s="84">
        <v>50</v>
      </c>
      <c r="M29" s="81">
        <v>10</v>
      </c>
      <c r="N29" s="84"/>
      <c r="O29" s="100"/>
      <c r="P29" s="94"/>
      <c r="Q29" s="77"/>
      <c r="R29" s="84"/>
      <c r="S29" s="78"/>
      <c r="T29" s="60">
        <v>63</v>
      </c>
      <c r="U29" s="79">
        <v>10</v>
      </c>
      <c r="V29" s="60"/>
      <c r="W29" s="80"/>
      <c r="X29" s="84"/>
      <c r="Y29" s="81"/>
      <c r="Z29" s="84"/>
      <c r="AA29" s="100"/>
      <c r="AB29" s="59">
        <f t="shared" si="4"/>
        <v>113</v>
      </c>
      <c r="AC29" s="145">
        <f t="shared" si="5"/>
        <v>20</v>
      </c>
      <c r="AD29" s="316" t="s">
        <v>663</v>
      </c>
      <c r="AE29" s="278">
        <v>16</v>
      </c>
      <c r="AF29" s="32"/>
      <c r="AG29" s="14"/>
      <c r="AH29" s="32"/>
      <c r="AI29" s="14"/>
      <c r="AJ29" s="16"/>
      <c r="AK29" s="14"/>
      <c r="AL29" s="16"/>
      <c r="AM29" s="14"/>
      <c r="AN29" s="16"/>
      <c r="AO29" s="14"/>
      <c r="AP29" s="16"/>
      <c r="AQ29" s="14"/>
      <c r="AR29" s="32"/>
      <c r="AS29" s="14"/>
      <c r="AT29" s="32"/>
      <c r="AU29" s="14"/>
      <c r="AV29" s="16"/>
      <c r="AW29" s="14"/>
      <c r="AX29" s="16"/>
      <c r="AY29" s="14"/>
      <c r="AZ29" s="16"/>
      <c r="BA29" s="14"/>
      <c r="BB29" s="18"/>
      <c r="BC29" s="14"/>
      <c r="BD29" s="33"/>
      <c r="BE29" s="33"/>
      <c r="BF29" s="32"/>
      <c r="BG29" s="14"/>
      <c r="BH29" s="18"/>
      <c r="BJ29" s="18"/>
      <c r="BK29" s="14"/>
      <c r="BL29" s="16"/>
      <c r="BM29" s="14"/>
      <c r="BN29" s="16"/>
      <c r="BO29" s="14"/>
      <c r="BP29" s="16"/>
      <c r="BQ29" s="14"/>
      <c r="BR29" s="16"/>
      <c r="BS29" s="14"/>
      <c r="BT29" s="32"/>
      <c r="BU29" s="14"/>
      <c r="BV29" s="32"/>
      <c r="BW29" s="14"/>
      <c r="BX29" s="16"/>
      <c r="BY29" s="14"/>
      <c r="BZ29" s="16"/>
      <c r="CA29" s="14"/>
      <c r="CB29" s="14"/>
      <c r="CC29" s="14"/>
      <c r="CD29" s="18"/>
      <c r="CE29" s="14"/>
      <c r="CF29" s="33"/>
      <c r="CG29" s="33"/>
      <c r="CH29" s="18"/>
      <c r="CJ29" s="32"/>
      <c r="CK29" s="14"/>
      <c r="CL29" s="32"/>
      <c r="CM29" s="14"/>
      <c r="CN29" s="16"/>
      <c r="CO29" s="14"/>
      <c r="CP29" s="16"/>
      <c r="CQ29" s="14"/>
      <c r="CR29" s="16"/>
      <c r="CS29" s="14"/>
      <c r="CT29" s="16"/>
      <c r="CU29" s="14"/>
      <c r="CV29" s="14"/>
      <c r="CW29" s="14"/>
      <c r="CX29" s="32"/>
      <c r="CY29" s="14"/>
      <c r="CZ29" s="16"/>
      <c r="DA29" s="14"/>
      <c r="DB29" s="16"/>
      <c r="DC29" s="14"/>
      <c r="DD29" s="14"/>
      <c r="DE29" s="14"/>
      <c r="DF29" s="18"/>
      <c r="DG29" s="14"/>
    </row>
    <row r="30" spans="1:111" s="12" customFormat="1" ht="18.75" customHeight="1">
      <c r="A30" s="10">
        <v>9</v>
      </c>
      <c r="B30" s="168" t="s">
        <v>293</v>
      </c>
      <c r="C30" s="167" t="s">
        <v>357</v>
      </c>
      <c r="D30" s="295">
        <v>42</v>
      </c>
      <c r="E30" s="77">
        <v>8</v>
      </c>
      <c r="F30" s="84"/>
      <c r="G30" s="78"/>
      <c r="H30" s="84"/>
      <c r="I30" s="79"/>
      <c r="J30" s="84"/>
      <c r="K30" s="80">
        <v>7</v>
      </c>
      <c r="L30" s="84"/>
      <c r="M30" s="81"/>
      <c r="N30" s="84"/>
      <c r="O30" s="100"/>
      <c r="P30" s="94"/>
      <c r="Q30" s="77"/>
      <c r="R30" s="84"/>
      <c r="S30" s="78"/>
      <c r="T30" s="60"/>
      <c r="U30" s="79"/>
      <c r="V30" s="60"/>
      <c r="W30" s="80"/>
      <c r="X30" s="84"/>
      <c r="Y30" s="81"/>
      <c r="Z30" s="84"/>
      <c r="AA30" s="100"/>
      <c r="AB30" s="59">
        <f t="shared" si="4"/>
        <v>42</v>
      </c>
      <c r="AC30" s="145">
        <f t="shared" si="5"/>
        <v>15</v>
      </c>
      <c r="AD30" s="318"/>
      <c r="AE30" s="222"/>
      <c r="AF30" s="32"/>
      <c r="AG30" s="14"/>
      <c r="AH30" s="32"/>
      <c r="AI30" s="14"/>
      <c r="AJ30" s="16"/>
      <c r="AK30" s="14"/>
      <c r="AL30" s="16"/>
      <c r="AM30" s="14"/>
      <c r="AN30" s="16"/>
      <c r="AO30" s="14"/>
      <c r="AP30" s="16"/>
      <c r="AQ30" s="14"/>
      <c r="AR30" s="32"/>
      <c r="AS30" s="14"/>
      <c r="AT30" s="32"/>
      <c r="AU30" s="14"/>
      <c r="AV30" s="16"/>
      <c r="AW30" s="14"/>
      <c r="AX30" s="16"/>
      <c r="AY30" s="14"/>
      <c r="AZ30" s="16"/>
      <c r="BA30" s="14"/>
      <c r="BB30" s="18"/>
      <c r="BC30" s="14"/>
      <c r="BD30" s="33"/>
      <c r="BE30" s="33"/>
      <c r="BF30" s="32"/>
      <c r="BG30" s="14"/>
      <c r="BH30" s="18"/>
      <c r="BJ30" s="18"/>
      <c r="BK30" s="14"/>
      <c r="BL30" s="16"/>
      <c r="BM30" s="14"/>
      <c r="BN30" s="16"/>
      <c r="BO30" s="14"/>
      <c r="BP30" s="16"/>
      <c r="BQ30" s="14"/>
      <c r="BR30" s="16"/>
      <c r="BS30" s="14"/>
      <c r="BT30" s="32"/>
      <c r="BU30" s="14"/>
      <c r="BV30" s="32"/>
      <c r="BW30" s="14"/>
      <c r="BX30" s="16"/>
      <c r="BY30" s="14"/>
      <c r="BZ30" s="16"/>
      <c r="CA30" s="14"/>
      <c r="CB30" s="14"/>
      <c r="CC30" s="14"/>
      <c r="CD30" s="18"/>
      <c r="CE30" s="14"/>
      <c r="CF30" s="33"/>
      <c r="CG30" s="33"/>
      <c r="CH30" s="18"/>
      <c r="CJ30" s="32"/>
      <c r="CK30" s="14"/>
      <c r="CL30" s="32"/>
      <c r="CM30" s="14"/>
      <c r="CN30" s="16"/>
      <c r="CO30" s="14"/>
      <c r="CP30" s="16"/>
      <c r="CQ30" s="14"/>
      <c r="CR30" s="16"/>
      <c r="CS30" s="14"/>
      <c r="CT30" s="16"/>
      <c r="CU30" s="14"/>
      <c r="CV30" s="14"/>
      <c r="CW30" s="14"/>
      <c r="CX30" s="32"/>
      <c r="CY30" s="14"/>
      <c r="CZ30" s="16"/>
      <c r="DA30" s="14"/>
      <c r="DB30" s="16"/>
      <c r="DC30" s="14"/>
      <c r="DD30" s="14"/>
      <c r="DE30" s="14"/>
      <c r="DF30" s="18"/>
      <c r="DG30" s="14"/>
    </row>
    <row r="31" spans="1:111" s="12" customFormat="1" ht="18.75" customHeight="1">
      <c r="A31" s="10">
        <v>10</v>
      </c>
      <c r="B31" s="168" t="s">
        <v>325</v>
      </c>
      <c r="C31" s="167" t="s">
        <v>101</v>
      </c>
      <c r="D31" s="76"/>
      <c r="E31" s="77"/>
      <c r="F31" s="84"/>
      <c r="G31" s="78"/>
      <c r="H31" s="84"/>
      <c r="I31" s="79">
        <v>8</v>
      </c>
      <c r="J31" s="84"/>
      <c r="K31" s="80">
        <v>6</v>
      </c>
      <c r="L31" s="84"/>
      <c r="M31" s="81"/>
      <c r="N31" s="84"/>
      <c r="O31" s="100"/>
      <c r="P31" s="94"/>
      <c r="Q31" s="77"/>
      <c r="R31" s="84"/>
      <c r="S31" s="78"/>
      <c r="T31" s="60"/>
      <c r="U31" s="79"/>
      <c r="V31" s="60"/>
      <c r="W31" s="80"/>
      <c r="X31" s="84"/>
      <c r="Y31" s="81"/>
      <c r="Z31" s="84"/>
      <c r="AA31" s="100"/>
      <c r="AB31" s="59">
        <f t="shared" si="4"/>
        <v>0</v>
      </c>
      <c r="AC31" s="145">
        <f t="shared" si="5"/>
        <v>14</v>
      </c>
      <c r="AD31" s="318"/>
      <c r="AE31" s="222"/>
    </row>
    <row r="32" spans="1:111" s="12" customFormat="1" ht="18.75" customHeight="1">
      <c r="A32" s="10">
        <v>11</v>
      </c>
      <c r="B32" s="168" t="s">
        <v>305</v>
      </c>
      <c r="C32" s="167" t="s">
        <v>299</v>
      </c>
      <c r="D32" s="321"/>
      <c r="E32" s="77">
        <v>7</v>
      </c>
      <c r="F32" s="60"/>
      <c r="G32" s="78"/>
      <c r="H32" s="84"/>
      <c r="I32" s="79"/>
      <c r="J32" s="90"/>
      <c r="K32" s="80"/>
      <c r="L32" s="84"/>
      <c r="M32" s="81"/>
      <c r="N32" s="84"/>
      <c r="O32" s="100"/>
      <c r="P32" s="94"/>
      <c r="Q32" s="77"/>
      <c r="R32" s="84"/>
      <c r="S32" s="78"/>
      <c r="T32" s="60"/>
      <c r="U32" s="79"/>
      <c r="V32" s="60"/>
      <c r="W32" s="80">
        <v>7</v>
      </c>
      <c r="X32" s="84"/>
      <c r="Y32" s="81"/>
      <c r="Z32" s="84"/>
      <c r="AA32" s="100"/>
      <c r="AB32" s="59">
        <f t="shared" si="4"/>
        <v>0</v>
      </c>
      <c r="AC32" s="145">
        <f t="shared" si="5"/>
        <v>14</v>
      </c>
      <c r="AD32" s="318"/>
      <c r="AE32" s="222"/>
    </row>
    <row r="33" spans="1:31" s="12" customFormat="1" ht="18.75" customHeight="1">
      <c r="A33" s="10">
        <v>12</v>
      </c>
      <c r="B33" s="169" t="s">
        <v>319</v>
      </c>
      <c r="C33" s="169" t="s">
        <v>320</v>
      </c>
      <c r="D33" s="76"/>
      <c r="E33" s="77"/>
      <c r="F33" s="90"/>
      <c r="G33" s="78"/>
      <c r="H33" s="84"/>
      <c r="I33" s="79">
        <v>5</v>
      </c>
      <c r="J33" s="90"/>
      <c r="K33" s="80"/>
      <c r="L33" s="84"/>
      <c r="M33" s="81"/>
      <c r="N33" s="84"/>
      <c r="O33" s="100"/>
      <c r="P33" s="94"/>
      <c r="Q33" s="77"/>
      <c r="R33" s="84"/>
      <c r="S33" s="78"/>
      <c r="T33" s="60"/>
      <c r="U33" s="79"/>
      <c r="V33" s="60"/>
      <c r="W33" s="80">
        <v>5</v>
      </c>
      <c r="X33" s="84"/>
      <c r="Y33" s="81"/>
      <c r="Z33" s="84"/>
      <c r="AA33" s="100"/>
      <c r="AB33" s="59">
        <f t="shared" si="4"/>
        <v>0</v>
      </c>
      <c r="AC33" s="145">
        <f t="shared" si="5"/>
        <v>10</v>
      </c>
      <c r="AD33" s="319"/>
      <c r="AE33" s="222"/>
    </row>
    <row r="34" spans="1:31" s="12" customFormat="1" ht="18.75" customHeight="1">
      <c r="A34" s="10">
        <v>13</v>
      </c>
      <c r="B34" s="170" t="s">
        <v>366</v>
      </c>
      <c r="C34" s="169" t="s">
        <v>364</v>
      </c>
      <c r="D34" s="321"/>
      <c r="E34" s="77"/>
      <c r="F34" s="60">
        <v>65</v>
      </c>
      <c r="G34" s="78">
        <v>9</v>
      </c>
      <c r="H34" s="84"/>
      <c r="I34" s="79"/>
      <c r="J34" s="84"/>
      <c r="K34" s="80"/>
      <c r="L34" s="84"/>
      <c r="M34" s="81"/>
      <c r="N34" s="84"/>
      <c r="O34" s="100"/>
      <c r="P34" s="94"/>
      <c r="Q34" s="77"/>
      <c r="R34" s="84"/>
      <c r="S34" s="78"/>
      <c r="T34" s="60"/>
      <c r="U34" s="79"/>
      <c r="V34" s="60"/>
      <c r="W34" s="80"/>
      <c r="X34" s="84"/>
      <c r="Y34" s="81"/>
      <c r="Z34" s="84"/>
      <c r="AA34" s="100"/>
      <c r="AB34" s="59">
        <f t="shared" si="4"/>
        <v>65</v>
      </c>
      <c r="AC34" s="145">
        <f t="shared" si="5"/>
        <v>9</v>
      </c>
      <c r="AD34" s="318"/>
      <c r="AE34" s="222"/>
    </row>
    <row r="35" spans="1:31" s="12" customFormat="1" ht="18.75" customHeight="1">
      <c r="A35" s="10">
        <v>17</v>
      </c>
      <c r="B35" s="169" t="s">
        <v>369</v>
      </c>
      <c r="C35" s="169" t="s">
        <v>370</v>
      </c>
      <c r="D35" s="321"/>
      <c r="E35" s="77"/>
      <c r="F35" s="84">
        <v>44</v>
      </c>
      <c r="G35" s="78">
        <v>8</v>
      </c>
      <c r="H35" s="84"/>
      <c r="I35" s="79"/>
      <c r="J35" s="84"/>
      <c r="K35" s="80"/>
      <c r="L35" s="84"/>
      <c r="M35" s="81"/>
      <c r="N35" s="84"/>
      <c r="O35" s="100"/>
      <c r="P35" s="94"/>
      <c r="Q35" s="77"/>
      <c r="R35" s="84"/>
      <c r="S35" s="78"/>
      <c r="T35" s="60"/>
      <c r="U35" s="79"/>
      <c r="V35" s="60"/>
      <c r="W35" s="80"/>
      <c r="X35" s="84"/>
      <c r="Y35" s="81"/>
      <c r="Z35" s="84"/>
      <c r="AA35" s="100"/>
      <c r="AB35" s="59">
        <f t="shared" si="4"/>
        <v>44</v>
      </c>
      <c r="AC35" s="145">
        <f t="shared" si="5"/>
        <v>8</v>
      </c>
      <c r="AD35" s="318"/>
      <c r="AE35" s="222"/>
    </row>
    <row r="36" spans="1:31" s="12" customFormat="1" ht="18.75" customHeight="1">
      <c r="A36" s="10">
        <v>18</v>
      </c>
      <c r="B36" s="170" t="s">
        <v>363</v>
      </c>
      <c r="C36" s="169" t="s">
        <v>90</v>
      </c>
      <c r="D36" s="82"/>
      <c r="E36" s="77"/>
      <c r="F36" s="84"/>
      <c r="G36" s="78">
        <v>2</v>
      </c>
      <c r="H36" s="84"/>
      <c r="I36" s="79">
        <v>6</v>
      </c>
      <c r="J36" s="84"/>
      <c r="K36" s="80"/>
      <c r="L36" s="84">
        <v>121</v>
      </c>
      <c r="M36" s="81">
        <v>10</v>
      </c>
      <c r="N36" s="84"/>
      <c r="O36" s="100"/>
      <c r="P36" s="94"/>
      <c r="Q36" s="77"/>
      <c r="R36" s="84"/>
      <c r="S36" s="78"/>
      <c r="T36" s="60"/>
      <c r="U36" s="79"/>
      <c r="V36" s="60"/>
      <c r="W36" s="80"/>
      <c r="X36" s="84"/>
      <c r="Y36" s="81"/>
      <c r="Z36" s="84"/>
      <c r="AA36" s="100"/>
      <c r="AB36" s="59">
        <f t="shared" si="4"/>
        <v>121</v>
      </c>
      <c r="AC36" s="145">
        <f t="shared" si="5"/>
        <v>18</v>
      </c>
      <c r="AD36" s="318"/>
      <c r="AE36" s="222"/>
    </row>
    <row r="37" spans="1:31" s="12" customFormat="1" ht="18.75" customHeight="1">
      <c r="A37" s="10">
        <v>19</v>
      </c>
      <c r="B37" s="168" t="s">
        <v>82</v>
      </c>
      <c r="C37" s="167" t="s">
        <v>83</v>
      </c>
      <c r="D37" s="141"/>
      <c r="E37" s="77"/>
      <c r="F37" s="90"/>
      <c r="G37" s="78"/>
      <c r="H37" s="76"/>
      <c r="I37" s="79"/>
      <c r="J37" s="90"/>
      <c r="K37" s="80"/>
      <c r="L37" s="84"/>
      <c r="M37" s="81"/>
      <c r="N37" s="84"/>
      <c r="O37" s="100"/>
      <c r="P37" s="94"/>
      <c r="Q37" s="77">
        <v>7</v>
      </c>
      <c r="R37" s="84"/>
      <c r="S37" s="78"/>
      <c r="T37" s="60"/>
      <c r="U37" s="79"/>
      <c r="V37" s="60"/>
      <c r="W37" s="80"/>
      <c r="X37" s="84"/>
      <c r="Y37" s="81"/>
      <c r="Z37" s="84"/>
      <c r="AA37" s="100"/>
      <c r="AB37" s="59">
        <f t="shared" si="4"/>
        <v>0</v>
      </c>
      <c r="AC37" s="145">
        <f t="shared" si="5"/>
        <v>7</v>
      </c>
      <c r="AD37" s="268"/>
      <c r="AE37" s="222"/>
    </row>
    <row r="38" spans="1:31" s="12" customFormat="1" ht="18.75" customHeight="1">
      <c r="A38" s="10">
        <v>20</v>
      </c>
      <c r="B38" s="168" t="s">
        <v>308</v>
      </c>
      <c r="C38" s="167" t="s">
        <v>57</v>
      </c>
      <c r="D38" s="321"/>
      <c r="E38" s="77">
        <v>6</v>
      </c>
      <c r="F38" s="60"/>
      <c r="G38" s="78"/>
      <c r="H38" s="84"/>
      <c r="I38" s="79"/>
      <c r="J38" s="90"/>
      <c r="K38" s="80"/>
      <c r="L38" s="84"/>
      <c r="M38" s="81"/>
      <c r="N38" s="84"/>
      <c r="O38" s="100"/>
      <c r="P38" s="94"/>
      <c r="Q38" s="77"/>
      <c r="R38" s="84"/>
      <c r="S38" s="78"/>
      <c r="T38" s="60"/>
      <c r="U38" s="79"/>
      <c r="V38" s="60"/>
      <c r="W38" s="80"/>
      <c r="X38" s="84"/>
      <c r="Y38" s="81"/>
      <c r="Z38" s="84"/>
      <c r="AA38" s="100"/>
      <c r="AB38" s="59">
        <f t="shared" si="4"/>
        <v>0</v>
      </c>
      <c r="AC38" s="145">
        <f t="shared" si="5"/>
        <v>6</v>
      </c>
      <c r="AD38" s="318"/>
      <c r="AE38" s="222"/>
    </row>
    <row r="39" spans="1:31" s="12" customFormat="1" ht="18.75" customHeight="1">
      <c r="A39" s="10">
        <v>21</v>
      </c>
      <c r="B39" s="170" t="s">
        <v>208</v>
      </c>
      <c r="C39" s="169" t="s">
        <v>198</v>
      </c>
      <c r="D39" s="76"/>
      <c r="E39" s="77"/>
      <c r="F39" s="84"/>
      <c r="G39" s="78">
        <v>6</v>
      </c>
      <c r="H39" s="84"/>
      <c r="I39" s="79"/>
      <c r="J39" s="90"/>
      <c r="K39" s="80"/>
      <c r="L39" s="84"/>
      <c r="M39" s="81"/>
      <c r="N39" s="84"/>
      <c r="O39" s="100"/>
      <c r="P39" s="94"/>
      <c r="Q39" s="77"/>
      <c r="R39" s="84"/>
      <c r="S39" s="78"/>
      <c r="T39" s="60"/>
      <c r="U39" s="79"/>
      <c r="V39" s="60"/>
      <c r="W39" s="80"/>
      <c r="X39" s="84"/>
      <c r="Y39" s="81"/>
      <c r="Z39" s="84"/>
      <c r="AA39" s="100"/>
      <c r="AB39" s="59">
        <f t="shared" si="4"/>
        <v>0</v>
      </c>
      <c r="AC39" s="145">
        <f t="shared" si="5"/>
        <v>6</v>
      </c>
      <c r="AD39" s="318"/>
      <c r="AE39" s="222"/>
    </row>
    <row r="40" spans="1:31" s="12" customFormat="1" ht="18.75" customHeight="1">
      <c r="A40" s="10">
        <v>22</v>
      </c>
      <c r="B40" s="168" t="s">
        <v>270</v>
      </c>
      <c r="C40" s="167" t="s">
        <v>221</v>
      </c>
      <c r="D40" s="76"/>
      <c r="E40" s="77"/>
      <c r="F40" s="90"/>
      <c r="G40" s="78"/>
      <c r="H40" s="90"/>
      <c r="I40" s="79"/>
      <c r="J40" s="90"/>
      <c r="K40" s="80"/>
      <c r="L40" s="84"/>
      <c r="M40" s="81"/>
      <c r="N40" s="84"/>
      <c r="O40" s="100"/>
      <c r="P40" s="94"/>
      <c r="Q40" s="77"/>
      <c r="R40" s="84"/>
      <c r="S40" s="78">
        <v>6</v>
      </c>
      <c r="T40" s="60"/>
      <c r="U40" s="79"/>
      <c r="V40" s="60"/>
      <c r="W40" s="80"/>
      <c r="X40" s="84"/>
      <c r="Y40" s="81"/>
      <c r="Z40" s="84"/>
      <c r="AA40" s="100"/>
      <c r="AB40" s="59">
        <f t="shared" si="4"/>
        <v>0</v>
      </c>
      <c r="AC40" s="145">
        <f t="shared" si="5"/>
        <v>6</v>
      </c>
      <c r="AD40" s="318"/>
      <c r="AE40" s="222"/>
    </row>
    <row r="41" spans="1:31" s="12" customFormat="1" ht="18.75" customHeight="1">
      <c r="A41" s="10">
        <v>23</v>
      </c>
      <c r="B41" s="62"/>
      <c r="C41" s="62"/>
      <c r="D41" s="76"/>
      <c r="E41" s="77"/>
      <c r="F41" s="90"/>
      <c r="G41" s="78"/>
      <c r="H41" s="90"/>
      <c r="I41" s="79"/>
      <c r="J41" s="90"/>
      <c r="K41" s="80"/>
      <c r="L41" s="90"/>
      <c r="M41" s="81"/>
      <c r="N41" s="84"/>
      <c r="O41" s="100"/>
      <c r="P41" s="94"/>
      <c r="Q41" s="77"/>
      <c r="R41" s="84"/>
      <c r="S41" s="78"/>
      <c r="T41" s="60"/>
      <c r="U41" s="79"/>
      <c r="V41" s="60"/>
      <c r="W41" s="80"/>
      <c r="X41" s="84"/>
      <c r="Y41" s="81"/>
      <c r="Z41" s="84"/>
      <c r="AA41" s="100"/>
      <c r="AB41" s="59">
        <f t="shared" si="4"/>
        <v>0</v>
      </c>
      <c r="AC41" s="145">
        <f t="shared" si="5"/>
        <v>0</v>
      </c>
      <c r="AD41" s="318"/>
      <c r="AE41" s="222"/>
    </row>
    <row r="42" spans="1:31" s="12" customFormat="1" ht="18.75" hidden="1" customHeight="1">
      <c r="A42" s="10">
        <v>24</v>
      </c>
      <c r="B42" s="62"/>
      <c r="C42" s="62"/>
      <c r="D42" s="76"/>
      <c r="E42" s="77"/>
      <c r="F42" s="90"/>
      <c r="G42" s="78"/>
      <c r="H42" s="90"/>
      <c r="I42" s="79"/>
      <c r="J42" s="90"/>
      <c r="K42" s="80"/>
      <c r="L42" s="90"/>
      <c r="M42" s="81"/>
      <c r="N42" s="120"/>
      <c r="O42" s="100"/>
      <c r="P42" s="94"/>
      <c r="Q42" s="77"/>
      <c r="R42" s="94"/>
      <c r="S42" s="78"/>
      <c r="T42" s="60"/>
      <c r="U42" s="79"/>
      <c r="V42" s="60"/>
      <c r="W42" s="80"/>
      <c r="X42" s="84"/>
      <c r="Y42" s="81"/>
      <c r="Z42" s="84"/>
      <c r="AA42" s="100"/>
      <c r="AB42" s="59">
        <f t="shared" ref="AB42" si="6">D42+F42+H42+J42+L42+N42+P42+R42+T42+V42+X42+Z42</f>
        <v>0</v>
      </c>
      <c r="AC42" s="145">
        <f t="shared" ref="AC42" si="7">E42+G42+I42+K42+M42+O42+Q42+S42+U42+W42+Y42+AA42</f>
        <v>0</v>
      </c>
      <c r="AD42" s="42"/>
      <c r="AE42" s="62"/>
    </row>
    <row r="43" spans="1:31" ht="26">
      <c r="A43" s="3" t="s">
        <v>7</v>
      </c>
      <c r="B43" s="529" t="s">
        <v>25</v>
      </c>
      <c r="C43" s="530"/>
      <c r="D43" s="530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30"/>
      <c r="P43" s="530"/>
      <c r="Q43" s="530"/>
      <c r="R43" s="530"/>
      <c r="S43" s="530"/>
      <c r="T43" s="530"/>
      <c r="U43" s="530"/>
      <c r="V43" s="530"/>
      <c r="W43" s="530"/>
      <c r="X43" s="530"/>
      <c r="Y43" s="530"/>
      <c r="Z43" s="530"/>
      <c r="AA43" s="530"/>
      <c r="AB43" s="530"/>
      <c r="AC43" s="530"/>
      <c r="AD43" s="530"/>
      <c r="AE43" s="62"/>
    </row>
    <row r="44" spans="1:31" s="152" customFormat="1" ht="18.75" customHeight="1">
      <c r="A44" s="10">
        <v>1</v>
      </c>
      <c r="B44" s="462" t="s">
        <v>82</v>
      </c>
      <c r="C44" s="463" t="s">
        <v>83</v>
      </c>
      <c r="D44" s="295"/>
      <c r="E44" s="160">
        <v>4</v>
      </c>
      <c r="F44" s="84"/>
      <c r="G44" s="78">
        <v>7</v>
      </c>
      <c r="H44" s="84">
        <v>30</v>
      </c>
      <c r="I44" s="79">
        <v>8</v>
      </c>
      <c r="J44" s="84">
        <v>47</v>
      </c>
      <c r="K44" s="80">
        <v>10</v>
      </c>
      <c r="L44" s="84">
        <v>17</v>
      </c>
      <c r="M44" s="81">
        <v>9</v>
      </c>
      <c r="N44" s="84">
        <v>42</v>
      </c>
      <c r="O44" s="100">
        <v>10</v>
      </c>
      <c r="P44" s="84"/>
      <c r="Q44" s="77"/>
      <c r="R44" s="84">
        <v>27</v>
      </c>
      <c r="S44" s="78">
        <v>9</v>
      </c>
      <c r="T44" s="60"/>
      <c r="U44" s="79">
        <v>7</v>
      </c>
      <c r="V44" s="60">
        <v>63</v>
      </c>
      <c r="W44" s="80">
        <v>10</v>
      </c>
      <c r="X44" s="84">
        <v>17</v>
      </c>
      <c r="Y44" s="81">
        <v>8</v>
      </c>
      <c r="Z44" s="84"/>
      <c r="AA44" s="100">
        <v>6</v>
      </c>
      <c r="AB44" s="59">
        <f t="shared" ref="AB44:AB60" si="8">D44+F44+H44+J44+L44+N44+P44+R44+T44+V44+X44+Z44</f>
        <v>243</v>
      </c>
      <c r="AC44" s="145">
        <f t="shared" ref="AC44:AC60" si="9">E44+G44+I44+K44+M44+O44+Q44+S44+U44+W44+Y44+AA44</f>
        <v>88</v>
      </c>
      <c r="AD44" s="316" t="s">
        <v>663</v>
      </c>
      <c r="AE44" s="279">
        <v>16</v>
      </c>
    </row>
    <row r="45" spans="1:31" s="152" customFormat="1" ht="18.75" customHeight="1">
      <c r="A45" s="10">
        <v>2</v>
      </c>
      <c r="B45" s="462" t="s">
        <v>367</v>
      </c>
      <c r="C45" s="463" t="s">
        <v>57</v>
      </c>
      <c r="D45" s="84"/>
      <c r="E45" s="77">
        <v>3</v>
      </c>
      <c r="F45" s="84"/>
      <c r="G45" s="78">
        <v>5</v>
      </c>
      <c r="H45" s="84"/>
      <c r="I45" s="79">
        <v>6</v>
      </c>
      <c r="J45" s="90"/>
      <c r="K45" s="80"/>
      <c r="L45" s="84"/>
      <c r="M45" s="81"/>
      <c r="N45" s="84">
        <v>28</v>
      </c>
      <c r="O45" s="100">
        <v>9</v>
      </c>
      <c r="P45" s="84">
        <v>19</v>
      </c>
      <c r="Q45" s="77">
        <v>9</v>
      </c>
      <c r="R45" s="84"/>
      <c r="S45" s="78">
        <v>7</v>
      </c>
      <c r="T45" s="60">
        <v>17</v>
      </c>
      <c r="U45" s="79">
        <v>8</v>
      </c>
      <c r="V45" s="60">
        <v>25</v>
      </c>
      <c r="W45" s="80">
        <v>8</v>
      </c>
      <c r="X45" s="84"/>
      <c r="Y45" s="81">
        <v>7</v>
      </c>
      <c r="Z45" s="84">
        <v>48</v>
      </c>
      <c r="AA45" s="100">
        <v>10</v>
      </c>
      <c r="AB45" s="59">
        <f t="shared" si="8"/>
        <v>137</v>
      </c>
      <c r="AC45" s="145">
        <f t="shared" si="9"/>
        <v>72</v>
      </c>
      <c r="AD45" s="316" t="s">
        <v>663</v>
      </c>
      <c r="AE45" s="279">
        <v>10</v>
      </c>
    </row>
    <row r="46" spans="1:31" s="152" customFormat="1" ht="18.75" customHeight="1">
      <c r="A46" s="10">
        <v>3</v>
      </c>
      <c r="B46" s="462" t="s">
        <v>325</v>
      </c>
      <c r="C46" s="463" t="s">
        <v>101</v>
      </c>
      <c r="D46" s="84"/>
      <c r="E46" s="160">
        <v>6</v>
      </c>
      <c r="F46" s="84"/>
      <c r="G46" s="78">
        <v>8</v>
      </c>
      <c r="H46" s="84"/>
      <c r="I46" s="79"/>
      <c r="J46" s="84"/>
      <c r="K46" s="80">
        <v>7</v>
      </c>
      <c r="L46" s="84"/>
      <c r="M46" s="81"/>
      <c r="N46" s="84"/>
      <c r="O46" s="100"/>
      <c r="P46" s="84">
        <v>47</v>
      </c>
      <c r="Q46" s="77">
        <v>10</v>
      </c>
      <c r="R46" s="84"/>
      <c r="S46" s="78"/>
      <c r="T46" s="60">
        <v>42</v>
      </c>
      <c r="U46" s="79">
        <v>10</v>
      </c>
      <c r="V46" s="60">
        <v>38</v>
      </c>
      <c r="W46" s="80">
        <v>9</v>
      </c>
      <c r="X46" s="84">
        <v>26</v>
      </c>
      <c r="Y46" s="81">
        <v>9</v>
      </c>
      <c r="Z46" s="84">
        <v>29</v>
      </c>
      <c r="AA46" s="100">
        <v>9</v>
      </c>
      <c r="AB46" s="59">
        <f t="shared" si="8"/>
        <v>182</v>
      </c>
      <c r="AC46" s="145">
        <f t="shared" si="9"/>
        <v>68</v>
      </c>
      <c r="AD46" s="316" t="s">
        <v>663</v>
      </c>
      <c r="AE46" s="279">
        <v>19</v>
      </c>
    </row>
    <row r="47" spans="1:31" s="152" customFormat="1" ht="18.75" customHeight="1">
      <c r="A47" s="10">
        <v>4</v>
      </c>
      <c r="B47" s="465" t="s">
        <v>371</v>
      </c>
      <c r="C47" s="465" t="s">
        <v>372</v>
      </c>
      <c r="D47" s="90"/>
      <c r="E47" s="160"/>
      <c r="F47" s="84"/>
      <c r="G47" s="78">
        <v>2</v>
      </c>
      <c r="H47" s="84"/>
      <c r="I47" s="79"/>
      <c r="J47" s="90"/>
      <c r="K47" s="80">
        <v>6</v>
      </c>
      <c r="L47" s="84">
        <v>42</v>
      </c>
      <c r="M47" s="81">
        <v>10</v>
      </c>
      <c r="N47" s="84"/>
      <c r="O47" s="100"/>
      <c r="P47" s="84"/>
      <c r="Q47" s="77"/>
      <c r="R47" s="84"/>
      <c r="S47" s="78">
        <v>6</v>
      </c>
      <c r="T47" s="60"/>
      <c r="U47" s="79"/>
      <c r="V47" s="60"/>
      <c r="W47" s="80">
        <v>7</v>
      </c>
      <c r="X47" s="84">
        <v>44</v>
      </c>
      <c r="Y47" s="81">
        <v>10</v>
      </c>
      <c r="Z47" s="84"/>
      <c r="AA47" s="100">
        <v>4</v>
      </c>
      <c r="AB47" s="59">
        <f t="shared" si="8"/>
        <v>86</v>
      </c>
      <c r="AC47" s="145">
        <f t="shared" si="9"/>
        <v>45</v>
      </c>
      <c r="AD47" s="316" t="s">
        <v>663</v>
      </c>
      <c r="AE47" s="279">
        <v>16</v>
      </c>
    </row>
    <row r="48" spans="1:31" s="152" customFormat="1" ht="18.75" customHeight="1">
      <c r="A48" s="10">
        <v>5</v>
      </c>
      <c r="B48" s="464" t="s">
        <v>316</v>
      </c>
      <c r="C48" s="465" t="s">
        <v>317</v>
      </c>
      <c r="D48" s="76"/>
      <c r="E48" s="160"/>
      <c r="F48" s="84">
        <v>73</v>
      </c>
      <c r="G48" s="78">
        <v>10</v>
      </c>
      <c r="H48" s="84">
        <v>60</v>
      </c>
      <c r="I48" s="79">
        <v>10</v>
      </c>
      <c r="J48" s="84">
        <v>19</v>
      </c>
      <c r="K48" s="80">
        <v>8</v>
      </c>
      <c r="L48" s="84"/>
      <c r="M48" s="81"/>
      <c r="N48" s="84"/>
      <c r="O48" s="100"/>
      <c r="P48" s="84"/>
      <c r="Q48" s="77"/>
      <c r="R48" s="84">
        <v>18</v>
      </c>
      <c r="S48" s="78">
        <v>8</v>
      </c>
      <c r="T48" s="60"/>
      <c r="U48" s="79"/>
      <c r="V48" s="60"/>
      <c r="W48" s="80"/>
      <c r="X48" s="84"/>
      <c r="Y48" s="81"/>
      <c r="Z48" s="84"/>
      <c r="AA48" s="100"/>
      <c r="AB48" s="59">
        <f t="shared" si="8"/>
        <v>170</v>
      </c>
      <c r="AC48" s="145">
        <f t="shared" si="9"/>
        <v>36</v>
      </c>
      <c r="AD48" s="316" t="s">
        <v>663</v>
      </c>
      <c r="AE48" s="279">
        <v>16</v>
      </c>
    </row>
    <row r="49" spans="1:31" s="152" customFormat="1" ht="18.75" customHeight="1">
      <c r="A49" s="10">
        <v>6</v>
      </c>
      <c r="B49" s="462" t="s">
        <v>360</v>
      </c>
      <c r="C49" s="463" t="s">
        <v>358</v>
      </c>
      <c r="D49" s="317">
        <v>42</v>
      </c>
      <c r="E49" s="77">
        <v>10</v>
      </c>
      <c r="F49" s="84"/>
      <c r="G49" s="78">
        <v>3</v>
      </c>
      <c r="H49" s="84">
        <v>45</v>
      </c>
      <c r="I49" s="79">
        <v>9</v>
      </c>
      <c r="J49" s="84">
        <v>28</v>
      </c>
      <c r="K49" s="80">
        <v>9</v>
      </c>
      <c r="L49" s="84"/>
      <c r="M49" s="81"/>
      <c r="N49" s="84"/>
      <c r="O49" s="100"/>
      <c r="P49" s="84"/>
      <c r="Q49" s="77"/>
      <c r="R49" s="84"/>
      <c r="S49" s="78"/>
      <c r="T49" s="60"/>
      <c r="U49" s="79"/>
      <c r="V49" s="60"/>
      <c r="W49" s="80"/>
      <c r="X49" s="84"/>
      <c r="Y49" s="81"/>
      <c r="Z49" s="84"/>
      <c r="AA49" s="100"/>
      <c r="AB49" s="59">
        <f t="shared" si="8"/>
        <v>115</v>
      </c>
      <c r="AC49" s="145">
        <f t="shared" si="9"/>
        <v>31</v>
      </c>
      <c r="AD49" s="316" t="s">
        <v>663</v>
      </c>
      <c r="AE49" s="279">
        <v>19</v>
      </c>
    </row>
    <row r="50" spans="1:31" s="152" customFormat="1" ht="18.75" customHeight="1">
      <c r="A50" s="10">
        <v>7</v>
      </c>
      <c r="B50" s="168" t="s">
        <v>362</v>
      </c>
      <c r="C50" s="167" t="s">
        <v>64</v>
      </c>
      <c r="D50" s="84"/>
      <c r="E50" s="77">
        <v>8</v>
      </c>
      <c r="F50" s="60"/>
      <c r="G50" s="78"/>
      <c r="H50" s="84"/>
      <c r="I50" s="79"/>
      <c r="J50" s="90"/>
      <c r="K50" s="80"/>
      <c r="L50" s="84"/>
      <c r="M50" s="81"/>
      <c r="N50" s="90"/>
      <c r="O50" s="100"/>
      <c r="P50" s="84"/>
      <c r="Q50" s="77"/>
      <c r="R50" s="84"/>
      <c r="S50" s="78"/>
      <c r="T50" s="60">
        <v>25</v>
      </c>
      <c r="U50" s="79">
        <v>9</v>
      </c>
      <c r="V50" s="60"/>
      <c r="W50" s="80">
        <v>4</v>
      </c>
      <c r="X50" s="84"/>
      <c r="Y50" s="81">
        <v>5</v>
      </c>
      <c r="Z50" s="84"/>
      <c r="AA50" s="100">
        <v>5</v>
      </c>
      <c r="AB50" s="59">
        <f t="shared" si="8"/>
        <v>25</v>
      </c>
      <c r="AC50" s="145">
        <f t="shared" si="9"/>
        <v>31</v>
      </c>
      <c r="AD50" s="318"/>
      <c r="AE50" s="222"/>
    </row>
    <row r="51" spans="1:31" s="152" customFormat="1" ht="18.75" customHeight="1">
      <c r="A51" s="10">
        <v>8</v>
      </c>
      <c r="B51" s="170" t="s">
        <v>293</v>
      </c>
      <c r="C51" s="169" t="s">
        <v>294</v>
      </c>
      <c r="D51" s="141"/>
      <c r="E51" s="77"/>
      <c r="F51" s="84"/>
      <c r="G51" s="78"/>
      <c r="H51" s="84"/>
      <c r="I51" s="79"/>
      <c r="J51" s="90"/>
      <c r="K51" s="80"/>
      <c r="L51" s="90"/>
      <c r="M51" s="81"/>
      <c r="N51" s="90"/>
      <c r="O51" s="100"/>
      <c r="P51" s="84"/>
      <c r="Q51" s="77"/>
      <c r="R51" s="84">
        <v>45</v>
      </c>
      <c r="S51" s="78">
        <v>10</v>
      </c>
      <c r="T51" s="60"/>
      <c r="U51" s="79"/>
      <c r="V51" s="60"/>
      <c r="W51" s="80"/>
      <c r="X51" s="84"/>
      <c r="Y51" s="81">
        <v>6</v>
      </c>
      <c r="Z51" s="84"/>
      <c r="AA51" s="100">
        <v>8</v>
      </c>
      <c r="AB51" s="59">
        <f t="shared" si="8"/>
        <v>45</v>
      </c>
      <c r="AC51" s="145">
        <f t="shared" si="9"/>
        <v>24</v>
      </c>
      <c r="AD51" s="318"/>
      <c r="AE51" s="3"/>
    </row>
    <row r="52" spans="1:31" s="152" customFormat="1" ht="18.75" customHeight="1">
      <c r="A52" s="10">
        <v>9</v>
      </c>
      <c r="B52" s="168" t="s">
        <v>361</v>
      </c>
      <c r="C52" s="167" t="s">
        <v>359</v>
      </c>
      <c r="D52" s="323">
        <v>28</v>
      </c>
      <c r="E52" s="77">
        <v>9</v>
      </c>
      <c r="F52" s="60"/>
      <c r="G52" s="78"/>
      <c r="H52" s="84"/>
      <c r="I52" s="79"/>
      <c r="J52" s="90"/>
      <c r="K52" s="80"/>
      <c r="L52" s="84"/>
      <c r="M52" s="81"/>
      <c r="N52" s="90"/>
      <c r="O52" s="100"/>
      <c r="P52" s="84"/>
      <c r="Q52" s="77"/>
      <c r="R52" s="84"/>
      <c r="S52" s="78">
        <v>4</v>
      </c>
      <c r="T52" s="60"/>
      <c r="U52" s="79"/>
      <c r="V52" s="60"/>
      <c r="W52" s="80"/>
      <c r="X52" s="84"/>
      <c r="Y52" s="81"/>
      <c r="Z52" s="84"/>
      <c r="AA52" s="100">
        <v>7</v>
      </c>
      <c r="AB52" s="59">
        <f t="shared" si="8"/>
        <v>28</v>
      </c>
      <c r="AC52" s="145">
        <f t="shared" si="9"/>
        <v>20</v>
      </c>
      <c r="AD52" s="318"/>
      <c r="AE52" s="3"/>
    </row>
    <row r="53" spans="1:31" s="152" customFormat="1" ht="18.75" customHeight="1">
      <c r="A53" s="10">
        <v>10</v>
      </c>
      <c r="B53" s="168" t="s">
        <v>363</v>
      </c>
      <c r="C53" s="167" t="s">
        <v>90</v>
      </c>
      <c r="D53" s="94"/>
      <c r="E53" s="77">
        <v>7</v>
      </c>
      <c r="F53" s="84"/>
      <c r="G53" s="78">
        <v>4</v>
      </c>
      <c r="H53" s="84"/>
      <c r="I53" s="79">
        <v>7</v>
      </c>
      <c r="J53" s="84"/>
      <c r="K53" s="80"/>
      <c r="L53" s="84"/>
      <c r="M53" s="81"/>
      <c r="N53" s="84"/>
      <c r="O53" s="100"/>
      <c r="P53" s="84"/>
      <c r="Q53" s="77"/>
      <c r="R53" s="84"/>
      <c r="S53" s="78"/>
      <c r="T53" s="60"/>
      <c r="U53" s="79"/>
      <c r="V53" s="322"/>
      <c r="W53" s="80"/>
      <c r="X53" s="84"/>
      <c r="Y53" s="81"/>
      <c r="Z53" s="84"/>
      <c r="AA53" s="100"/>
      <c r="AB53" s="59">
        <f t="shared" si="8"/>
        <v>0</v>
      </c>
      <c r="AC53" s="145">
        <f t="shared" si="9"/>
        <v>18</v>
      </c>
      <c r="AD53" s="318"/>
      <c r="AE53" s="222"/>
    </row>
    <row r="54" spans="1:31" s="152" customFormat="1" ht="18.75" customHeight="1">
      <c r="A54" s="10">
        <v>11</v>
      </c>
      <c r="B54" s="169" t="s">
        <v>319</v>
      </c>
      <c r="C54" s="169" t="s">
        <v>320</v>
      </c>
      <c r="D54" s="76"/>
      <c r="E54" s="77"/>
      <c r="F54" s="84">
        <v>44</v>
      </c>
      <c r="G54" s="78">
        <v>9</v>
      </c>
      <c r="H54" s="84"/>
      <c r="I54" s="79"/>
      <c r="J54" s="90"/>
      <c r="K54" s="80"/>
      <c r="L54" s="84"/>
      <c r="M54" s="81"/>
      <c r="N54" s="90"/>
      <c r="O54" s="100"/>
      <c r="P54" s="84"/>
      <c r="Q54" s="77"/>
      <c r="R54" s="84"/>
      <c r="S54" s="78"/>
      <c r="T54" s="60"/>
      <c r="U54" s="79"/>
      <c r="V54" s="60"/>
      <c r="W54" s="80">
        <v>6</v>
      </c>
      <c r="X54" s="84"/>
      <c r="Y54" s="81"/>
      <c r="Z54" s="84"/>
      <c r="AA54" s="100"/>
      <c r="AB54" s="59">
        <f t="shared" si="8"/>
        <v>44</v>
      </c>
      <c r="AC54" s="145">
        <f t="shared" si="9"/>
        <v>15</v>
      </c>
      <c r="AD54" s="318"/>
      <c r="AE54" s="3"/>
    </row>
    <row r="55" spans="1:31" s="152" customFormat="1" ht="18.75" customHeight="1">
      <c r="A55" s="10">
        <v>12</v>
      </c>
      <c r="B55" s="169" t="s">
        <v>555</v>
      </c>
      <c r="C55" s="169" t="s">
        <v>320</v>
      </c>
      <c r="D55" s="90"/>
      <c r="E55" s="77"/>
      <c r="F55" s="84"/>
      <c r="G55" s="78"/>
      <c r="H55" s="84"/>
      <c r="I55" s="79">
        <v>5</v>
      </c>
      <c r="J55" s="90"/>
      <c r="K55" s="80"/>
      <c r="L55" s="90"/>
      <c r="M55" s="81"/>
      <c r="N55" s="90"/>
      <c r="O55" s="100"/>
      <c r="P55" s="84"/>
      <c r="Q55" s="77"/>
      <c r="R55" s="84"/>
      <c r="S55" s="78"/>
      <c r="T55" s="60"/>
      <c r="U55" s="79"/>
      <c r="V55" s="60"/>
      <c r="W55" s="80">
        <v>5</v>
      </c>
      <c r="X55" s="84"/>
      <c r="Y55" s="81"/>
      <c r="Z55" s="84"/>
      <c r="AA55" s="100"/>
      <c r="AB55" s="59">
        <f t="shared" si="8"/>
        <v>0</v>
      </c>
      <c r="AC55" s="145">
        <f t="shared" si="9"/>
        <v>10</v>
      </c>
      <c r="AD55" s="319"/>
      <c r="AE55" s="3"/>
    </row>
    <row r="56" spans="1:31" s="152" customFormat="1" ht="18.75" customHeight="1">
      <c r="A56" s="10">
        <v>13</v>
      </c>
      <c r="B56" s="170" t="s">
        <v>208</v>
      </c>
      <c r="C56" s="169" t="s">
        <v>198</v>
      </c>
      <c r="D56" s="141"/>
      <c r="E56" s="77"/>
      <c r="F56" s="84"/>
      <c r="G56" s="78"/>
      <c r="H56" s="84"/>
      <c r="I56" s="79"/>
      <c r="J56" s="90"/>
      <c r="K56" s="80"/>
      <c r="L56" s="90"/>
      <c r="M56" s="81">
        <v>8</v>
      </c>
      <c r="N56" s="90"/>
      <c r="O56" s="100"/>
      <c r="P56" s="84"/>
      <c r="Q56" s="77"/>
      <c r="R56" s="84"/>
      <c r="S56" s="78"/>
      <c r="T56" s="60"/>
      <c r="U56" s="79"/>
      <c r="V56" s="60"/>
      <c r="W56" s="80"/>
      <c r="X56" s="84"/>
      <c r="Y56" s="81"/>
      <c r="Z56" s="84"/>
      <c r="AA56" s="100"/>
      <c r="AB56" s="59">
        <f t="shared" si="8"/>
        <v>0</v>
      </c>
      <c r="AC56" s="145">
        <f t="shared" si="9"/>
        <v>8</v>
      </c>
      <c r="AD56" s="318"/>
      <c r="AE56" s="3"/>
    </row>
    <row r="57" spans="1:31" s="152" customFormat="1" ht="18.75" customHeight="1">
      <c r="A57" s="10">
        <v>14</v>
      </c>
      <c r="B57" s="169" t="s">
        <v>305</v>
      </c>
      <c r="C57" s="170" t="s">
        <v>299</v>
      </c>
      <c r="D57" s="82"/>
      <c r="E57" s="77"/>
      <c r="F57" s="84"/>
      <c r="G57" s="78">
        <v>6</v>
      </c>
      <c r="H57" s="84"/>
      <c r="I57" s="79"/>
      <c r="J57" s="90"/>
      <c r="K57" s="80"/>
      <c r="L57" s="84"/>
      <c r="M57" s="81"/>
      <c r="N57" s="90"/>
      <c r="O57" s="100"/>
      <c r="P57" s="84"/>
      <c r="Q57" s="77"/>
      <c r="R57" s="84"/>
      <c r="S57" s="78"/>
      <c r="T57" s="60"/>
      <c r="U57" s="79"/>
      <c r="V57" s="60"/>
      <c r="W57" s="80"/>
      <c r="X57" s="84"/>
      <c r="Y57" s="81"/>
      <c r="Z57" s="84"/>
      <c r="AA57" s="100"/>
      <c r="AB57" s="59">
        <f t="shared" si="8"/>
        <v>0</v>
      </c>
      <c r="AC57" s="145">
        <f t="shared" si="9"/>
        <v>6</v>
      </c>
      <c r="AD57" s="318"/>
      <c r="AE57" s="3"/>
    </row>
    <row r="58" spans="1:31" s="12" customFormat="1" ht="18.75" customHeight="1">
      <c r="A58" s="10">
        <v>15</v>
      </c>
      <c r="B58" s="168" t="s">
        <v>366</v>
      </c>
      <c r="C58" s="167" t="s">
        <v>364</v>
      </c>
      <c r="D58" s="84"/>
      <c r="E58" s="77">
        <v>5</v>
      </c>
      <c r="F58" s="84"/>
      <c r="G58" s="78"/>
      <c r="H58" s="84"/>
      <c r="I58" s="79"/>
      <c r="J58" s="90"/>
      <c r="K58" s="80"/>
      <c r="L58" s="84"/>
      <c r="M58" s="81"/>
      <c r="N58" s="90"/>
      <c r="O58" s="100"/>
      <c r="P58" s="84"/>
      <c r="Q58" s="77"/>
      <c r="R58" s="84"/>
      <c r="S58" s="78"/>
      <c r="T58" s="60"/>
      <c r="U58" s="79"/>
      <c r="V58" s="60"/>
      <c r="W58" s="80"/>
      <c r="X58" s="84"/>
      <c r="Y58" s="81"/>
      <c r="Z58" s="84"/>
      <c r="AA58" s="100"/>
      <c r="AB58" s="59">
        <f t="shared" si="8"/>
        <v>0</v>
      </c>
      <c r="AC58" s="145">
        <f t="shared" si="9"/>
        <v>5</v>
      </c>
      <c r="AD58" s="318"/>
      <c r="AE58" s="3"/>
    </row>
    <row r="59" spans="1:31" s="12" customFormat="1" ht="18.75" customHeight="1">
      <c r="A59" s="10">
        <v>16</v>
      </c>
      <c r="B59" s="231" t="s">
        <v>658</v>
      </c>
      <c r="C59" s="232" t="s">
        <v>357</v>
      </c>
      <c r="D59" s="295"/>
      <c r="E59" s="77"/>
      <c r="F59" s="84"/>
      <c r="G59" s="78"/>
      <c r="H59" s="84"/>
      <c r="I59" s="79"/>
      <c r="J59" s="90"/>
      <c r="K59" s="80"/>
      <c r="L59" s="90"/>
      <c r="M59" s="81"/>
      <c r="N59" s="90"/>
      <c r="O59" s="100"/>
      <c r="P59" s="84"/>
      <c r="Q59" s="77"/>
      <c r="R59" s="84"/>
      <c r="S59" s="78">
        <v>5</v>
      </c>
      <c r="T59" s="60"/>
      <c r="U59" s="79"/>
      <c r="V59" s="60"/>
      <c r="W59" s="80"/>
      <c r="X59" s="84"/>
      <c r="Y59" s="81"/>
      <c r="Z59" s="84"/>
      <c r="AA59" s="100"/>
      <c r="AB59" s="59">
        <f t="shared" si="8"/>
        <v>0</v>
      </c>
      <c r="AC59" s="145">
        <f t="shared" si="9"/>
        <v>5</v>
      </c>
      <c r="AD59" s="318"/>
      <c r="AE59" s="3"/>
    </row>
    <row r="60" spans="1:31" s="12" customFormat="1" ht="18.75" customHeight="1">
      <c r="A60" s="10">
        <v>17</v>
      </c>
      <c r="B60" s="168" t="s">
        <v>368</v>
      </c>
      <c r="C60" s="167" t="s">
        <v>365</v>
      </c>
      <c r="D60" s="295"/>
      <c r="E60" s="77">
        <v>2</v>
      </c>
      <c r="F60" s="84"/>
      <c r="G60" s="78"/>
      <c r="H60" s="84"/>
      <c r="I60" s="79"/>
      <c r="J60" s="90"/>
      <c r="K60" s="80"/>
      <c r="L60" s="90"/>
      <c r="M60" s="81"/>
      <c r="N60" s="90"/>
      <c r="O60" s="100"/>
      <c r="P60" s="84"/>
      <c r="Q60" s="77"/>
      <c r="R60" s="84"/>
      <c r="S60" s="78"/>
      <c r="T60" s="60"/>
      <c r="U60" s="79"/>
      <c r="V60" s="60"/>
      <c r="W60" s="80"/>
      <c r="X60" s="84"/>
      <c r="Y60" s="81"/>
      <c r="Z60" s="84"/>
      <c r="AA60" s="100"/>
      <c r="AB60" s="59">
        <f t="shared" si="8"/>
        <v>0</v>
      </c>
      <c r="AC60" s="145">
        <f t="shared" si="9"/>
        <v>2</v>
      </c>
      <c r="AD60" s="319"/>
      <c r="AE60" s="3"/>
    </row>
    <row r="61" spans="1:31" s="12" customFormat="1" ht="18.75" customHeight="1">
      <c r="A61" s="10">
        <v>18</v>
      </c>
      <c r="B61" s="168"/>
      <c r="C61" s="167"/>
      <c r="D61" s="295"/>
      <c r="E61" s="77"/>
      <c r="F61" s="84"/>
      <c r="G61" s="78"/>
      <c r="H61" s="84"/>
      <c r="I61" s="79"/>
      <c r="J61" s="90"/>
      <c r="K61" s="80"/>
      <c r="L61" s="90"/>
      <c r="M61" s="81"/>
      <c r="N61" s="90"/>
      <c r="O61" s="100"/>
      <c r="P61" s="84"/>
      <c r="Q61" s="77"/>
      <c r="R61" s="84"/>
      <c r="S61" s="78"/>
      <c r="T61" s="60"/>
      <c r="U61" s="79"/>
      <c r="V61" s="60"/>
      <c r="W61" s="80"/>
      <c r="X61" s="84"/>
      <c r="Y61" s="81"/>
      <c r="Z61" s="84"/>
      <c r="AA61" s="100"/>
      <c r="AB61" s="59"/>
      <c r="AC61" s="145"/>
      <c r="AD61" s="319"/>
      <c r="AE61" s="3"/>
    </row>
    <row r="62" spans="1:31" s="12" customFormat="1" ht="18.75" hidden="1" customHeight="1">
      <c r="A62" s="10">
        <v>19</v>
      </c>
      <c r="B62" s="168"/>
      <c r="C62" s="167"/>
      <c r="D62" s="155"/>
      <c r="E62" s="77"/>
      <c r="F62" s="120"/>
      <c r="G62" s="78"/>
      <c r="H62" s="120"/>
      <c r="I62" s="79"/>
      <c r="J62" s="124"/>
      <c r="K62" s="126"/>
      <c r="L62" s="124"/>
      <c r="M62" s="81"/>
      <c r="N62" s="124"/>
      <c r="O62" s="128"/>
      <c r="P62" s="120"/>
      <c r="Q62" s="129"/>
      <c r="R62" s="120"/>
      <c r="S62" s="123"/>
      <c r="T62" s="117"/>
      <c r="U62" s="125"/>
      <c r="V62" s="117"/>
      <c r="W62" s="126"/>
      <c r="X62" s="120"/>
      <c r="Y62" s="127"/>
      <c r="Z62" s="120"/>
      <c r="AA62" s="128"/>
      <c r="AB62" s="121"/>
      <c r="AC62" s="145"/>
      <c r="AD62" s="42"/>
      <c r="AE62" s="1"/>
    </row>
    <row r="63" spans="1:31" ht="17" hidden="1" customHeight="1">
      <c r="A63" s="10">
        <v>20</v>
      </c>
      <c r="B63" s="168"/>
      <c r="C63" s="167"/>
      <c r="D63" s="155"/>
      <c r="E63" s="77"/>
      <c r="F63" s="120"/>
      <c r="G63" s="78"/>
      <c r="H63" s="120"/>
      <c r="I63" s="79"/>
      <c r="J63" s="124"/>
      <c r="K63" s="126"/>
      <c r="L63" s="124"/>
      <c r="M63" s="81"/>
      <c r="N63" s="124"/>
      <c r="O63" s="128"/>
      <c r="P63" s="120"/>
      <c r="Q63" s="129"/>
      <c r="R63" s="120"/>
      <c r="S63" s="123"/>
      <c r="T63" s="117"/>
      <c r="U63" s="125"/>
      <c r="V63" s="117"/>
      <c r="W63" s="126"/>
      <c r="X63" s="120"/>
      <c r="Y63" s="127"/>
      <c r="Z63" s="120"/>
      <c r="AA63" s="128"/>
      <c r="AB63" s="121"/>
      <c r="AC63" s="145"/>
      <c r="AD63" s="42"/>
    </row>
    <row r="64" spans="1:31" ht="17" customHeight="1"/>
    <row r="65" ht="17" customHeight="1"/>
    <row r="66" ht="17" customHeight="1"/>
    <row r="67" ht="17" customHeight="1"/>
    <row r="68" ht="17" customHeight="1"/>
    <row r="69" ht="17" customHeight="1"/>
    <row r="70" ht="17" customHeight="1"/>
    <row r="71" ht="17" customHeight="1"/>
    <row r="72" ht="17" customHeight="1"/>
    <row r="73" ht="17" customHeight="1"/>
    <row r="74" ht="17" customHeight="1"/>
    <row r="75" ht="17" customHeight="1"/>
    <row r="76" ht="17" customHeight="1"/>
    <row r="77" ht="17" customHeight="1"/>
    <row r="78" ht="17" customHeight="1"/>
    <row r="79" ht="17" customHeight="1"/>
    <row r="8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</sheetData>
  <sortState xmlns:xlrd2="http://schemas.microsoft.com/office/spreadsheetml/2017/richdata2" ref="B5:AI18">
    <sortCondition descending="1" ref="AC5:AC18"/>
    <sortCondition descending="1" ref="AB5:AB18"/>
  </sortState>
  <mergeCells count="68"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AB3:AG3"/>
    <mergeCell ref="D4:E4"/>
    <mergeCell ref="F4:G4"/>
    <mergeCell ref="H4:I4"/>
    <mergeCell ref="J4:K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6">
    <cfRule type="expression" dxfId="12" priority="2">
      <formula>#REF!="1"</formula>
    </cfRule>
  </conditionalFormatting>
  <conditionalFormatting sqref="D22:D24">
    <cfRule type="expression" dxfId="11" priority="1">
      <formula>#REF!="1"</formula>
    </cfRule>
  </conditionalFormatting>
  <conditionalFormatting sqref="D44">
    <cfRule type="expression" dxfId="10" priority="6">
      <formula>#REF!="1"</formula>
    </cfRule>
  </conditionalFormatting>
  <pageMargins left="0" right="0" top="0" bottom="0" header="0.3" footer="0.3"/>
  <pageSetup scale="47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DG102"/>
  <sheetViews>
    <sheetView topLeftCell="A18" zoomScaleNormal="100" zoomScalePageLayoutView="70" workbookViewId="0">
      <selection activeCell="S57" sqref="S57:U57"/>
    </sheetView>
  </sheetViews>
  <sheetFormatPr baseColWidth="10" defaultColWidth="8.85546875" defaultRowHeight="18"/>
  <cols>
    <col min="1" max="1" width="7" style="28" bestFit="1" customWidth="1"/>
    <col min="2" max="2" width="10.85546875" style="1" customWidth="1"/>
    <col min="3" max="3" width="15.85546875" style="1" customWidth="1"/>
    <col min="4" max="4" width="8.42578125" style="105" customWidth="1"/>
    <col min="5" max="5" width="4.42578125" style="83" customWidth="1"/>
    <col min="6" max="6" width="7.42578125" style="105" customWidth="1"/>
    <col min="7" max="7" width="4.42578125" style="83" customWidth="1"/>
    <col min="8" max="8" width="7.42578125" style="105" customWidth="1"/>
    <col min="9" max="9" width="4.42578125" style="83" customWidth="1"/>
    <col min="10" max="10" width="7.42578125" style="105" customWidth="1"/>
    <col min="11" max="11" width="4.42578125" style="83" customWidth="1"/>
    <col min="12" max="12" width="7.42578125" style="105" customWidth="1"/>
    <col min="13" max="13" width="4.42578125" style="83" customWidth="1"/>
    <col min="14" max="14" width="7.42578125" style="105" customWidth="1"/>
    <col min="15" max="15" width="4.42578125" style="83" customWidth="1"/>
    <col min="16" max="16" width="7.42578125" style="105" customWidth="1"/>
    <col min="17" max="17" width="4.42578125" style="83" customWidth="1"/>
    <col min="18" max="18" width="7.42578125" style="105" customWidth="1"/>
    <col min="19" max="19" width="4.42578125" style="83" customWidth="1"/>
    <col min="20" max="20" width="7.42578125" style="83" customWidth="1"/>
    <col min="21" max="21" width="4.42578125" style="83" customWidth="1"/>
    <col min="22" max="22" width="7.42578125" style="281" customWidth="1"/>
    <col min="23" max="23" width="4.42578125" style="83" customWidth="1"/>
    <col min="24" max="24" width="7.42578125" style="106" customWidth="1"/>
    <col min="25" max="25" width="4.42578125" style="83" customWidth="1"/>
    <col min="26" max="26" width="7.42578125" style="105" customWidth="1"/>
    <col min="27" max="27" width="4.42578125" style="83" customWidth="1"/>
    <col min="28" max="28" width="11.140625" style="5" customWidth="1"/>
    <col min="29" max="29" width="7" style="89" bestFit="1" customWidth="1"/>
    <col min="30" max="30" width="12.42578125" style="4" customWidth="1"/>
    <col min="31" max="31" width="10.42578125" style="4" customWidth="1"/>
    <col min="32" max="32" width="8.85546875" style="1" customWidth="1"/>
    <col min="33" max="33" width="10.85546875" style="1" customWidth="1"/>
    <col min="34" max="54" width="8.85546875" style="1" customWidth="1"/>
    <col min="55" max="55" width="5.42578125" style="1" customWidth="1"/>
    <col min="56" max="56" width="9.42578125" style="1" customWidth="1"/>
    <col min="57" max="57" width="11.42578125" style="1" customWidth="1"/>
    <col min="58" max="82" width="0" style="1" hidden="1" customWidth="1"/>
    <col min="83" max="83" width="5.42578125" style="1" customWidth="1"/>
    <col min="84" max="84" width="9.42578125" style="1" customWidth="1"/>
    <col min="85" max="85" width="11.42578125" style="1" customWidth="1"/>
    <col min="86" max="110" width="0" style="1" hidden="1" customWidth="1"/>
    <col min="111" max="111" width="5.42578125" style="1" customWidth="1"/>
    <col min="112" max="112" width="8.85546875" style="1" customWidth="1"/>
    <col min="113" max="16384" width="8.85546875" style="1"/>
  </cols>
  <sheetData>
    <row r="1" spans="1:111" ht="35">
      <c r="A1" s="533" t="s">
        <v>26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133" t="s">
        <v>5</v>
      </c>
    </row>
    <row r="2" spans="1:111" ht="26">
      <c r="A2" s="534" t="s">
        <v>27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15" t="s">
        <v>40</v>
      </c>
    </row>
    <row r="3" spans="1:111" s="15" customFormat="1" ht="23" customHeight="1">
      <c r="A3" s="536"/>
      <c r="B3" s="537"/>
      <c r="C3" s="538"/>
      <c r="D3" s="489">
        <v>1</v>
      </c>
      <c r="E3" s="490"/>
      <c r="F3" s="491">
        <v>2</v>
      </c>
      <c r="G3" s="492"/>
      <c r="H3" s="511">
        <v>3</v>
      </c>
      <c r="I3" s="512"/>
      <c r="J3" s="487">
        <v>4</v>
      </c>
      <c r="K3" s="488"/>
      <c r="L3" s="479">
        <v>5</v>
      </c>
      <c r="M3" s="480"/>
      <c r="N3" s="483">
        <v>6</v>
      </c>
      <c r="O3" s="484"/>
      <c r="P3" s="489">
        <v>7</v>
      </c>
      <c r="Q3" s="490"/>
      <c r="R3" s="491">
        <v>8</v>
      </c>
      <c r="S3" s="492"/>
      <c r="T3" s="511">
        <v>9</v>
      </c>
      <c r="U3" s="512"/>
      <c r="V3" s="487">
        <v>10</v>
      </c>
      <c r="W3" s="488"/>
      <c r="X3" s="479">
        <v>11</v>
      </c>
      <c r="Y3" s="480"/>
      <c r="Z3" s="483">
        <v>12</v>
      </c>
      <c r="AA3" s="484"/>
      <c r="AB3" s="546" t="s">
        <v>23</v>
      </c>
      <c r="AC3" s="546"/>
      <c r="AD3" s="546"/>
      <c r="AE3" s="546"/>
      <c r="AF3" s="546"/>
      <c r="AG3" s="546"/>
      <c r="AH3" s="48"/>
      <c r="AI3" s="48"/>
      <c r="AJ3" s="47"/>
    </row>
    <row r="4" spans="1:111" s="34" customFormat="1" ht="48" customHeight="1">
      <c r="A4" s="27" t="s">
        <v>7</v>
      </c>
      <c r="B4" s="526" t="s">
        <v>72</v>
      </c>
      <c r="C4" s="527"/>
      <c r="D4" s="496" t="s">
        <v>71</v>
      </c>
      <c r="E4" s="496"/>
      <c r="F4" s="497" t="s">
        <v>199</v>
      </c>
      <c r="G4" s="497"/>
      <c r="H4" s="506" t="s">
        <v>502</v>
      </c>
      <c r="I4" s="506"/>
      <c r="J4" s="498" t="s">
        <v>581</v>
      </c>
      <c r="K4" s="499"/>
      <c r="L4" s="500" t="s">
        <v>627</v>
      </c>
      <c r="M4" s="501"/>
      <c r="N4" s="502" t="s">
        <v>628</v>
      </c>
      <c r="O4" s="503"/>
      <c r="P4" s="504" t="s">
        <v>705</v>
      </c>
      <c r="Q4" s="505"/>
      <c r="R4" s="507" t="s">
        <v>709</v>
      </c>
      <c r="S4" s="508"/>
      <c r="T4" s="475" t="s">
        <v>710</v>
      </c>
      <c r="U4" s="476"/>
      <c r="V4" s="498" t="s">
        <v>733</v>
      </c>
      <c r="W4" s="499"/>
      <c r="X4" s="542" t="s">
        <v>751</v>
      </c>
      <c r="Y4" s="543"/>
      <c r="Z4" s="485"/>
      <c r="AA4" s="486"/>
      <c r="AB4" s="45" t="s">
        <v>12</v>
      </c>
      <c r="AC4" s="136" t="s">
        <v>13</v>
      </c>
      <c r="AD4" s="46" t="s">
        <v>14</v>
      </c>
      <c r="AE4" s="264" t="s">
        <v>748</v>
      </c>
      <c r="AF4" s="532"/>
      <c r="AG4" s="531"/>
      <c r="AH4" s="531"/>
      <c r="AI4" s="531"/>
      <c r="AJ4" s="531"/>
      <c r="AK4" s="531"/>
      <c r="AL4" s="531"/>
      <c r="AM4" s="531"/>
      <c r="AN4" s="531"/>
      <c r="AO4" s="531"/>
      <c r="AP4" s="528"/>
      <c r="AQ4" s="528"/>
      <c r="AR4" s="528"/>
      <c r="AS4" s="528"/>
      <c r="AT4" s="528"/>
      <c r="AU4" s="528"/>
      <c r="AV4" s="528"/>
      <c r="AW4" s="528"/>
      <c r="AX4" s="528"/>
      <c r="AY4" s="528"/>
      <c r="AZ4" s="528"/>
      <c r="BA4" s="528"/>
      <c r="BB4" s="31"/>
      <c r="BC4" s="95"/>
      <c r="BD4" s="531"/>
      <c r="BE4" s="531"/>
      <c r="BF4" s="532"/>
      <c r="BG4" s="531"/>
      <c r="BH4" s="532"/>
      <c r="BI4" s="531"/>
      <c r="BJ4" s="531"/>
      <c r="BK4" s="531"/>
      <c r="BL4" s="531"/>
      <c r="BM4" s="531"/>
      <c r="BN4" s="531"/>
      <c r="BO4" s="531"/>
      <c r="BP4" s="531"/>
      <c r="BQ4" s="531"/>
      <c r="BR4" s="528"/>
      <c r="BS4" s="528"/>
      <c r="BT4" s="528"/>
      <c r="BU4" s="528"/>
      <c r="BV4" s="528"/>
      <c r="BW4" s="528"/>
      <c r="BX4" s="528"/>
      <c r="BY4" s="528"/>
      <c r="BZ4" s="528"/>
      <c r="CA4" s="528"/>
      <c r="CB4" s="528"/>
      <c r="CC4" s="528"/>
      <c r="CD4" s="31"/>
      <c r="CE4" s="95"/>
      <c r="CF4" s="531"/>
      <c r="CG4" s="531"/>
      <c r="CH4" s="532"/>
      <c r="CI4" s="531"/>
      <c r="CJ4" s="532"/>
      <c r="CK4" s="531"/>
      <c r="CL4" s="531"/>
      <c r="CM4" s="531"/>
      <c r="CN4" s="531"/>
      <c r="CO4" s="531"/>
      <c r="CP4" s="531"/>
      <c r="CQ4" s="531"/>
      <c r="CR4" s="531"/>
      <c r="CS4" s="531"/>
      <c r="CT4" s="528"/>
      <c r="CU4" s="528"/>
      <c r="CV4" s="528"/>
      <c r="CW4" s="528"/>
      <c r="CX4" s="528"/>
      <c r="CY4" s="528"/>
      <c r="CZ4" s="528"/>
      <c r="DA4" s="528"/>
      <c r="DB4" s="528"/>
      <c r="DC4" s="528"/>
      <c r="DD4" s="528"/>
      <c r="DE4" s="528"/>
      <c r="DF4" s="31"/>
      <c r="DG4" s="95"/>
    </row>
    <row r="5" spans="1:111" s="152" customFormat="1" ht="18.75" customHeight="1">
      <c r="A5" s="10">
        <v>1</v>
      </c>
      <c r="B5" s="462" t="s">
        <v>375</v>
      </c>
      <c r="C5" s="463" t="s">
        <v>373</v>
      </c>
      <c r="D5" s="299">
        <v>211</v>
      </c>
      <c r="E5" s="70">
        <v>10</v>
      </c>
      <c r="F5" s="60"/>
      <c r="G5" s="71"/>
      <c r="H5" s="60">
        <v>188</v>
      </c>
      <c r="I5" s="72">
        <v>10</v>
      </c>
      <c r="J5" s="60"/>
      <c r="K5" s="73"/>
      <c r="L5" s="60">
        <v>158</v>
      </c>
      <c r="M5" s="74">
        <v>10</v>
      </c>
      <c r="N5" s="60"/>
      <c r="O5" s="99"/>
      <c r="P5" s="60">
        <v>164</v>
      </c>
      <c r="Q5" s="70">
        <v>10</v>
      </c>
      <c r="R5" s="93">
        <v>111</v>
      </c>
      <c r="S5" s="75">
        <v>10</v>
      </c>
      <c r="T5" s="84">
        <v>94</v>
      </c>
      <c r="U5" s="72">
        <v>10</v>
      </c>
      <c r="V5" s="84">
        <v>127</v>
      </c>
      <c r="W5" s="73">
        <v>10</v>
      </c>
      <c r="X5" s="84">
        <v>76</v>
      </c>
      <c r="Y5" s="74">
        <v>9</v>
      </c>
      <c r="Z5" s="76">
        <v>121</v>
      </c>
      <c r="AA5" s="99">
        <v>10</v>
      </c>
      <c r="AB5" s="59">
        <f t="shared" ref="AB5:AB26" si="0">D5+F5+H5+J5+L5+N5+P5+R5+T5+V5+X5+Z5</f>
        <v>1250</v>
      </c>
      <c r="AC5" s="145">
        <f t="shared" ref="AC5:AC26" si="1">E5+G5+I5+K5+M5+O5+Q5+S5+U5+W5+Y5+AA5</f>
        <v>89</v>
      </c>
      <c r="AD5" s="315" t="s">
        <v>663</v>
      </c>
      <c r="AE5" s="278" t="s">
        <v>780</v>
      </c>
      <c r="AF5" s="154"/>
      <c r="AG5" s="156"/>
      <c r="AH5" s="154"/>
      <c r="AI5" s="156"/>
      <c r="AJ5" s="157"/>
      <c r="AK5" s="156"/>
      <c r="AL5" s="157"/>
      <c r="AM5" s="156"/>
      <c r="AN5" s="157"/>
      <c r="AO5" s="156"/>
      <c r="AP5" s="157"/>
      <c r="AQ5" s="156"/>
      <c r="AR5" s="154"/>
      <c r="AS5" s="156"/>
      <c r="AT5" s="154"/>
      <c r="AU5" s="156"/>
      <c r="AV5" s="157"/>
      <c r="AW5" s="156"/>
      <c r="AX5" s="157"/>
      <c r="AY5" s="156"/>
      <c r="AZ5" s="157"/>
      <c r="BA5" s="156"/>
      <c r="BB5" s="158"/>
      <c r="BC5" s="156"/>
      <c r="BD5" s="159"/>
      <c r="BE5" s="159"/>
      <c r="BF5" s="154"/>
      <c r="BG5" s="156"/>
      <c r="BH5" s="158"/>
      <c r="BJ5" s="158"/>
      <c r="BK5" s="156"/>
      <c r="BL5" s="157"/>
      <c r="BM5" s="156"/>
      <c r="BN5" s="157"/>
      <c r="BO5" s="156"/>
      <c r="BP5" s="157"/>
      <c r="BQ5" s="156"/>
      <c r="BR5" s="157"/>
      <c r="BS5" s="156"/>
      <c r="BT5" s="156"/>
      <c r="BU5" s="156"/>
      <c r="BV5" s="154"/>
      <c r="BW5" s="156"/>
      <c r="BX5" s="157"/>
      <c r="BY5" s="156"/>
      <c r="BZ5" s="157"/>
      <c r="CA5" s="156"/>
      <c r="CB5" s="156"/>
      <c r="CC5" s="156"/>
      <c r="CD5" s="158"/>
      <c r="CE5" s="156"/>
      <c r="CF5" s="159"/>
      <c r="CG5" s="159"/>
      <c r="CH5" s="154"/>
      <c r="CI5" s="156"/>
      <c r="CJ5" s="158"/>
      <c r="CL5" s="158"/>
      <c r="CM5" s="156"/>
      <c r="CN5" s="157"/>
      <c r="CO5" s="156"/>
      <c r="CP5" s="157"/>
      <c r="CQ5" s="156"/>
      <c r="CR5" s="157"/>
      <c r="CS5" s="156"/>
      <c r="CT5" s="157"/>
      <c r="CU5" s="156"/>
      <c r="CV5" s="156"/>
      <c r="CW5" s="156"/>
      <c r="CX5" s="154"/>
      <c r="CY5" s="156"/>
      <c r="CZ5" s="157"/>
      <c r="DA5" s="156"/>
      <c r="DB5" s="157"/>
      <c r="DC5" s="156"/>
      <c r="DD5" s="156"/>
      <c r="DE5" s="156"/>
      <c r="DF5" s="158"/>
      <c r="DG5" s="156"/>
    </row>
    <row r="6" spans="1:111" s="152" customFormat="1" ht="18.75" customHeight="1">
      <c r="A6" s="10">
        <v>2</v>
      </c>
      <c r="B6" s="462" t="s">
        <v>209</v>
      </c>
      <c r="C6" s="463" t="s">
        <v>64</v>
      </c>
      <c r="D6" s="299">
        <v>158</v>
      </c>
      <c r="E6" s="70">
        <v>9</v>
      </c>
      <c r="F6" s="60">
        <v>145</v>
      </c>
      <c r="G6" s="71">
        <v>10</v>
      </c>
      <c r="H6" s="60">
        <v>141</v>
      </c>
      <c r="I6" s="72">
        <v>9</v>
      </c>
      <c r="J6" s="60"/>
      <c r="K6" s="73"/>
      <c r="L6" s="60"/>
      <c r="M6" s="74">
        <v>7</v>
      </c>
      <c r="N6" s="60">
        <v>135</v>
      </c>
      <c r="O6" s="99">
        <v>10</v>
      </c>
      <c r="P6" s="60">
        <v>98</v>
      </c>
      <c r="Q6" s="70">
        <v>9</v>
      </c>
      <c r="R6" s="93"/>
      <c r="S6" s="75"/>
      <c r="T6" s="84">
        <v>56</v>
      </c>
      <c r="U6" s="72">
        <v>9</v>
      </c>
      <c r="V6" s="84"/>
      <c r="W6" s="73"/>
      <c r="X6" s="84">
        <v>127</v>
      </c>
      <c r="Y6" s="74">
        <v>10</v>
      </c>
      <c r="Z6" s="76">
        <v>48</v>
      </c>
      <c r="AA6" s="99">
        <v>8</v>
      </c>
      <c r="AB6" s="59">
        <f t="shared" si="0"/>
        <v>908</v>
      </c>
      <c r="AC6" s="145">
        <f t="shared" si="1"/>
        <v>81</v>
      </c>
      <c r="AD6" s="315" t="s">
        <v>663</v>
      </c>
      <c r="AE6" s="278" t="s">
        <v>780</v>
      </c>
      <c r="AF6" s="154"/>
      <c r="AG6" s="156"/>
      <c r="AH6" s="154"/>
      <c r="AI6" s="156"/>
      <c r="AJ6" s="157"/>
      <c r="AK6" s="156"/>
      <c r="AL6" s="157"/>
      <c r="AM6" s="156"/>
      <c r="AN6" s="157"/>
      <c r="AO6" s="156"/>
      <c r="AP6" s="157"/>
      <c r="AQ6" s="156"/>
      <c r="AR6" s="154"/>
      <c r="AS6" s="156"/>
      <c r="AT6" s="154"/>
      <c r="AU6" s="156"/>
      <c r="AV6" s="157"/>
      <c r="AW6" s="156"/>
      <c r="AX6" s="157"/>
      <c r="AY6" s="156"/>
      <c r="AZ6" s="157"/>
      <c r="BA6" s="156"/>
      <c r="BB6" s="158"/>
      <c r="BC6" s="156"/>
      <c r="BD6" s="159"/>
      <c r="BE6" s="159"/>
      <c r="BF6" s="158"/>
      <c r="BH6" s="154"/>
      <c r="BI6" s="156"/>
      <c r="BJ6" s="154"/>
      <c r="BK6" s="156"/>
      <c r="BL6" s="157"/>
      <c r="BM6" s="156"/>
      <c r="BN6" s="157"/>
      <c r="BO6" s="156"/>
      <c r="BP6" s="157"/>
      <c r="BQ6" s="156"/>
      <c r="BR6" s="157"/>
      <c r="BS6" s="156"/>
      <c r="BT6" s="154"/>
      <c r="BU6" s="156"/>
      <c r="BV6" s="154"/>
      <c r="BW6" s="156"/>
      <c r="BX6" s="157"/>
      <c r="BY6" s="156"/>
      <c r="BZ6" s="157"/>
      <c r="CA6" s="156"/>
      <c r="CB6" s="156"/>
      <c r="CC6" s="156"/>
      <c r="CD6" s="158"/>
      <c r="CE6" s="156"/>
      <c r="CF6" s="159"/>
      <c r="CG6" s="159"/>
      <c r="CH6" s="154"/>
      <c r="CI6" s="156"/>
      <c r="CJ6" s="158"/>
      <c r="CL6" s="158"/>
      <c r="CM6" s="156"/>
      <c r="CN6" s="157"/>
      <c r="CO6" s="156"/>
      <c r="CP6" s="157"/>
      <c r="CQ6" s="156"/>
      <c r="CR6" s="157"/>
      <c r="CS6" s="156"/>
      <c r="CT6" s="157"/>
      <c r="CU6" s="156"/>
      <c r="CV6" s="156"/>
      <c r="CW6" s="156"/>
      <c r="CX6" s="154"/>
      <c r="CY6" s="156"/>
      <c r="CZ6" s="157"/>
      <c r="DA6" s="156"/>
      <c r="DB6" s="157"/>
      <c r="DC6" s="156"/>
      <c r="DD6" s="156"/>
      <c r="DE6" s="156"/>
      <c r="DF6" s="158"/>
      <c r="DG6" s="156"/>
    </row>
    <row r="7" spans="1:111" s="152" customFormat="1" ht="18.75" customHeight="1">
      <c r="A7" s="10">
        <v>3</v>
      </c>
      <c r="B7" s="462" t="s">
        <v>229</v>
      </c>
      <c r="C7" s="463" t="s">
        <v>226</v>
      </c>
      <c r="D7" s="299">
        <v>53</v>
      </c>
      <c r="E7" s="70">
        <v>7</v>
      </c>
      <c r="F7" s="60"/>
      <c r="G7" s="71"/>
      <c r="H7" s="60"/>
      <c r="I7" s="72">
        <v>3</v>
      </c>
      <c r="J7" s="60">
        <v>84</v>
      </c>
      <c r="K7" s="73">
        <v>9</v>
      </c>
      <c r="L7" s="60"/>
      <c r="M7" s="74">
        <v>9</v>
      </c>
      <c r="N7" s="60"/>
      <c r="O7" s="99">
        <v>8</v>
      </c>
      <c r="P7" s="272"/>
      <c r="Q7" s="70">
        <v>6</v>
      </c>
      <c r="R7" s="93">
        <v>45</v>
      </c>
      <c r="S7" s="75">
        <v>8</v>
      </c>
      <c r="T7" s="84">
        <v>38</v>
      </c>
      <c r="U7" s="72">
        <v>8</v>
      </c>
      <c r="V7" s="84"/>
      <c r="W7" s="73"/>
      <c r="X7" s="84"/>
      <c r="Y7" s="74">
        <v>6</v>
      </c>
      <c r="Z7" s="76"/>
      <c r="AA7" s="99">
        <v>7</v>
      </c>
      <c r="AB7" s="59">
        <f t="shared" si="0"/>
        <v>220</v>
      </c>
      <c r="AC7" s="145">
        <f t="shared" si="1"/>
        <v>71</v>
      </c>
      <c r="AD7" s="315" t="s">
        <v>663</v>
      </c>
      <c r="AE7" s="278" t="s">
        <v>780</v>
      </c>
      <c r="AF7" s="158"/>
      <c r="AH7" s="158"/>
      <c r="AI7" s="156"/>
      <c r="AJ7" s="157"/>
      <c r="AK7" s="156"/>
      <c r="AL7" s="157"/>
      <c r="AM7" s="156"/>
      <c r="AN7" s="157"/>
      <c r="AO7" s="156"/>
      <c r="AP7" s="157"/>
      <c r="AQ7" s="156"/>
      <c r="AR7" s="154"/>
      <c r="AS7" s="156"/>
      <c r="AT7" s="154"/>
      <c r="AU7" s="156"/>
      <c r="AV7" s="157"/>
      <c r="AW7" s="156"/>
      <c r="AX7" s="157"/>
      <c r="AY7" s="156"/>
      <c r="AZ7" s="157"/>
      <c r="BA7" s="156"/>
      <c r="BB7" s="158"/>
      <c r="BC7" s="156"/>
      <c r="BD7" s="159"/>
      <c r="BE7" s="159"/>
      <c r="BF7" s="158"/>
      <c r="BH7" s="154"/>
      <c r="BI7" s="156"/>
      <c r="BJ7" s="154"/>
      <c r="BK7" s="156"/>
      <c r="BL7" s="157"/>
      <c r="BM7" s="156"/>
      <c r="BN7" s="157"/>
      <c r="BO7" s="156"/>
      <c r="BP7" s="157"/>
      <c r="BQ7" s="156"/>
      <c r="BR7" s="157"/>
      <c r="BS7" s="156"/>
      <c r="BT7" s="154"/>
      <c r="BU7" s="156"/>
      <c r="BV7" s="154"/>
      <c r="BW7" s="156"/>
      <c r="BX7" s="157"/>
      <c r="BY7" s="156"/>
      <c r="BZ7" s="157"/>
      <c r="CA7" s="156"/>
      <c r="CB7" s="156"/>
      <c r="CC7" s="156"/>
      <c r="CD7" s="158"/>
      <c r="CE7" s="156"/>
      <c r="CF7" s="159"/>
      <c r="CG7" s="159"/>
      <c r="CH7" s="158"/>
      <c r="CJ7" s="154"/>
      <c r="CK7" s="156"/>
      <c r="CL7" s="154"/>
      <c r="CM7" s="156"/>
      <c r="CN7" s="157"/>
      <c r="CO7" s="156"/>
      <c r="CP7" s="157"/>
      <c r="CQ7" s="156"/>
      <c r="CR7" s="157"/>
      <c r="CS7" s="156"/>
      <c r="CT7" s="157"/>
      <c r="CU7" s="156"/>
      <c r="CV7" s="156"/>
      <c r="CW7" s="156"/>
      <c r="CX7" s="154"/>
      <c r="CY7" s="156"/>
      <c r="CZ7" s="157"/>
      <c r="DA7" s="156"/>
      <c r="DB7" s="157"/>
      <c r="DC7" s="156"/>
      <c r="DD7" s="156"/>
      <c r="DE7" s="156"/>
      <c r="DF7" s="158"/>
      <c r="DG7" s="156"/>
    </row>
    <row r="8" spans="1:111" s="152" customFormat="1" ht="18.75" customHeight="1">
      <c r="A8" s="10">
        <v>4</v>
      </c>
      <c r="B8" s="462" t="s">
        <v>271</v>
      </c>
      <c r="C8" s="463" t="s">
        <v>268</v>
      </c>
      <c r="D8" s="76"/>
      <c r="E8" s="70"/>
      <c r="F8" s="60"/>
      <c r="G8" s="71"/>
      <c r="H8" s="60"/>
      <c r="I8" s="72"/>
      <c r="J8" s="60"/>
      <c r="K8" s="73"/>
      <c r="L8" s="60"/>
      <c r="M8" s="74">
        <v>8</v>
      </c>
      <c r="N8" s="60">
        <v>81</v>
      </c>
      <c r="O8" s="99">
        <v>9</v>
      </c>
      <c r="P8" s="60">
        <v>66</v>
      </c>
      <c r="Q8" s="70">
        <v>8</v>
      </c>
      <c r="R8" s="93">
        <v>67</v>
      </c>
      <c r="S8" s="75">
        <v>9</v>
      </c>
      <c r="T8" s="84"/>
      <c r="U8" s="72"/>
      <c r="V8" s="84">
        <v>84</v>
      </c>
      <c r="W8" s="73">
        <v>9</v>
      </c>
      <c r="X8" s="84"/>
      <c r="Y8" s="74">
        <v>8</v>
      </c>
      <c r="Z8" s="76">
        <v>72</v>
      </c>
      <c r="AA8" s="99">
        <v>9</v>
      </c>
      <c r="AB8" s="59">
        <f t="shared" si="0"/>
        <v>370</v>
      </c>
      <c r="AC8" s="145">
        <f t="shared" si="1"/>
        <v>60</v>
      </c>
      <c r="AD8" s="315" t="s">
        <v>663</v>
      </c>
      <c r="AE8" s="278" t="s">
        <v>780</v>
      </c>
      <c r="AF8" s="154"/>
      <c r="AG8" s="156"/>
      <c r="AH8" s="154"/>
      <c r="AI8" s="156"/>
      <c r="AJ8" s="157"/>
      <c r="AK8" s="156"/>
      <c r="AL8" s="157"/>
      <c r="AM8" s="156"/>
      <c r="AN8" s="157"/>
      <c r="AO8" s="156"/>
      <c r="AP8" s="157"/>
      <c r="AQ8" s="156"/>
      <c r="AR8" s="154"/>
      <c r="AS8" s="156"/>
      <c r="AT8" s="154"/>
      <c r="AU8" s="156"/>
      <c r="AV8" s="157"/>
      <c r="AW8" s="156"/>
      <c r="AX8" s="157"/>
      <c r="AY8" s="156"/>
      <c r="AZ8" s="157"/>
      <c r="BA8" s="156"/>
      <c r="BB8" s="158"/>
      <c r="BC8" s="156"/>
      <c r="BD8" s="159"/>
      <c r="BE8" s="159"/>
      <c r="BF8" s="154"/>
      <c r="BG8" s="156"/>
      <c r="BH8" s="158"/>
      <c r="BJ8" s="158"/>
      <c r="BK8" s="156"/>
      <c r="BL8" s="157"/>
      <c r="BM8" s="156"/>
      <c r="BN8" s="157"/>
      <c r="BO8" s="156"/>
      <c r="BP8" s="157"/>
      <c r="BQ8" s="156"/>
      <c r="BR8" s="157"/>
      <c r="BS8" s="156"/>
      <c r="BT8" s="154"/>
      <c r="BU8" s="156"/>
      <c r="BV8" s="154"/>
      <c r="BW8" s="156"/>
      <c r="BX8" s="157"/>
      <c r="BY8" s="156"/>
      <c r="BZ8" s="157"/>
      <c r="CA8" s="156"/>
      <c r="CB8" s="156"/>
      <c r="CC8" s="156"/>
      <c r="CD8" s="158"/>
      <c r="CE8" s="156"/>
      <c r="CF8" s="159"/>
      <c r="CG8" s="159"/>
      <c r="CH8" s="158"/>
      <c r="CJ8" s="154"/>
      <c r="CK8" s="156"/>
      <c r="CL8" s="154"/>
      <c r="CM8" s="156"/>
      <c r="CN8" s="157"/>
      <c r="CO8" s="156"/>
      <c r="CP8" s="157"/>
      <c r="CQ8" s="156"/>
      <c r="CR8" s="157"/>
      <c r="CS8" s="156"/>
      <c r="CT8" s="157"/>
      <c r="CU8" s="156"/>
      <c r="CV8" s="156"/>
      <c r="CW8" s="156"/>
      <c r="CX8" s="154"/>
      <c r="CY8" s="156"/>
      <c r="CZ8" s="157"/>
      <c r="DA8" s="156"/>
      <c r="DB8" s="157"/>
      <c r="DC8" s="156"/>
      <c r="DD8" s="156"/>
      <c r="DE8" s="156"/>
      <c r="DF8" s="158"/>
      <c r="DG8" s="156"/>
    </row>
    <row r="9" spans="1:111" s="152" customFormat="1" ht="18.75" customHeight="1">
      <c r="A9" s="10">
        <v>5</v>
      </c>
      <c r="B9" s="164" t="s">
        <v>231</v>
      </c>
      <c r="C9" s="169" t="s">
        <v>227</v>
      </c>
      <c r="D9" s="76"/>
      <c r="E9" s="70">
        <v>5</v>
      </c>
      <c r="F9" s="60"/>
      <c r="G9" s="71"/>
      <c r="H9" s="60"/>
      <c r="I9" s="72"/>
      <c r="J9" s="60">
        <v>141</v>
      </c>
      <c r="K9" s="73">
        <v>10</v>
      </c>
      <c r="L9" s="60"/>
      <c r="M9" s="74"/>
      <c r="N9" s="60"/>
      <c r="O9" s="99">
        <v>7</v>
      </c>
      <c r="P9" s="272"/>
      <c r="Q9" s="70">
        <v>7</v>
      </c>
      <c r="R9" s="93"/>
      <c r="S9" s="75"/>
      <c r="T9" s="76"/>
      <c r="U9" s="72"/>
      <c r="V9" s="84"/>
      <c r="W9" s="73"/>
      <c r="X9" s="84"/>
      <c r="Y9" s="74"/>
      <c r="Z9" s="76"/>
      <c r="AA9" s="99"/>
      <c r="AB9" s="59">
        <f t="shared" si="0"/>
        <v>141</v>
      </c>
      <c r="AC9" s="145">
        <f t="shared" si="1"/>
        <v>29</v>
      </c>
      <c r="AD9" s="319">
        <v>5</v>
      </c>
      <c r="AE9" s="272">
        <v>8</v>
      </c>
      <c r="AF9" s="158"/>
      <c r="AH9" s="158"/>
      <c r="AI9" s="156"/>
      <c r="AJ9" s="157"/>
      <c r="AK9" s="156"/>
      <c r="AL9" s="157"/>
      <c r="AM9" s="156"/>
      <c r="AN9" s="157"/>
      <c r="AO9" s="156"/>
      <c r="AP9" s="157"/>
      <c r="AQ9" s="156"/>
      <c r="AR9" s="154"/>
      <c r="AS9" s="156"/>
      <c r="AT9" s="154"/>
      <c r="AU9" s="156"/>
      <c r="AV9" s="157"/>
      <c r="AW9" s="156"/>
      <c r="AX9" s="157"/>
      <c r="AY9" s="156"/>
      <c r="AZ9" s="157"/>
      <c r="BA9" s="156"/>
      <c r="BB9" s="158"/>
      <c r="BC9" s="156"/>
      <c r="BD9" s="159"/>
      <c r="BE9" s="159"/>
      <c r="BF9" s="158"/>
      <c r="BH9" s="154"/>
      <c r="BI9" s="156"/>
      <c r="BJ9" s="154"/>
      <c r="BK9" s="156"/>
      <c r="BL9" s="157"/>
      <c r="BM9" s="156"/>
      <c r="BN9" s="157"/>
      <c r="BO9" s="156"/>
      <c r="BP9" s="157"/>
      <c r="BQ9" s="156"/>
      <c r="BR9" s="157"/>
      <c r="BS9" s="156"/>
      <c r="BT9" s="154"/>
      <c r="BU9" s="156"/>
      <c r="BV9" s="154"/>
      <c r="BW9" s="156"/>
      <c r="BX9" s="157"/>
      <c r="BY9" s="156"/>
      <c r="BZ9" s="157"/>
      <c r="CA9" s="156"/>
      <c r="CB9" s="156"/>
      <c r="CC9" s="156"/>
      <c r="CD9" s="158"/>
      <c r="CE9" s="156"/>
      <c r="CH9" s="158"/>
      <c r="CJ9" s="158"/>
      <c r="CL9" s="158"/>
      <c r="CM9" s="156"/>
      <c r="CN9" s="157"/>
      <c r="CO9" s="156"/>
      <c r="CP9" s="157"/>
      <c r="CQ9" s="156"/>
      <c r="CR9" s="157"/>
      <c r="CS9" s="156"/>
      <c r="CT9" s="157"/>
      <c r="CU9" s="156"/>
      <c r="CV9" s="156"/>
      <c r="CW9" s="156"/>
      <c r="CX9" s="154"/>
      <c r="CY9" s="156"/>
      <c r="CZ9" s="157"/>
      <c r="DA9" s="156"/>
      <c r="DB9" s="157"/>
      <c r="DC9" s="156"/>
      <c r="DD9" s="156"/>
      <c r="DE9" s="156"/>
      <c r="DF9" s="158"/>
      <c r="DG9" s="156"/>
    </row>
    <row r="10" spans="1:111" s="152" customFormat="1" ht="18.75" customHeight="1">
      <c r="A10" s="10">
        <v>6</v>
      </c>
      <c r="B10" s="279" t="s">
        <v>195</v>
      </c>
      <c r="C10" s="279" t="s">
        <v>238</v>
      </c>
      <c r="D10" s="76"/>
      <c r="E10" s="70"/>
      <c r="F10" s="60"/>
      <c r="G10" s="71">
        <v>5</v>
      </c>
      <c r="H10" s="60"/>
      <c r="I10" s="72">
        <v>4</v>
      </c>
      <c r="J10" s="60">
        <v>56</v>
      </c>
      <c r="K10" s="73">
        <v>8</v>
      </c>
      <c r="L10" s="60"/>
      <c r="M10" s="74"/>
      <c r="N10" s="60"/>
      <c r="O10" s="99"/>
      <c r="P10" s="272"/>
      <c r="Q10" s="70">
        <v>5</v>
      </c>
      <c r="R10" s="93"/>
      <c r="S10" s="75">
        <v>7</v>
      </c>
      <c r="T10" s="76"/>
      <c r="U10" s="72"/>
      <c r="V10" s="84"/>
      <c r="W10" s="73"/>
      <c r="X10" s="84"/>
      <c r="Y10" s="74"/>
      <c r="Z10" s="76"/>
      <c r="AA10" s="99"/>
      <c r="AB10" s="59">
        <f t="shared" si="0"/>
        <v>56</v>
      </c>
      <c r="AC10" s="145">
        <f t="shared" si="1"/>
        <v>29</v>
      </c>
      <c r="AD10" s="315" t="s">
        <v>663</v>
      </c>
      <c r="AE10" s="278" t="s">
        <v>780</v>
      </c>
    </row>
    <row r="11" spans="1:111" s="152" customFormat="1" ht="18.75" customHeight="1">
      <c r="A11" s="10">
        <v>7</v>
      </c>
      <c r="B11" s="168" t="s">
        <v>212</v>
      </c>
      <c r="C11" s="167" t="s">
        <v>213</v>
      </c>
      <c r="D11" s="76"/>
      <c r="E11" s="70">
        <v>2</v>
      </c>
      <c r="F11" s="60">
        <v>109</v>
      </c>
      <c r="G11" s="71">
        <v>9</v>
      </c>
      <c r="H11" s="60"/>
      <c r="I11" s="72">
        <v>7</v>
      </c>
      <c r="J11" s="60"/>
      <c r="K11" s="73"/>
      <c r="L11" s="60"/>
      <c r="M11" s="74"/>
      <c r="N11" s="60"/>
      <c r="O11" s="99"/>
      <c r="P11" s="272"/>
      <c r="Q11" s="70"/>
      <c r="R11" s="328"/>
      <c r="S11" s="75"/>
      <c r="T11" s="76"/>
      <c r="U11" s="72"/>
      <c r="V11" s="84"/>
      <c r="W11" s="73"/>
      <c r="X11" s="84"/>
      <c r="Y11" s="74"/>
      <c r="Z11" s="76"/>
      <c r="AA11" s="99"/>
      <c r="AB11" s="59">
        <f t="shared" si="0"/>
        <v>109</v>
      </c>
      <c r="AC11" s="145">
        <f t="shared" si="1"/>
        <v>18</v>
      </c>
      <c r="AD11" s="319">
        <v>3</v>
      </c>
      <c r="AE11" s="272">
        <v>16</v>
      </c>
    </row>
    <row r="12" spans="1:111" s="152" customFormat="1" ht="18.75" customHeight="1">
      <c r="A12" s="10">
        <v>8</v>
      </c>
      <c r="B12" s="9" t="s">
        <v>629</v>
      </c>
      <c r="C12" s="9" t="s">
        <v>334</v>
      </c>
      <c r="D12" s="76"/>
      <c r="E12" s="70"/>
      <c r="F12" s="60"/>
      <c r="G12" s="71"/>
      <c r="H12" s="60"/>
      <c r="I12" s="72"/>
      <c r="J12" s="60"/>
      <c r="K12" s="73"/>
      <c r="L12" s="60"/>
      <c r="M12" s="74"/>
      <c r="N12" s="60"/>
      <c r="O12" s="99"/>
      <c r="P12" s="272"/>
      <c r="Q12" s="70">
        <v>4</v>
      </c>
      <c r="R12" s="328"/>
      <c r="S12" s="75"/>
      <c r="T12" s="76"/>
      <c r="U12" s="72"/>
      <c r="V12" s="84"/>
      <c r="W12" s="73"/>
      <c r="X12" s="84"/>
      <c r="Y12" s="74">
        <v>7</v>
      </c>
      <c r="Z12" s="76"/>
      <c r="AA12" s="99"/>
      <c r="AB12" s="59">
        <f t="shared" si="0"/>
        <v>0</v>
      </c>
      <c r="AC12" s="145">
        <f t="shared" si="1"/>
        <v>11</v>
      </c>
      <c r="AD12" s="318" t="s">
        <v>663</v>
      </c>
      <c r="AE12" s="27">
        <v>0</v>
      </c>
    </row>
    <row r="13" spans="1:111" s="152" customFormat="1" ht="18.75" customHeight="1">
      <c r="A13" s="10">
        <v>9</v>
      </c>
      <c r="B13" s="9" t="s">
        <v>220</v>
      </c>
      <c r="C13" s="9" t="s">
        <v>221</v>
      </c>
      <c r="D13" s="76"/>
      <c r="E13" s="70"/>
      <c r="F13" s="60"/>
      <c r="G13" s="71">
        <v>7</v>
      </c>
      <c r="H13" s="60">
        <v>47</v>
      </c>
      <c r="I13" s="72">
        <v>8</v>
      </c>
      <c r="J13" s="60"/>
      <c r="K13" s="73"/>
      <c r="L13" s="60"/>
      <c r="M13" s="74"/>
      <c r="N13" s="60"/>
      <c r="O13" s="99"/>
      <c r="P13" s="272"/>
      <c r="Q13" s="70"/>
      <c r="R13" s="328"/>
      <c r="S13" s="75"/>
      <c r="T13" s="76"/>
      <c r="U13" s="72"/>
      <c r="V13" s="84"/>
      <c r="W13" s="73"/>
      <c r="X13" s="84"/>
      <c r="Y13" s="74"/>
      <c r="Z13" s="76"/>
      <c r="AA13" s="99"/>
      <c r="AB13" s="59">
        <f t="shared" si="0"/>
        <v>47</v>
      </c>
      <c r="AC13" s="145">
        <f t="shared" si="1"/>
        <v>15</v>
      </c>
      <c r="AD13" s="319">
        <v>2</v>
      </c>
      <c r="AE13" s="272">
        <v>20</v>
      </c>
    </row>
    <row r="14" spans="1:111" s="152" customFormat="1" ht="18.75" customHeight="1">
      <c r="A14" s="10">
        <v>10</v>
      </c>
      <c r="B14" s="9" t="s">
        <v>218</v>
      </c>
      <c r="C14" s="9" t="s">
        <v>86</v>
      </c>
      <c r="D14" s="76"/>
      <c r="E14" s="70"/>
      <c r="F14" s="60"/>
      <c r="G14" s="71">
        <v>8</v>
      </c>
      <c r="H14" s="60"/>
      <c r="I14" s="72">
        <v>5</v>
      </c>
      <c r="J14" s="60"/>
      <c r="K14" s="73"/>
      <c r="L14" s="60"/>
      <c r="M14" s="74"/>
      <c r="N14" s="60"/>
      <c r="O14" s="99"/>
      <c r="P14" s="272"/>
      <c r="Q14" s="70"/>
      <c r="R14" s="328"/>
      <c r="S14" s="75"/>
      <c r="T14" s="76"/>
      <c r="U14" s="72"/>
      <c r="V14" s="84"/>
      <c r="W14" s="73"/>
      <c r="X14" s="84"/>
      <c r="Y14" s="74"/>
      <c r="Z14" s="76"/>
      <c r="AA14" s="99"/>
      <c r="AB14" s="59">
        <f t="shared" si="0"/>
        <v>0</v>
      </c>
      <c r="AC14" s="145">
        <f t="shared" si="1"/>
        <v>13</v>
      </c>
      <c r="AD14" s="319">
        <v>2</v>
      </c>
      <c r="AE14" s="272">
        <v>0</v>
      </c>
    </row>
    <row r="15" spans="1:111" s="152" customFormat="1" ht="18.75" customHeight="1">
      <c r="A15" s="10">
        <v>11</v>
      </c>
      <c r="B15" s="279" t="s">
        <v>233</v>
      </c>
      <c r="C15" s="279" t="s">
        <v>234</v>
      </c>
      <c r="D15" s="76"/>
      <c r="E15" s="70"/>
      <c r="F15" s="60"/>
      <c r="G15" s="71">
        <v>6</v>
      </c>
      <c r="H15" s="60"/>
      <c r="I15" s="72">
        <v>6</v>
      </c>
      <c r="J15" s="60"/>
      <c r="K15" s="73"/>
      <c r="L15" s="60"/>
      <c r="M15" s="74"/>
      <c r="N15" s="60"/>
      <c r="O15" s="99"/>
      <c r="P15" s="272"/>
      <c r="Q15" s="70"/>
      <c r="R15" s="328"/>
      <c r="S15" s="75"/>
      <c r="T15" s="76"/>
      <c r="U15" s="72"/>
      <c r="V15" s="84"/>
      <c r="W15" s="73"/>
      <c r="X15" s="84"/>
      <c r="Y15" s="74"/>
      <c r="Z15" s="76"/>
      <c r="AA15" s="99"/>
      <c r="AB15" s="59">
        <f t="shared" si="0"/>
        <v>0</v>
      </c>
      <c r="AC15" s="145">
        <f t="shared" si="1"/>
        <v>12</v>
      </c>
      <c r="AD15" s="315" t="s">
        <v>663</v>
      </c>
      <c r="AE15" s="278" t="s">
        <v>780</v>
      </c>
    </row>
    <row r="16" spans="1:111" s="12" customFormat="1" ht="18.75" customHeight="1">
      <c r="A16" s="10">
        <v>12</v>
      </c>
      <c r="B16" s="168" t="s">
        <v>228</v>
      </c>
      <c r="C16" s="167" t="s">
        <v>225</v>
      </c>
      <c r="D16" s="299">
        <v>106</v>
      </c>
      <c r="E16" s="70">
        <v>8</v>
      </c>
      <c r="F16" s="60"/>
      <c r="G16" s="71"/>
      <c r="H16" s="60"/>
      <c r="I16" s="72"/>
      <c r="J16" s="60"/>
      <c r="K16" s="73"/>
      <c r="L16" s="60"/>
      <c r="M16" s="74"/>
      <c r="N16" s="60"/>
      <c r="O16" s="99"/>
      <c r="P16" s="272"/>
      <c r="Q16" s="70"/>
      <c r="R16" s="328"/>
      <c r="S16" s="75"/>
      <c r="T16" s="76"/>
      <c r="U16" s="72"/>
      <c r="V16" s="84"/>
      <c r="W16" s="73"/>
      <c r="X16" s="84"/>
      <c r="Y16" s="74"/>
      <c r="Z16" s="76"/>
      <c r="AA16" s="99"/>
      <c r="AB16" s="59">
        <f t="shared" si="0"/>
        <v>106</v>
      </c>
      <c r="AC16" s="145">
        <f t="shared" si="1"/>
        <v>8</v>
      </c>
      <c r="AD16" s="319"/>
      <c r="AE16" s="272"/>
    </row>
    <row r="17" spans="1:31" s="12" customFormat="1" ht="18.75" customHeight="1">
      <c r="A17" s="10">
        <v>13</v>
      </c>
      <c r="B17" s="9" t="s">
        <v>254</v>
      </c>
      <c r="C17" s="9" t="s">
        <v>255</v>
      </c>
      <c r="D17" s="76"/>
      <c r="E17" s="70"/>
      <c r="F17" s="60"/>
      <c r="G17" s="71">
        <v>4</v>
      </c>
      <c r="H17" s="60"/>
      <c r="I17" s="72"/>
      <c r="J17" s="60"/>
      <c r="K17" s="73">
        <v>4</v>
      </c>
      <c r="L17" s="60"/>
      <c r="M17" s="74"/>
      <c r="N17" s="60"/>
      <c r="O17" s="99"/>
      <c r="P17" s="272"/>
      <c r="Q17" s="70"/>
      <c r="R17" s="328"/>
      <c r="S17" s="75"/>
      <c r="T17" s="76"/>
      <c r="U17" s="72"/>
      <c r="V17" s="84"/>
      <c r="W17" s="73"/>
      <c r="X17" s="84"/>
      <c r="Y17" s="74"/>
      <c r="Z17" s="76"/>
      <c r="AA17" s="99"/>
      <c r="AB17" s="59">
        <f t="shared" si="0"/>
        <v>0</v>
      </c>
      <c r="AC17" s="145">
        <f t="shared" si="1"/>
        <v>8</v>
      </c>
      <c r="AD17" s="318"/>
      <c r="AE17" s="27"/>
    </row>
    <row r="18" spans="1:31" s="12" customFormat="1" ht="18.75" customHeight="1">
      <c r="A18" s="10">
        <v>14</v>
      </c>
      <c r="B18" s="9" t="s">
        <v>385</v>
      </c>
      <c r="C18" s="9" t="s">
        <v>190</v>
      </c>
      <c r="D18" s="76"/>
      <c r="E18" s="70"/>
      <c r="F18" s="60"/>
      <c r="G18" s="71"/>
      <c r="H18" s="60"/>
      <c r="I18" s="72"/>
      <c r="J18" s="60"/>
      <c r="K18" s="73">
        <v>7</v>
      </c>
      <c r="L18" s="60"/>
      <c r="M18" s="74"/>
      <c r="N18" s="60"/>
      <c r="O18" s="99"/>
      <c r="P18" s="272"/>
      <c r="Q18" s="70"/>
      <c r="R18" s="328"/>
      <c r="S18" s="75"/>
      <c r="T18" s="76"/>
      <c r="U18" s="72"/>
      <c r="V18" s="84"/>
      <c r="W18" s="73"/>
      <c r="X18" s="84"/>
      <c r="Y18" s="74"/>
      <c r="Z18" s="76"/>
      <c r="AA18" s="99"/>
      <c r="AB18" s="59">
        <f t="shared" si="0"/>
        <v>0</v>
      </c>
      <c r="AC18" s="145">
        <f t="shared" si="1"/>
        <v>7</v>
      </c>
      <c r="AD18" s="318"/>
      <c r="AE18" s="27"/>
    </row>
    <row r="19" spans="1:31" s="12" customFormat="1" ht="18.75" customHeight="1">
      <c r="A19" s="10">
        <v>15</v>
      </c>
      <c r="B19" s="9" t="s">
        <v>383</v>
      </c>
      <c r="C19" s="9" t="s">
        <v>88</v>
      </c>
      <c r="D19" s="76"/>
      <c r="E19" s="70"/>
      <c r="F19" s="60"/>
      <c r="G19" s="71"/>
      <c r="H19" s="60"/>
      <c r="I19" s="72"/>
      <c r="J19" s="60"/>
      <c r="K19" s="73">
        <v>6</v>
      </c>
      <c r="L19" s="60"/>
      <c r="M19" s="74"/>
      <c r="N19" s="60"/>
      <c r="O19" s="99"/>
      <c r="P19" s="272"/>
      <c r="Q19" s="70"/>
      <c r="R19" s="328"/>
      <c r="S19" s="75"/>
      <c r="T19" s="76"/>
      <c r="U19" s="72"/>
      <c r="V19" s="84"/>
      <c r="W19" s="73"/>
      <c r="X19" s="84"/>
      <c r="Y19" s="74"/>
      <c r="Z19" s="76"/>
      <c r="AA19" s="99"/>
      <c r="AB19" s="59">
        <f t="shared" si="0"/>
        <v>0</v>
      </c>
      <c r="AC19" s="145">
        <f t="shared" si="1"/>
        <v>6</v>
      </c>
      <c r="AD19" s="318"/>
      <c r="AE19" s="27"/>
    </row>
    <row r="20" spans="1:31" s="12" customFormat="1" ht="18.75" customHeight="1">
      <c r="A20" s="10">
        <v>16</v>
      </c>
      <c r="B20" s="168" t="s">
        <v>230</v>
      </c>
      <c r="C20" s="167" t="s">
        <v>216</v>
      </c>
      <c r="D20" s="76"/>
      <c r="E20" s="70">
        <v>6</v>
      </c>
      <c r="F20" s="60"/>
      <c r="G20" s="71"/>
      <c r="H20" s="60"/>
      <c r="I20" s="72"/>
      <c r="J20" s="60"/>
      <c r="K20" s="73"/>
      <c r="L20" s="60"/>
      <c r="M20" s="74"/>
      <c r="N20" s="60"/>
      <c r="O20" s="99"/>
      <c r="P20" s="59"/>
      <c r="Q20" s="70"/>
      <c r="R20" s="328"/>
      <c r="S20" s="75"/>
      <c r="T20" s="76"/>
      <c r="U20" s="72"/>
      <c r="V20" s="60"/>
      <c r="W20" s="73"/>
      <c r="X20" s="84"/>
      <c r="Y20" s="74"/>
      <c r="Z20" s="76"/>
      <c r="AA20" s="99"/>
      <c r="AB20" s="59">
        <f t="shared" si="0"/>
        <v>0</v>
      </c>
      <c r="AC20" s="145">
        <f t="shared" si="1"/>
        <v>6</v>
      </c>
      <c r="AD20" s="319"/>
      <c r="AE20" s="27"/>
    </row>
    <row r="21" spans="1:31" s="12" customFormat="1" ht="18.75" customHeight="1">
      <c r="A21" s="10">
        <v>17</v>
      </c>
      <c r="B21" s="9" t="s">
        <v>260</v>
      </c>
      <c r="C21" s="9" t="s">
        <v>187</v>
      </c>
      <c r="D21" s="76"/>
      <c r="E21" s="70"/>
      <c r="F21" s="60"/>
      <c r="G21" s="71">
        <v>3</v>
      </c>
      <c r="H21" s="60"/>
      <c r="I21" s="72"/>
      <c r="J21" s="60"/>
      <c r="K21" s="73"/>
      <c r="L21" s="60"/>
      <c r="M21" s="74"/>
      <c r="N21" s="60"/>
      <c r="O21" s="99"/>
      <c r="P21" s="272"/>
      <c r="Q21" s="70">
        <v>3</v>
      </c>
      <c r="R21" s="328"/>
      <c r="S21" s="75"/>
      <c r="T21" s="76"/>
      <c r="U21" s="72"/>
      <c r="V21" s="84"/>
      <c r="W21" s="73"/>
      <c r="X21" s="84"/>
      <c r="Y21" s="74"/>
      <c r="Z21" s="76"/>
      <c r="AA21" s="99"/>
      <c r="AB21" s="59">
        <f t="shared" si="0"/>
        <v>0</v>
      </c>
      <c r="AC21" s="145">
        <f t="shared" si="1"/>
        <v>6</v>
      </c>
      <c r="AD21" s="318"/>
      <c r="AE21" s="27"/>
    </row>
    <row r="22" spans="1:31" s="12" customFormat="1" ht="18.75" customHeight="1">
      <c r="A22" s="10">
        <v>18</v>
      </c>
      <c r="B22" s="9" t="s">
        <v>616</v>
      </c>
      <c r="C22" s="9" t="s">
        <v>331</v>
      </c>
      <c r="D22" s="76"/>
      <c r="E22" s="70"/>
      <c r="F22" s="60"/>
      <c r="G22" s="71"/>
      <c r="H22" s="60"/>
      <c r="I22" s="72"/>
      <c r="J22" s="60"/>
      <c r="K22" s="73">
        <v>5</v>
      </c>
      <c r="L22" s="60"/>
      <c r="M22" s="74"/>
      <c r="N22" s="60"/>
      <c r="O22" s="99"/>
      <c r="P22" s="272"/>
      <c r="Q22" s="70"/>
      <c r="R22" s="328"/>
      <c r="S22" s="75"/>
      <c r="T22" s="76"/>
      <c r="U22" s="72"/>
      <c r="V22" s="84"/>
      <c r="W22" s="73"/>
      <c r="X22" s="84"/>
      <c r="Y22" s="74"/>
      <c r="Z22" s="76"/>
      <c r="AA22" s="99"/>
      <c r="AB22" s="59">
        <f t="shared" si="0"/>
        <v>0</v>
      </c>
      <c r="AC22" s="145">
        <f t="shared" si="1"/>
        <v>5</v>
      </c>
      <c r="AD22" s="319"/>
      <c r="AE22" s="27"/>
    </row>
    <row r="23" spans="1:31" s="12" customFormat="1" ht="18.75" customHeight="1">
      <c r="A23" s="10">
        <v>19</v>
      </c>
      <c r="B23" s="168" t="s">
        <v>376</v>
      </c>
      <c r="C23" s="167" t="s">
        <v>45</v>
      </c>
      <c r="D23" s="76"/>
      <c r="E23" s="70">
        <v>4</v>
      </c>
      <c r="F23" s="60"/>
      <c r="G23" s="71"/>
      <c r="H23" s="60"/>
      <c r="I23" s="72"/>
      <c r="J23" s="60"/>
      <c r="K23" s="73"/>
      <c r="L23" s="60"/>
      <c r="M23" s="74"/>
      <c r="N23" s="60"/>
      <c r="O23" s="99"/>
      <c r="P23" s="272"/>
      <c r="Q23" s="70"/>
      <c r="R23" s="328"/>
      <c r="S23" s="75"/>
      <c r="T23" s="76"/>
      <c r="U23" s="72"/>
      <c r="V23" s="84"/>
      <c r="W23" s="73"/>
      <c r="X23" s="84"/>
      <c r="Y23" s="74"/>
      <c r="Z23" s="76"/>
      <c r="AA23" s="99"/>
      <c r="AB23" s="59">
        <f t="shared" si="0"/>
        <v>0</v>
      </c>
      <c r="AC23" s="145">
        <f t="shared" si="1"/>
        <v>4</v>
      </c>
      <c r="AD23" s="319"/>
      <c r="AE23" s="27"/>
    </row>
    <row r="24" spans="1:31" s="12" customFormat="1" ht="18.75" customHeight="1">
      <c r="A24" s="10">
        <v>20</v>
      </c>
      <c r="B24" s="168" t="s">
        <v>377</v>
      </c>
      <c r="C24" s="167" t="s">
        <v>374</v>
      </c>
      <c r="D24" s="76"/>
      <c r="E24" s="70">
        <v>3</v>
      </c>
      <c r="F24" s="60"/>
      <c r="G24" s="71"/>
      <c r="H24" s="60"/>
      <c r="I24" s="72"/>
      <c r="J24" s="60"/>
      <c r="K24" s="73"/>
      <c r="L24" s="60"/>
      <c r="M24" s="74"/>
      <c r="N24" s="60"/>
      <c r="O24" s="99"/>
      <c r="P24" s="272"/>
      <c r="Q24" s="70"/>
      <c r="R24" s="328"/>
      <c r="S24" s="75"/>
      <c r="T24" s="76"/>
      <c r="U24" s="72"/>
      <c r="V24" s="84"/>
      <c r="W24" s="73"/>
      <c r="X24" s="84"/>
      <c r="Y24" s="74"/>
      <c r="Z24" s="76"/>
      <c r="AA24" s="99"/>
      <c r="AB24" s="59">
        <f t="shared" si="0"/>
        <v>0</v>
      </c>
      <c r="AC24" s="145">
        <f t="shared" si="1"/>
        <v>3</v>
      </c>
      <c r="AD24" s="319"/>
      <c r="AE24" s="27"/>
    </row>
    <row r="25" spans="1:31" s="12" customFormat="1" ht="18.75" customHeight="1">
      <c r="A25" s="241">
        <v>21</v>
      </c>
      <c r="B25" s="168" t="s">
        <v>378</v>
      </c>
      <c r="C25" s="167" t="s">
        <v>273</v>
      </c>
      <c r="D25" s="76"/>
      <c r="E25" s="70">
        <v>1</v>
      </c>
      <c r="F25" s="60"/>
      <c r="G25" s="71"/>
      <c r="H25" s="60"/>
      <c r="I25" s="72"/>
      <c r="J25" s="60"/>
      <c r="K25" s="73"/>
      <c r="L25" s="60"/>
      <c r="M25" s="74"/>
      <c r="N25" s="60"/>
      <c r="O25" s="99"/>
      <c r="P25" s="59"/>
      <c r="Q25" s="70"/>
      <c r="R25" s="328"/>
      <c r="S25" s="75"/>
      <c r="T25" s="76"/>
      <c r="U25" s="72"/>
      <c r="V25" s="84"/>
      <c r="W25" s="73"/>
      <c r="X25" s="84"/>
      <c r="Y25" s="74"/>
      <c r="Z25" s="76"/>
      <c r="AA25" s="99"/>
      <c r="AB25" s="59">
        <f t="shared" si="0"/>
        <v>0</v>
      </c>
      <c r="AC25" s="145">
        <f t="shared" si="1"/>
        <v>1</v>
      </c>
      <c r="AD25" s="319"/>
      <c r="AE25" s="27"/>
    </row>
    <row r="26" spans="1:31" s="12" customFormat="1" ht="18.75" customHeight="1">
      <c r="A26" s="10">
        <v>22</v>
      </c>
      <c r="B26" s="97"/>
      <c r="C26" s="97"/>
      <c r="D26" s="76"/>
      <c r="E26" s="70"/>
      <c r="F26" s="60"/>
      <c r="G26" s="71"/>
      <c r="H26" s="60"/>
      <c r="I26" s="72"/>
      <c r="J26" s="60"/>
      <c r="K26" s="73"/>
      <c r="L26" s="60"/>
      <c r="M26" s="74"/>
      <c r="N26" s="60"/>
      <c r="O26" s="99"/>
      <c r="P26" s="272"/>
      <c r="Q26" s="70"/>
      <c r="R26" s="328"/>
      <c r="S26" s="75"/>
      <c r="T26" s="76"/>
      <c r="U26" s="72"/>
      <c r="V26" s="84"/>
      <c r="W26" s="73"/>
      <c r="X26" s="84"/>
      <c r="Y26" s="74"/>
      <c r="Z26" s="76"/>
      <c r="AA26" s="99"/>
      <c r="AB26" s="59">
        <f t="shared" si="0"/>
        <v>0</v>
      </c>
      <c r="AC26" s="145">
        <f t="shared" si="1"/>
        <v>0</v>
      </c>
      <c r="AD26" s="319"/>
      <c r="AE26" s="27"/>
    </row>
    <row r="27" spans="1:31" s="12" customFormat="1" ht="18.75" hidden="1" customHeight="1">
      <c r="A27" s="242">
        <v>24</v>
      </c>
      <c r="B27" s="243"/>
      <c r="C27" s="243"/>
      <c r="D27" s="244"/>
      <c r="E27" s="233"/>
      <c r="F27" s="327"/>
      <c r="G27" s="245"/>
      <c r="H27" s="327"/>
      <c r="I27" s="246"/>
      <c r="J27" s="327"/>
      <c r="K27" s="247"/>
      <c r="L27" s="327"/>
      <c r="M27" s="248"/>
      <c r="N27" s="327"/>
      <c r="O27" s="249"/>
      <c r="P27" s="242"/>
      <c r="Q27" s="233"/>
      <c r="R27" s="326"/>
      <c r="S27" s="250"/>
      <c r="T27" s="251"/>
      <c r="U27" s="246"/>
      <c r="V27" s="324"/>
      <c r="W27" s="247"/>
      <c r="X27" s="324"/>
      <c r="Y27" s="248"/>
      <c r="Z27" s="251"/>
      <c r="AA27" s="249"/>
      <c r="AB27" s="252">
        <f t="shared" ref="AB27" si="2">D27+F27+H27+J27+L27+N27+P27+R27+T27+V27+X27+Z27</f>
        <v>0</v>
      </c>
      <c r="AC27" s="253">
        <f t="shared" ref="AC27" si="3">E27+G27+I27+K27+M27+O27+Q27+S27+U27+W27+Y27+AA27</f>
        <v>0</v>
      </c>
      <c r="AD27" s="14"/>
      <c r="AE27" s="27"/>
    </row>
    <row r="28" spans="1:31" ht="25">
      <c r="A28" s="3" t="s">
        <v>7</v>
      </c>
      <c r="B28" s="544" t="s">
        <v>28</v>
      </c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545"/>
      <c r="X28" s="545"/>
      <c r="Y28" s="545"/>
      <c r="Z28" s="545"/>
      <c r="AA28" s="545"/>
      <c r="AB28" s="545"/>
      <c r="AC28" s="545"/>
      <c r="AE28" s="3"/>
    </row>
    <row r="29" spans="1:31" s="152" customFormat="1" ht="18.75" customHeight="1">
      <c r="A29" s="10">
        <v>1</v>
      </c>
      <c r="B29" s="462" t="s">
        <v>229</v>
      </c>
      <c r="C29" s="463" t="s">
        <v>226</v>
      </c>
      <c r="D29" s="193"/>
      <c r="E29" s="329">
        <v>6</v>
      </c>
      <c r="F29" s="60">
        <v>87</v>
      </c>
      <c r="G29" s="78">
        <v>10</v>
      </c>
      <c r="H29" s="84">
        <v>56</v>
      </c>
      <c r="I29" s="79">
        <v>8</v>
      </c>
      <c r="J29" s="84"/>
      <c r="K29" s="80"/>
      <c r="L29" s="84">
        <v>95</v>
      </c>
      <c r="M29" s="330">
        <v>10</v>
      </c>
      <c r="N29" s="84"/>
      <c r="O29" s="100">
        <v>7</v>
      </c>
      <c r="P29" s="84">
        <v>98</v>
      </c>
      <c r="Q29" s="77">
        <v>10</v>
      </c>
      <c r="R29" s="84"/>
      <c r="S29" s="78">
        <v>6</v>
      </c>
      <c r="T29" s="84">
        <v>56</v>
      </c>
      <c r="U29" s="79">
        <v>10</v>
      </c>
      <c r="V29" s="84"/>
      <c r="W29" s="80">
        <v>8</v>
      </c>
      <c r="X29" s="84"/>
      <c r="Y29" s="81">
        <v>7</v>
      </c>
      <c r="Z29" s="76">
        <v>43</v>
      </c>
      <c r="AA29" s="100">
        <v>9</v>
      </c>
      <c r="AB29" s="59">
        <f t="shared" ref="AB29:AB51" si="4">D29+F29+H29+J29+L29+N29+P29+R29+T29+V29+X29+Z29</f>
        <v>435</v>
      </c>
      <c r="AC29" s="145">
        <f t="shared" ref="AC29:AC51" si="5">E29+G29+I29+K29+M29+O29+Q29+S29+U29+W29+Y29+AA29</f>
        <v>91</v>
      </c>
      <c r="AD29" s="316" t="s">
        <v>663</v>
      </c>
      <c r="AE29" s="278" t="s">
        <v>780</v>
      </c>
    </row>
    <row r="30" spans="1:31" s="152" customFormat="1" ht="18.75" customHeight="1">
      <c r="A30" s="10">
        <v>2</v>
      </c>
      <c r="B30" s="462" t="s">
        <v>233</v>
      </c>
      <c r="C30" s="463" t="s">
        <v>234</v>
      </c>
      <c r="D30" s="331">
        <v>63</v>
      </c>
      <c r="E30" s="329">
        <v>8</v>
      </c>
      <c r="F30" s="84"/>
      <c r="G30" s="78"/>
      <c r="H30" s="84"/>
      <c r="I30" s="79"/>
      <c r="J30" s="84"/>
      <c r="K30" s="80"/>
      <c r="L30" s="84"/>
      <c r="M30" s="330">
        <v>6</v>
      </c>
      <c r="N30" s="84"/>
      <c r="O30" s="100">
        <v>8</v>
      </c>
      <c r="P30" s="84">
        <v>59</v>
      </c>
      <c r="Q30" s="77">
        <v>9</v>
      </c>
      <c r="R30" s="84"/>
      <c r="S30" s="78">
        <v>7</v>
      </c>
      <c r="T30" s="84"/>
      <c r="U30" s="79">
        <v>7</v>
      </c>
      <c r="V30" s="84"/>
      <c r="W30" s="80">
        <v>7</v>
      </c>
      <c r="X30" s="84">
        <v>76</v>
      </c>
      <c r="Y30" s="81">
        <v>10</v>
      </c>
      <c r="Z30" s="76">
        <v>29</v>
      </c>
      <c r="AA30" s="100">
        <v>8</v>
      </c>
      <c r="AB30" s="59">
        <f t="shared" si="4"/>
        <v>227</v>
      </c>
      <c r="AC30" s="145">
        <f t="shared" si="5"/>
        <v>70</v>
      </c>
      <c r="AD30" s="316" t="s">
        <v>663</v>
      </c>
      <c r="AE30" s="278" t="s">
        <v>780</v>
      </c>
    </row>
    <row r="31" spans="1:31" s="152" customFormat="1" ht="18.75" customHeight="1">
      <c r="A31" s="10">
        <v>3</v>
      </c>
      <c r="B31" s="462" t="s">
        <v>260</v>
      </c>
      <c r="C31" s="463" t="s">
        <v>187</v>
      </c>
      <c r="D31" s="341"/>
      <c r="E31" s="329">
        <v>5</v>
      </c>
      <c r="F31" s="60"/>
      <c r="G31" s="78"/>
      <c r="H31" s="84"/>
      <c r="I31" s="79">
        <v>5</v>
      </c>
      <c r="J31" s="84"/>
      <c r="K31" s="80"/>
      <c r="L31" s="84"/>
      <c r="M31" s="330">
        <v>3</v>
      </c>
      <c r="N31" s="84"/>
      <c r="O31" s="100"/>
      <c r="P31" s="76"/>
      <c r="Q31" s="77"/>
      <c r="R31" s="84"/>
      <c r="S31" s="78">
        <v>5</v>
      </c>
      <c r="T31" s="84">
        <v>34</v>
      </c>
      <c r="U31" s="79">
        <v>9</v>
      </c>
      <c r="V31" s="84"/>
      <c r="W31" s="80">
        <v>6</v>
      </c>
      <c r="X31" s="84"/>
      <c r="Y31" s="81">
        <v>8</v>
      </c>
      <c r="Z31" s="76">
        <v>72</v>
      </c>
      <c r="AA31" s="100">
        <v>10</v>
      </c>
      <c r="AB31" s="59">
        <f t="shared" si="4"/>
        <v>106</v>
      </c>
      <c r="AC31" s="145">
        <f t="shared" si="5"/>
        <v>51</v>
      </c>
      <c r="AD31" s="316" t="s">
        <v>663</v>
      </c>
      <c r="AE31" s="278" t="s">
        <v>780</v>
      </c>
    </row>
    <row r="32" spans="1:31" s="152" customFormat="1" ht="18.75" customHeight="1">
      <c r="A32" s="10">
        <v>4</v>
      </c>
      <c r="B32" s="462" t="s">
        <v>380</v>
      </c>
      <c r="C32" s="463" t="s">
        <v>238</v>
      </c>
      <c r="D32" s="301">
        <v>127</v>
      </c>
      <c r="E32" s="329">
        <v>10</v>
      </c>
      <c r="F32" s="84"/>
      <c r="G32" s="78"/>
      <c r="H32" s="84"/>
      <c r="I32" s="79"/>
      <c r="J32" s="84"/>
      <c r="K32" s="80"/>
      <c r="L32" s="84"/>
      <c r="M32" s="330"/>
      <c r="N32" s="84"/>
      <c r="O32" s="100"/>
      <c r="P32" s="76"/>
      <c r="Q32" s="77">
        <v>6</v>
      </c>
      <c r="R32" s="84">
        <v>40</v>
      </c>
      <c r="S32" s="78">
        <v>9</v>
      </c>
      <c r="T32" s="84">
        <v>23</v>
      </c>
      <c r="U32" s="79">
        <v>8</v>
      </c>
      <c r="V32" s="84"/>
      <c r="W32" s="80"/>
      <c r="X32" s="84">
        <v>46</v>
      </c>
      <c r="Y32" s="81">
        <v>9</v>
      </c>
      <c r="Z32" s="76"/>
      <c r="AA32" s="100">
        <v>7</v>
      </c>
      <c r="AB32" s="59">
        <f t="shared" si="4"/>
        <v>236</v>
      </c>
      <c r="AC32" s="145">
        <f t="shared" si="5"/>
        <v>49</v>
      </c>
      <c r="AD32" s="316" t="s">
        <v>663</v>
      </c>
      <c r="AE32" s="278" t="s">
        <v>780</v>
      </c>
    </row>
    <row r="33" spans="1:111" s="152" customFormat="1" ht="18.75" customHeight="1">
      <c r="A33" s="10">
        <v>5</v>
      </c>
      <c r="B33" s="279" t="s">
        <v>383</v>
      </c>
      <c r="C33" s="279" t="s">
        <v>88</v>
      </c>
      <c r="D33" s="332"/>
      <c r="E33" s="333"/>
      <c r="F33" s="84"/>
      <c r="G33" s="78">
        <v>7</v>
      </c>
      <c r="H33" s="84"/>
      <c r="I33" s="79"/>
      <c r="J33" s="84"/>
      <c r="K33" s="80"/>
      <c r="L33" s="84"/>
      <c r="M33" s="330">
        <v>5</v>
      </c>
      <c r="N33" s="84"/>
      <c r="O33" s="100"/>
      <c r="P33" s="76"/>
      <c r="Q33" s="77">
        <v>7</v>
      </c>
      <c r="R33" s="84"/>
      <c r="S33" s="78"/>
      <c r="T33" s="84"/>
      <c r="U33" s="79">
        <v>6</v>
      </c>
      <c r="V33" s="84"/>
      <c r="W33" s="80">
        <v>5</v>
      </c>
      <c r="X33" s="84"/>
      <c r="Y33" s="81">
        <v>5</v>
      </c>
      <c r="Z33" s="76"/>
      <c r="AA33" s="100">
        <v>6</v>
      </c>
      <c r="AB33" s="59">
        <f t="shared" si="4"/>
        <v>0</v>
      </c>
      <c r="AC33" s="145">
        <f t="shared" si="5"/>
        <v>41</v>
      </c>
      <c r="AD33" s="316" t="s">
        <v>663</v>
      </c>
      <c r="AE33" s="278" t="s">
        <v>780</v>
      </c>
    </row>
    <row r="34" spans="1:111" s="152" customFormat="1" ht="18.75" customHeight="1">
      <c r="A34" s="10">
        <v>6</v>
      </c>
      <c r="B34" s="462" t="s">
        <v>381</v>
      </c>
      <c r="C34" s="463" t="s">
        <v>154</v>
      </c>
      <c r="D34" s="166"/>
      <c r="E34" s="329">
        <v>4</v>
      </c>
      <c r="F34" s="84"/>
      <c r="G34" s="78">
        <v>4</v>
      </c>
      <c r="H34" s="84">
        <v>84</v>
      </c>
      <c r="I34" s="79">
        <v>9</v>
      </c>
      <c r="J34" s="84">
        <v>68</v>
      </c>
      <c r="K34" s="80">
        <v>9</v>
      </c>
      <c r="L34" s="84"/>
      <c r="M34" s="330"/>
      <c r="N34" s="84"/>
      <c r="O34" s="100"/>
      <c r="P34" s="76"/>
      <c r="Q34" s="77"/>
      <c r="R34" s="84"/>
      <c r="S34" s="78"/>
      <c r="T34" s="84"/>
      <c r="U34" s="79"/>
      <c r="V34" s="84"/>
      <c r="W34" s="80"/>
      <c r="X34" s="84"/>
      <c r="Y34" s="81">
        <v>6</v>
      </c>
      <c r="Z34" s="76"/>
      <c r="AA34" s="100"/>
      <c r="AB34" s="59">
        <f t="shared" si="4"/>
        <v>152</v>
      </c>
      <c r="AC34" s="145">
        <f t="shared" si="5"/>
        <v>32</v>
      </c>
      <c r="AD34" s="316" t="s">
        <v>663</v>
      </c>
      <c r="AE34" s="278" t="s">
        <v>780</v>
      </c>
    </row>
    <row r="35" spans="1:111" s="152" customFormat="1" ht="18.75" customHeight="1">
      <c r="A35" s="10">
        <v>7</v>
      </c>
      <c r="B35" s="9" t="s">
        <v>254</v>
      </c>
      <c r="C35" s="9" t="s">
        <v>255</v>
      </c>
      <c r="D35" s="166"/>
      <c r="E35" s="333"/>
      <c r="F35" s="76"/>
      <c r="G35" s="78"/>
      <c r="H35" s="84"/>
      <c r="I35" s="79"/>
      <c r="J35" s="76"/>
      <c r="K35" s="80"/>
      <c r="L35" s="84"/>
      <c r="M35" s="330">
        <v>7</v>
      </c>
      <c r="N35" s="84">
        <v>81</v>
      </c>
      <c r="O35" s="100">
        <v>10</v>
      </c>
      <c r="P35" s="76"/>
      <c r="Q35" s="77">
        <v>8</v>
      </c>
      <c r="R35" s="84"/>
      <c r="S35" s="78"/>
      <c r="T35" s="84"/>
      <c r="U35" s="79"/>
      <c r="V35" s="84"/>
      <c r="W35" s="80"/>
      <c r="X35" s="84"/>
      <c r="Y35" s="81"/>
      <c r="Z35" s="76"/>
      <c r="AA35" s="100"/>
      <c r="AB35" s="59">
        <f t="shared" si="4"/>
        <v>81</v>
      </c>
      <c r="AC35" s="145">
        <f t="shared" si="5"/>
        <v>25</v>
      </c>
      <c r="AD35" s="318"/>
      <c r="AE35" s="272"/>
      <c r="AF35" s="158"/>
      <c r="AH35" s="158"/>
      <c r="AI35" s="156"/>
      <c r="AJ35" s="157"/>
      <c r="AK35" s="156"/>
      <c r="AL35" s="157"/>
      <c r="AM35" s="156"/>
      <c r="AN35" s="157"/>
      <c r="AO35" s="156"/>
      <c r="AP35" s="157"/>
      <c r="AQ35" s="156"/>
      <c r="AR35" s="154"/>
      <c r="AS35" s="156"/>
      <c r="AT35" s="154"/>
      <c r="AU35" s="156"/>
      <c r="AV35" s="157"/>
      <c r="AW35" s="156"/>
      <c r="AX35" s="157"/>
      <c r="AY35" s="156"/>
      <c r="AZ35" s="157"/>
      <c r="BA35" s="156"/>
      <c r="BB35" s="158"/>
      <c r="BC35" s="156"/>
      <c r="BD35" s="159"/>
      <c r="BE35" s="159"/>
      <c r="BF35" s="158"/>
      <c r="BH35" s="154"/>
      <c r="BI35" s="156"/>
      <c r="BJ35" s="154"/>
      <c r="BK35" s="156"/>
      <c r="BL35" s="157"/>
      <c r="BM35" s="156"/>
      <c r="BN35" s="157"/>
      <c r="BO35" s="156"/>
      <c r="BP35" s="157"/>
      <c r="BQ35" s="156"/>
      <c r="BR35" s="157"/>
      <c r="BS35" s="156"/>
      <c r="BT35" s="154"/>
      <c r="BU35" s="156"/>
      <c r="BV35" s="154"/>
      <c r="BW35" s="156"/>
      <c r="BX35" s="157"/>
      <c r="BY35" s="156"/>
      <c r="BZ35" s="157"/>
      <c r="CA35" s="156"/>
      <c r="CB35" s="156"/>
      <c r="CC35" s="156"/>
      <c r="CD35" s="158"/>
      <c r="CE35" s="156"/>
      <c r="CH35" s="158"/>
      <c r="CJ35" s="158"/>
      <c r="CL35" s="158"/>
      <c r="CM35" s="156"/>
      <c r="CN35" s="157"/>
      <c r="CO35" s="156"/>
      <c r="CP35" s="157"/>
      <c r="CQ35" s="156"/>
      <c r="CR35" s="157"/>
      <c r="CS35" s="156"/>
      <c r="CT35" s="157"/>
      <c r="CU35" s="156"/>
      <c r="CV35" s="156"/>
      <c r="CW35" s="156"/>
      <c r="CX35" s="154"/>
      <c r="CY35" s="156"/>
      <c r="CZ35" s="157"/>
      <c r="DA35" s="156"/>
      <c r="DB35" s="157"/>
      <c r="DC35" s="156"/>
      <c r="DD35" s="156"/>
      <c r="DE35" s="156"/>
      <c r="DF35" s="158"/>
      <c r="DG35" s="156"/>
    </row>
    <row r="36" spans="1:111" s="152" customFormat="1" ht="18.75" customHeight="1">
      <c r="A36" s="10">
        <v>8</v>
      </c>
      <c r="B36" s="168" t="s">
        <v>209</v>
      </c>
      <c r="C36" s="167" t="s">
        <v>64</v>
      </c>
      <c r="D36" s="166"/>
      <c r="E36" s="77"/>
      <c r="F36" s="76"/>
      <c r="G36" s="78"/>
      <c r="H36" s="84"/>
      <c r="I36" s="79"/>
      <c r="J36" s="76"/>
      <c r="K36" s="80"/>
      <c r="L36" s="76"/>
      <c r="M36" s="74"/>
      <c r="N36" s="76"/>
      <c r="O36" s="100"/>
      <c r="P36" s="76"/>
      <c r="Q36" s="77"/>
      <c r="R36" s="84">
        <v>67</v>
      </c>
      <c r="S36" s="78">
        <v>10</v>
      </c>
      <c r="T36" s="84"/>
      <c r="U36" s="79"/>
      <c r="V36" s="84">
        <v>63</v>
      </c>
      <c r="W36" s="80">
        <v>10</v>
      </c>
      <c r="X36" s="84"/>
      <c r="Y36" s="81"/>
      <c r="Z36" s="76"/>
      <c r="AA36" s="100"/>
      <c r="AB36" s="59">
        <f t="shared" si="4"/>
        <v>130</v>
      </c>
      <c r="AC36" s="145">
        <f t="shared" si="5"/>
        <v>20</v>
      </c>
      <c r="AD36" s="318"/>
      <c r="AE36" s="272"/>
      <c r="AF36" s="154"/>
      <c r="AG36" s="156"/>
      <c r="AH36" s="154"/>
      <c r="AI36" s="156"/>
      <c r="AJ36" s="157"/>
      <c r="AK36" s="156"/>
      <c r="AL36" s="157"/>
      <c r="AM36" s="156"/>
      <c r="AN36" s="157"/>
      <c r="AO36" s="156"/>
      <c r="AP36" s="157"/>
      <c r="AQ36" s="156"/>
      <c r="AR36" s="154"/>
      <c r="AS36" s="156"/>
      <c r="AT36" s="154"/>
      <c r="AU36" s="156"/>
      <c r="AV36" s="157"/>
      <c r="AW36" s="156"/>
      <c r="AX36" s="157"/>
      <c r="AY36" s="156"/>
      <c r="AZ36" s="157"/>
      <c r="BA36" s="156"/>
      <c r="BB36" s="158"/>
      <c r="BC36" s="156"/>
      <c r="BD36" s="159"/>
      <c r="BE36" s="159"/>
      <c r="BF36" s="154"/>
      <c r="BG36" s="156"/>
      <c r="BH36" s="158"/>
      <c r="BJ36" s="158"/>
      <c r="BK36" s="156"/>
      <c r="BL36" s="157"/>
      <c r="BM36" s="156"/>
      <c r="BN36" s="157"/>
      <c r="BO36" s="156"/>
      <c r="BP36" s="157"/>
      <c r="BQ36" s="156"/>
      <c r="BR36" s="157"/>
      <c r="BS36" s="156"/>
      <c r="BT36" s="154"/>
      <c r="BU36" s="156"/>
      <c r="BV36" s="154"/>
      <c r="BW36" s="156"/>
      <c r="BX36" s="157"/>
      <c r="BY36" s="156"/>
      <c r="BZ36" s="157"/>
      <c r="CA36" s="156"/>
      <c r="CB36" s="156"/>
      <c r="CC36" s="156"/>
      <c r="CD36" s="158"/>
      <c r="CE36" s="156"/>
      <c r="CF36" s="159"/>
      <c r="CG36" s="159"/>
      <c r="CH36" s="158"/>
      <c r="CJ36" s="154"/>
      <c r="CK36" s="156"/>
      <c r="CL36" s="154"/>
      <c r="CM36" s="156"/>
      <c r="CN36" s="157"/>
      <c r="CO36" s="156"/>
      <c r="CP36" s="157"/>
      <c r="CQ36" s="156"/>
      <c r="CR36" s="157"/>
      <c r="CS36" s="156"/>
      <c r="CT36" s="157"/>
      <c r="CU36" s="156"/>
      <c r="CV36" s="156"/>
      <c r="CW36" s="156"/>
      <c r="CX36" s="154"/>
      <c r="CY36" s="156"/>
      <c r="CZ36" s="157"/>
      <c r="DA36" s="156"/>
      <c r="DB36" s="157"/>
      <c r="DC36" s="156"/>
      <c r="DD36" s="156"/>
      <c r="DE36" s="156"/>
      <c r="DF36" s="158"/>
      <c r="DG36" s="156"/>
    </row>
    <row r="37" spans="1:111" s="152" customFormat="1" ht="18.75" customHeight="1">
      <c r="A37" s="10">
        <v>9</v>
      </c>
      <c r="B37" s="168" t="s">
        <v>276</v>
      </c>
      <c r="C37" s="167" t="s">
        <v>99</v>
      </c>
      <c r="D37" s="301">
        <v>95</v>
      </c>
      <c r="E37" s="70">
        <v>9</v>
      </c>
      <c r="F37" s="84"/>
      <c r="G37" s="78"/>
      <c r="H37" s="84">
        <v>113</v>
      </c>
      <c r="I37" s="79">
        <v>10</v>
      </c>
      <c r="J37" s="84"/>
      <c r="K37" s="80"/>
      <c r="L37" s="84"/>
      <c r="M37" s="330"/>
      <c r="N37" s="84"/>
      <c r="O37" s="100"/>
      <c r="P37" s="76"/>
      <c r="Q37" s="77"/>
      <c r="R37" s="84"/>
      <c r="S37" s="78"/>
      <c r="T37" s="84"/>
      <c r="U37" s="79"/>
      <c r="V37" s="84"/>
      <c r="W37" s="80"/>
      <c r="X37" s="84"/>
      <c r="Y37" s="81"/>
      <c r="Z37" s="76"/>
      <c r="AA37" s="100"/>
      <c r="AB37" s="59">
        <f t="shared" si="4"/>
        <v>208</v>
      </c>
      <c r="AC37" s="145">
        <f t="shared" si="5"/>
        <v>19</v>
      </c>
      <c r="AD37" s="319"/>
      <c r="AE37" s="272"/>
    </row>
    <row r="38" spans="1:111" s="12" customFormat="1" ht="18.75" customHeight="1">
      <c r="A38" s="10">
        <v>10</v>
      </c>
      <c r="B38" s="9" t="s">
        <v>629</v>
      </c>
      <c r="C38" s="9" t="s">
        <v>334</v>
      </c>
      <c r="D38" s="166"/>
      <c r="E38" s="77"/>
      <c r="F38" s="76"/>
      <c r="G38" s="78"/>
      <c r="H38" s="84"/>
      <c r="I38" s="79"/>
      <c r="J38" s="76"/>
      <c r="K38" s="80"/>
      <c r="L38" s="84">
        <v>57</v>
      </c>
      <c r="M38" s="330">
        <v>9</v>
      </c>
      <c r="N38" s="84"/>
      <c r="O38" s="100"/>
      <c r="P38" s="76"/>
      <c r="Q38" s="77"/>
      <c r="R38" s="84">
        <v>27</v>
      </c>
      <c r="S38" s="78">
        <v>8</v>
      </c>
      <c r="T38" s="84"/>
      <c r="U38" s="79"/>
      <c r="V38" s="84"/>
      <c r="W38" s="80"/>
      <c r="X38" s="84"/>
      <c r="Y38" s="81"/>
      <c r="Z38" s="76"/>
      <c r="AA38" s="100"/>
      <c r="AB38" s="59">
        <f t="shared" si="4"/>
        <v>84</v>
      </c>
      <c r="AC38" s="145">
        <f t="shared" si="5"/>
        <v>17</v>
      </c>
      <c r="AD38" s="319"/>
      <c r="AE38" s="27"/>
    </row>
    <row r="39" spans="1:111" s="12" customFormat="1" ht="18.75" customHeight="1">
      <c r="A39" s="10">
        <v>11</v>
      </c>
      <c r="B39" s="164" t="s">
        <v>231</v>
      </c>
      <c r="C39" s="169" t="s">
        <v>227</v>
      </c>
      <c r="D39" s="166"/>
      <c r="E39" s="77"/>
      <c r="F39" s="76"/>
      <c r="G39" s="78"/>
      <c r="H39" s="84"/>
      <c r="I39" s="79"/>
      <c r="J39" s="76"/>
      <c r="K39" s="80"/>
      <c r="L39" s="84">
        <v>38</v>
      </c>
      <c r="M39" s="330">
        <v>8</v>
      </c>
      <c r="N39" s="84"/>
      <c r="O39" s="100"/>
      <c r="P39" s="76"/>
      <c r="Q39" s="77"/>
      <c r="R39" s="76"/>
      <c r="S39" s="78"/>
      <c r="T39" s="76"/>
      <c r="U39" s="79"/>
      <c r="V39" s="84">
        <v>38</v>
      </c>
      <c r="W39" s="80">
        <v>9</v>
      </c>
      <c r="X39" s="84"/>
      <c r="Y39" s="81"/>
      <c r="Z39" s="76"/>
      <c r="AA39" s="100"/>
      <c r="AB39" s="59">
        <f t="shared" si="4"/>
        <v>76</v>
      </c>
      <c r="AC39" s="145">
        <f t="shared" si="5"/>
        <v>17</v>
      </c>
      <c r="AD39" s="319"/>
      <c r="AE39" s="27"/>
    </row>
    <row r="40" spans="1:111" s="12" customFormat="1" ht="18.75" customHeight="1">
      <c r="A40" s="10">
        <v>12</v>
      </c>
      <c r="B40" s="9" t="s">
        <v>391</v>
      </c>
      <c r="C40" s="9" t="s">
        <v>392</v>
      </c>
      <c r="D40" s="166"/>
      <c r="E40" s="77"/>
      <c r="F40" s="84"/>
      <c r="G40" s="78"/>
      <c r="H40" s="84"/>
      <c r="I40" s="79"/>
      <c r="J40" s="84">
        <v>101</v>
      </c>
      <c r="K40" s="80">
        <v>10</v>
      </c>
      <c r="L40" s="84"/>
      <c r="M40" s="330">
        <v>4</v>
      </c>
      <c r="N40" s="84"/>
      <c r="O40" s="100"/>
      <c r="P40" s="76"/>
      <c r="Q40" s="77"/>
      <c r="R40" s="84"/>
      <c r="S40" s="78"/>
      <c r="T40" s="84"/>
      <c r="U40" s="79"/>
      <c r="V40" s="84"/>
      <c r="W40" s="80"/>
      <c r="X40" s="84"/>
      <c r="Y40" s="81"/>
      <c r="Z40" s="76"/>
      <c r="AA40" s="100"/>
      <c r="AB40" s="59">
        <f t="shared" si="4"/>
        <v>101</v>
      </c>
      <c r="AC40" s="145">
        <f t="shared" si="5"/>
        <v>14</v>
      </c>
      <c r="AD40" s="318"/>
      <c r="AE40" s="27"/>
    </row>
    <row r="41" spans="1:111" s="12" customFormat="1" ht="18.75" customHeight="1">
      <c r="A41" s="10">
        <v>13</v>
      </c>
      <c r="B41" s="168" t="s">
        <v>271</v>
      </c>
      <c r="C41" s="167" t="s">
        <v>268</v>
      </c>
      <c r="D41" s="332"/>
      <c r="E41" s="77"/>
      <c r="F41" s="84">
        <v>65</v>
      </c>
      <c r="G41" s="78">
        <v>9</v>
      </c>
      <c r="H41" s="84"/>
      <c r="I41" s="79"/>
      <c r="J41" s="84"/>
      <c r="K41" s="80"/>
      <c r="L41" s="84"/>
      <c r="M41" s="330"/>
      <c r="N41" s="84"/>
      <c r="O41" s="100"/>
      <c r="P41" s="76"/>
      <c r="Q41" s="77"/>
      <c r="R41" s="84"/>
      <c r="S41" s="78"/>
      <c r="T41" s="84"/>
      <c r="U41" s="79"/>
      <c r="V41" s="84"/>
      <c r="W41" s="80"/>
      <c r="X41" s="84"/>
      <c r="Y41" s="81"/>
      <c r="Z41" s="76"/>
      <c r="AA41" s="100"/>
      <c r="AB41" s="59">
        <f t="shared" si="4"/>
        <v>65</v>
      </c>
      <c r="AC41" s="145">
        <f t="shared" si="5"/>
        <v>9</v>
      </c>
      <c r="AD41" s="318"/>
      <c r="AE41" s="27"/>
    </row>
    <row r="42" spans="1:111" s="12" customFormat="1" ht="18.75" customHeight="1">
      <c r="A42" s="10">
        <v>14</v>
      </c>
      <c r="B42" s="9" t="s">
        <v>674</v>
      </c>
      <c r="C42" s="9" t="s">
        <v>675</v>
      </c>
      <c r="D42" s="166"/>
      <c r="E42" s="77"/>
      <c r="F42" s="76"/>
      <c r="G42" s="78"/>
      <c r="H42" s="84"/>
      <c r="I42" s="79"/>
      <c r="J42" s="76"/>
      <c r="K42" s="80"/>
      <c r="L42" s="84"/>
      <c r="M42" s="330"/>
      <c r="N42" s="84">
        <v>32</v>
      </c>
      <c r="O42" s="100">
        <v>9</v>
      </c>
      <c r="P42" s="76"/>
      <c r="Q42" s="77"/>
      <c r="R42" s="76"/>
      <c r="S42" s="78"/>
      <c r="T42" s="76"/>
      <c r="U42" s="79"/>
      <c r="V42" s="84"/>
      <c r="W42" s="80"/>
      <c r="X42" s="84"/>
      <c r="Y42" s="81"/>
      <c r="Z42" s="76"/>
      <c r="AA42" s="100"/>
      <c r="AB42" s="59">
        <f t="shared" si="4"/>
        <v>32</v>
      </c>
      <c r="AC42" s="145">
        <f t="shared" si="5"/>
        <v>9</v>
      </c>
      <c r="AD42" s="319"/>
      <c r="AE42" s="27"/>
    </row>
    <row r="43" spans="1:111" s="12" customFormat="1" ht="18.75" customHeight="1">
      <c r="A43" s="10">
        <v>15</v>
      </c>
      <c r="B43" s="9" t="s">
        <v>386</v>
      </c>
      <c r="C43" s="9" t="s">
        <v>55</v>
      </c>
      <c r="D43" s="166"/>
      <c r="E43" s="77"/>
      <c r="F43" s="84"/>
      <c r="G43" s="78">
        <v>1</v>
      </c>
      <c r="H43" s="84">
        <v>28</v>
      </c>
      <c r="I43" s="79">
        <v>7</v>
      </c>
      <c r="J43" s="84"/>
      <c r="K43" s="80"/>
      <c r="L43" s="84"/>
      <c r="M43" s="330"/>
      <c r="N43" s="84"/>
      <c r="O43" s="100"/>
      <c r="P43" s="76"/>
      <c r="Q43" s="77"/>
      <c r="R43" s="76"/>
      <c r="S43" s="78"/>
      <c r="T43" s="76"/>
      <c r="U43" s="79"/>
      <c r="V43" s="84"/>
      <c r="W43" s="80"/>
      <c r="X43" s="84"/>
      <c r="Y43" s="81"/>
      <c r="Z43" s="76"/>
      <c r="AA43" s="100"/>
      <c r="AB43" s="59">
        <f t="shared" si="4"/>
        <v>28</v>
      </c>
      <c r="AC43" s="145">
        <f t="shared" si="5"/>
        <v>8</v>
      </c>
      <c r="AD43" s="318"/>
      <c r="AE43" s="27"/>
    </row>
    <row r="44" spans="1:111" s="12" customFormat="1" ht="18.75" customHeight="1">
      <c r="A44" s="10">
        <v>16</v>
      </c>
      <c r="B44" s="9" t="s">
        <v>287</v>
      </c>
      <c r="C44" s="9" t="s">
        <v>288</v>
      </c>
      <c r="D44" s="166"/>
      <c r="E44" s="70"/>
      <c r="F44" s="60">
        <v>22</v>
      </c>
      <c r="G44" s="71">
        <v>8</v>
      </c>
      <c r="H44" s="60"/>
      <c r="I44" s="72"/>
      <c r="J44" s="60"/>
      <c r="K44" s="73"/>
      <c r="L44" s="60"/>
      <c r="M44" s="330"/>
      <c r="N44" s="60"/>
      <c r="O44" s="99"/>
      <c r="P44" s="59"/>
      <c r="Q44" s="70"/>
      <c r="R44" s="328"/>
      <c r="S44" s="75"/>
      <c r="T44" s="76"/>
      <c r="U44" s="72"/>
      <c r="V44" s="84"/>
      <c r="W44" s="73"/>
      <c r="X44" s="84"/>
      <c r="Y44" s="74"/>
      <c r="Z44" s="76"/>
      <c r="AA44" s="99"/>
      <c r="AB44" s="59">
        <f t="shared" si="4"/>
        <v>22</v>
      </c>
      <c r="AC44" s="145">
        <f t="shared" si="5"/>
        <v>8</v>
      </c>
      <c r="AD44" s="318"/>
      <c r="AE44" s="27"/>
    </row>
    <row r="45" spans="1:111" s="12" customFormat="1" ht="18.75" customHeight="1">
      <c r="A45" s="10">
        <v>17</v>
      </c>
      <c r="B45" s="9" t="s">
        <v>377</v>
      </c>
      <c r="C45" s="9" t="s">
        <v>374</v>
      </c>
      <c r="D45" s="166"/>
      <c r="E45" s="77"/>
      <c r="F45" s="84"/>
      <c r="G45" s="78">
        <v>2</v>
      </c>
      <c r="H45" s="84"/>
      <c r="I45" s="79">
        <v>6</v>
      </c>
      <c r="J45" s="84"/>
      <c r="K45" s="80"/>
      <c r="L45" s="84"/>
      <c r="M45" s="330"/>
      <c r="N45" s="84"/>
      <c r="O45" s="100"/>
      <c r="P45" s="76"/>
      <c r="Q45" s="77"/>
      <c r="R45" s="76"/>
      <c r="S45" s="78"/>
      <c r="T45" s="76"/>
      <c r="U45" s="79"/>
      <c r="V45" s="84"/>
      <c r="W45" s="80"/>
      <c r="X45" s="84"/>
      <c r="Y45" s="81"/>
      <c r="Z45" s="76"/>
      <c r="AA45" s="100"/>
      <c r="AB45" s="59">
        <f t="shared" si="4"/>
        <v>0</v>
      </c>
      <c r="AC45" s="145">
        <f t="shared" si="5"/>
        <v>8</v>
      </c>
      <c r="AD45" s="319"/>
      <c r="AE45" s="27"/>
    </row>
    <row r="46" spans="1:111" s="12" customFormat="1" ht="18.75" customHeight="1">
      <c r="A46" s="10">
        <v>18</v>
      </c>
      <c r="B46" s="168" t="s">
        <v>228</v>
      </c>
      <c r="C46" s="167" t="s">
        <v>225</v>
      </c>
      <c r="D46" s="166"/>
      <c r="E46" s="70">
        <v>7</v>
      </c>
      <c r="F46" s="84"/>
      <c r="G46" s="78"/>
      <c r="H46" s="84"/>
      <c r="I46" s="79"/>
      <c r="J46" s="84"/>
      <c r="K46" s="80"/>
      <c r="L46" s="84"/>
      <c r="M46" s="330"/>
      <c r="N46" s="84"/>
      <c r="O46" s="100"/>
      <c r="P46" s="76"/>
      <c r="Q46" s="77"/>
      <c r="R46" s="76"/>
      <c r="S46" s="78"/>
      <c r="T46" s="76"/>
      <c r="U46" s="79"/>
      <c r="V46" s="84"/>
      <c r="W46" s="80"/>
      <c r="X46" s="84"/>
      <c r="Y46" s="81"/>
      <c r="Z46" s="76"/>
      <c r="AA46" s="100"/>
      <c r="AB46" s="59">
        <f t="shared" si="4"/>
        <v>0</v>
      </c>
      <c r="AC46" s="145">
        <f t="shared" si="5"/>
        <v>7</v>
      </c>
      <c r="AD46" s="319"/>
      <c r="AE46" s="27"/>
    </row>
    <row r="47" spans="1:111" s="12" customFormat="1" ht="18.75" customHeight="1">
      <c r="A47" s="10">
        <v>19</v>
      </c>
      <c r="B47" s="168" t="s">
        <v>382</v>
      </c>
      <c r="C47" s="167" t="s">
        <v>379</v>
      </c>
      <c r="D47" s="166"/>
      <c r="E47" s="77">
        <v>3</v>
      </c>
      <c r="F47" s="84"/>
      <c r="G47" s="78">
        <v>3</v>
      </c>
      <c r="H47" s="84"/>
      <c r="I47" s="79"/>
      <c r="J47" s="84"/>
      <c r="K47" s="80"/>
      <c r="L47" s="84"/>
      <c r="M47" s="330"/>
      <c r="N47" s="84"/>
      <c r="O47" s="100"/>
      <c r="P47" s="76"/>
      <c r="Q47" s="77"/>
      <c r="R47" s="76"/>
      <c r="S47" s="78"/>
      <c r="T47" s="76"/>
      <c r="U47" s="79"/>
      <c r="V47" s="84"/>
      <c r="W47" s="80"/>
      <c r="X47" s="84"/>
      <c r="Y47" s="81"/>
      <c r="Z47" s="76"/>
      <c r="AA47" s="100"/>
      <c r="AB47" s="59">
        <f t="shared" si="4"/>
        <v>0</v>
      </c>
      <c r="AC47" s="145">
        <f t="shared" si="5"/>
        <v>6</v>
      </c>
      <c r="AD47" s="319"/>
      <c r="AE47" s="27"/>
    </row>
    <row r="48" spans="1:111" s="12" customFormat="1" ht="18.75" customHeight="1">
      <c r="A48" s="10">
        <v>20</v>
      </c>
      <c r="B48" s="9" t="s">
        <v>384</v>
      </c>
      <c r="C48" s="9" t="s">
        <v>75</v>
      </c>
      <c r="D48" s="166"/>
      <c r="E48" s="77"/>
      <c r="F48" s="84"/>
      <c r="G48" s="78">
        <v>6</v>
      </c>
      <c r="H48" s="84"/>
      <c r="I48" s="79"/>
      <c r="J48" s="84"/>
      <c r="K48" s="80"/>
      <c r="L48" s="84"/>
      <c r="M48" s="330"/>
      <c r="N48" s="84"/>
      <c r="O48" s="100"/>
      <c r="P48" s="76"/>
      <c r="Q48" s="77"/>
      <c r="R48" s="76"/>
      <c r="S48" s="78"/>
      <c r="T48" s="76"/>
      <c r="U48" s="79"/>
      <c r="V48" s="84"/>
      <c r="W48" s="80"/>
      <c r="X48" s="84"/>
      <c r="Y48" s="81"/>
      <c r="Z48" s="76"/>
      <c r="AA48" s="100"/>
      <c r="AB48" s="59">
        <f t="shared" si="4"/>
        <v>0</v>
      </c>
      <c r="AC48" s="145">
        <f t="shared" si="5"/>
        <v>6</v>
      </c>
      <c r="AD48" s="319"/>
      <c r="AE48" s="27"/>
    </row>
    <row r="49" spans="1:31" s="12" customFormat="1" ht="18.75" customHeight="1">
      <c r="A49" s="10">
        <v>21</v>
      </c>
      <c r="B49" s="9" t="s">
        <v>385</v>
      </c>
      <c r="C49" s="9" t="s">
        <v>190</v>
      </c>
      <c r="D49" s="166"/>
      <c r="E49" s="77"/>
      <c r="F49" s="84"/>
      <c r="G49" s="78">
        <v>5</v>
      </c>
      <c r="H49" s="84"/>
      <c r="I49" s="79"/>
      <c r="J49" s="84"/>
      <c r="K49" s="80"/>
      <c r="L49" s="84"/>
      <c r="M49" s="330"/>
      <c r="N49" s="84"/>
      <c r="O49" s="100"/>
      <c r="P49" s="76"/>
      <c r="Q49" s="77"/>
      <c r="R49" s="76"/>
      <c r="S49" s="78"/>
      <c r="T49" s="76"/>
      <c r="U49" s="79"/>
      <c r="V49" s="84"/>
      <c r="W49" s="80"/>
      <c r="X49" s="84"/>
      <c r="Y49" s="81"/>
      <c r="Z49" s="76"/>
      <c r="AA49" s="100"/>
      <c r="AB49" s="59">
        <f t="shared" si="4"/>
        <v>0</v>
      </c>
      <c r="AC49" s="145">
        <f t="shared" si="5"/>
        <v>5</v>
      </c>
      <c r="AD49" s="318"/>
      <c r="AE49" s="27"/>
    </row>
    <row r="50" spans="1:31" s="12" customFormat="1" ht="18.75" customHeight="1">
      <c r="A50" s="10">
        <v>22</v>
      </c>
      <c r="B50" s="9" t="s">
        <v>616</v>
      </c>
      <c r="C50" s="9" t="s">
        <v>331</v>
      </c>
      <c r="D50" s="166"/>
      <c r="E50" s="77"/>
      <c r="F50" s="76"/>
      <c r="G50" s="78"/>
      <c r="H50" s="84"/>
      <c r="I50" s="79"/>
      <c r="J50" s="76"/>
      <c r="K50" s="80"/>
      <c r="L50" s="84"/>
      <c r="M50" s="330">
        <v>2</v>
      </c>
      <c r="N50" s="84"/>
      <c r="O50" s="100"/>
      <c r="P50" s="76"/>
      <c r="Q50" s="77"/>
      <c r="R50" s="76"/>
      <c r="S50" s="78"/>
      <c r="T50" s="76"/>
      <c r="U50" s="79"/>
      <c r="V50" s="84"/>
      <c r="W50" s="80"/>
      <c r="X50" s="84"/>
      <c r="Y50" s="81"/>
      <c r="Z50" s="76"/>
      <c r="AA50" s="100"/>
      <c r="AB50" s="59">
        <f t="shared" si="4"/>
        <v>0</v>
      </c>
      <c r="AC50" s="145">
        <f t="shared" si="5"/>
        <v>2</v>
      </c>
      <c r="AD50" s="319"/>
      <c r="AE50" s="27"/>
    </row>
    <row r="51" spans="1:31" s="12" customFormat="1" ht="18.75" customHeight="1">
      <c r="A51" s="10">
        <v>23</v>
      </c>
      <c r="B51" s="9"/>
      <c r="C51" s="9"/>
      <c r="D51" s="166"/>
      <c r="E51" s="77"/>
      <c r="F51" s="76"/>
      <c r="G51" s="78"/>
      <c r="H51" s="84"/>
      <c r="I51" s="79"/>
      <c r="J51" s="76"/>
      <c r="K51" s="80"/>
      <c r="L51" s="76"/>
      <c r="M51" s="81"/>
      <c r="N51" s="76"/>
      <c r="O51" s="100"/>
      <c r="P51" s="76"/>
      <c r="Q51" s="77"/>
      <c r="R51" s="76"/>
      <c r="S51" s="78"/>
      <c r="T51" s="76"/>
      <c r="U51" s="79"/>
      <c r="V51" s="84"/>
      <c r="W51" s="80"/>
      <c r="X51" s="84"/>
      <c r="Y51" s="81"/>
      <c r="Z51" s="76"/>
      <c r="AA51" s="100"/>
      <c r="AB51" s="59">
        <f t="shared" si="4"/>
        <v>0</v>
      </c>
      <c r="AC51" s="145">
        <f t="shared" si="5"/>
        <v>0</v>
      </c>
      <c r="AD51" s="319"/>
      <c r="AE51" s="27"/>
    </row>
    <row r="52" spans="1:31" s="12" customFormat="1" ht="18.75" hidden="1" customHeight="1">
      <c r="A52" s="10">
        <v>24</v>
      </c>
      <c r="B52" s="9"/>
      <c r="C52" s="9"/>
      <c r="D52" s="131"/>
      <c r="E52" s="129"/>
      <c r="F52" s="130"/>
      <c r="G52" s="78"/>
      <c r="H52" s="120"/>
      <c r="I52" s="79"/>
      <c r="J52" s="130"/>
      <c r="K52" s="80"/>
      <c r="L52" s="130"/>
      <c r="M52" s="127"/>
      <c r="N52" s="130"/>
      <c r="O52" s="128"/>
      <c r="P52" s="130"/>
      <c r="Q52" s="129"/>
      <c r="R52" s="130"/>
      <c r="S52" s="123"/>
      <c r="T52" s="130"/>
      <c r="U52" s="125"/>
      <c r="V52" s="120"/>
      <c r="W52" s="126"/>
      <c r="X52" s="120"/>
      <c r="Y52" s="127"/>
      <c r="Z52" s="130"/>
      <c r="AA52" s="128"/>
      <c r="AB52" s="121">
        <f t="shared" ref="AB52:AB53" si="6">D52+F52+H52+J52+L52+N52+P52+R52+T52+V52+X52+Z52</f>
        <v>0</v>
      </c>
      <c r="AC52" s="145">
        <f t="shared" ref="AC52:AC53" si="7">E52+G52+I52+K52+M52+O52+Q52+S52+U52+W52+Y52+AA52</f>
        <v>0</v>
      </c>
      <c r="AD52" s="14"/>
      <c r="AE52" s="27"/>
    </row>
    <row r="53" spans="1:31" s="12" customFormat="1" ht="18.75" hidden="1" customHeight="1">
      <c r="A53" s="10">
        <v>25</v>
      </c>
      <c r="B53" s="165"/>
      <c r="C53" s="165"/>
      <c r="D53" s="131"/>
      <c r="E53" s="129"/>
      <c r="F53" s="130"/>
      <c r="G53" s="123"/>
      <c r="H53" s="130"/>
      <c r="I53" s="125"/>
      <c r="J53" s="130"/>
      <c r="K53" s="126"/>
      <c r="L53" s="130"/>
      <c r="M53" s="127"/>
      <c r="N53" s="130"/>
      <c r="O53" s="128"/>
      <c r="P53" s="130"/>
      <c r="Q53" s="129"/>
      <c r="R53" s="130"/>
      <c r="S53" s="123"/>
      <c r="T53" s="130"/>
      <c r="U53" s="125"/>
      <c r="V53" s="120"/>
      <c r="W53" s="126"/>
      <c r="X53" s="120"/>
      <c r="Y53" s="127"/>
      <c r="Z53" s="130"/>
      <c r="AA53" s="128"/>
      <c r="AB53" s="121">
        <f t="shared" si="6"/>
        <v>0</v>
      </c>
      <c r="AC53" s="145">
        <f t="shared" si="7"/>
        <v>0</v>
      </c>
      <c r="AD53" s="14"/>
      <c r="AE53" s="27"/>
    </row>
    <row r="54" spans="1:31" ht="25">
      <c r="A54" s="3" t="s">
        <v>7</v>
      </c>
      <c r="B54" s="544" t="s">
        <v>29</v>
      </c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545"/>
      <c r="U54" s="545"/>
      <c r="V54" s="545"/>
      <c r="W54" s="545"/>
      <c r="X54" s="545"/>
      <c r="Y54" s="545"/>
      <c r="Z54" s="545"/>
      <c r="AA54" s="545"/>
      <c r="AB54" s="545"/>
      <c r="AC54" s="545"/>
      <c r="AE54" s="3"/>
    </row>
    <row r="55" spans="1:31" s="12" customFormat="1" ht="18" customHeight="1">
      <c r="A55" s="10">
        <v>1</v>
      </c>
      <c r="B55" s="462" t="s">
        <v>287</v>
      </c>
      <c r="C55" s="462" t="s">
        <v>288</v>
      </c>
      <c r="D55" s="334">
        <v>84</v>
      </c>
      <c r="E55" s="77">
        <v>10</v>
      </c>
      <c r="F55" s="84"/>
      <c r="G55" s="78"/>
      <c r="H55" s="84"/>
      <c r="I55" s="79"/>
      <c r="J55" s="84">
        <v>34</v>
      </c>
      <c r="K55" s="80">
        <v>10</v>
      </c>
      <c r="L55" s="84">
        <v>38</v>
      </c>
      <c r="M55" s="81">
        <v>9</v>
      </c>
      <c r="N55" s="84">
        <v>65</v>
      </c>
      <c r="O55" s="100">
        <v>10</v>
      </c>
      <c r="P55" s="84">
        <v>39</v>
      </c>
      <c r="Q55" s="77">
        <v>9</v>
      </c>
      <c r="R55" s="84">
        <v>27</v>
      </c>
      <c r="S55" s="78">
        <v>9</v>
      </c>
      <c r="T55" s="84">
        <v>28</v>
      </c>
      <c r="U55" s="79">
        <v>10</v>
      </c>
      <c r="V55" s="84">
        <v>25</v>
      </c>
      <c r="W55" s="80">
        <v>9</v>
      </c>
      <c r="X55" s="84">
        <v>20</v>
      </c>
      <c r="Y55" s="81">
        <v>8</v>
      </c>
      <c r="Z55" s="76">
        <v>29</v>
      </c>
      <c r="AA55" s="100">
        <v>9</v>
      </c>
      <c r="AB55" s="59">
        <f t="shared" ref="AB55:AB71" si="8">D55+F55+H55+J55+L55+N55+P55+R55+T55+V55+X55+Z55</f>
        <v>389</v>
      </c>
      <c r="AC55" s="145">
        <f t="shared" ref="AC55:AC71" si="9">E55+G55+I55+K55+M55+O55+Q55+S55+U55+W55+Y55+AA55</f>
        <v>93</v>
      </c>
      <c r="AD55" s="316" t="s">
        <v>663</v>
      </c>
      <c r="AE55" s="278" t="s">
        <v>780</v>
      </c>
    </row>
    <row r="56" spans="1:31" s="12" customFormat="1" ht="18" customHeight="1">
      <c r="A56" s="10">
        <v>2</v>
      </c>
      <c r="B56" s="279" t="s">
        <v>391</v>
      </c>
      <c r="C56" s="279" t="s">
        <v>392</v>
      </c>
      <c r="D56" s="193"/>
      <c r="E56" s="77"/>
      <c r="F56" s="84"/>
      <c r="G56" s="71">
        <v>6</v>
      </c>
      <c r="H56" s="84"/>
      <c r="I56" s="79">
        <v>6</v>
      </c>
      <c r="J56" s="335"/>
      <c r="K56" s="80"/>
      <c r="L56" s="76"/>
      <c r="M56" s="81"/>
      <c r="N56" s="84"/>
      <c r="O56" s="100"/>
      <c r="P56" s="84">
        <v>66</v>
      </c>
      <c r="Q56" s="77">
        <v>10</v>
      </c>
      <c r="R56" s="84">
        <v>45</v>
      </c>
      <c r="S56" s="78">
        <v>10</v>
      </c>
      <c r="T56" s="84">
        <v>23</v>
      </c>
      <c r="U56" s="79">
        <v>9</v>
      </c>
      <c r="V56" s="84"/>
      <c r="W56" s="80">
        <v>8</v>
      </c>
      <c r="X56" s="84">
        <v>30</v>
      </c>
      <c r="Y56" s="81">
        <v>9</v>
      </c>
      <c r="Z56" s="76"/>
      <c r="AA56" s="100"/>
      <c r="AB56" s="59">
        <f t="shared" si="8"/>
        <v>164</v>
      </c>
      <c r="AC56" s="145">
        <f t="shared" si="9"/>
        <v>58</v>
      </c>
      <c r="AD56" s="316" t="s">
        <v>663</v>
      </c>
      <c r="AE56" s="278" t="s">
        <v>780</v>
      </c>
    </row>
    <row r="57" spans="1:31" s="12" customFormat="1" ht="18" customHeight="1">
      <c r="A57" s="10">
        <v>3</v>
      </c>
      <c r="B57" s="279" t="s">
        <v>260</v>
      </c>
      <c r="C57" s="279" t="s">
        <v>187</v>
      </c>
      <c r="D57" s="193"/>
      <c r="E57" s="77"/>
      <c r="F57" s="60"/>
      <c r="G57" s="71">
        <v>5</v>
      </c>
      <c r="H57" s="84"/>
      <c r="I57" s="79"/>
      <c r="J57" s="335"/>
      <c r="K57" s="80"/>
      <c r="L57" s="76"/>
      <c r="M57" s="81">
        <v>7</v>
      </c>
      <c r="N57" s="84">
        <v>43</v>
      </c>
      <c r="O57" s="100">
        <v>9</v>
      </c>
      <c r="P57" s="84"/>
      <c r="Q57" s="77"/>
      <c r="R57" s="76"/>
      <c r="S57" s="78"/>
      <c r="T57" s="84"/>
      <c r="U57" s="79"/>
      <c r="V57" s="84">
        <v>42</v>
      </c>
      <c r="W57" s="80">
        <v>10</v>
      </c>
      <c r="X57" s="84"/>
      <c r="Y57" s="81">
        <v>7</v>
      </c>
      <c r="Z57" s="76"/>
      <c r="AA57" s="100"/>
      <c r="AB57" s="59">
        <f t="shared" si="8"/>
        <v>85</v>
      </c>
      <c r="AC57" s="145">
        <f t="shared" si="9"/>
        <v>38</v>
      </c>
      <c r="AD57" s="316" t="s">
        <v>663</v>
      </c>
      <c r="AE57" s="278" t="s">
        <v>780</v>
      </c>
    </row>
    <row r="58" spans="1:31" s="12" customFormat="1" ht="18" customHeight="1">
      <c r="A58" s="10">
        <v>4</v>
      </c>
      <c r="B58" s="279" t="s">
        <v>381</v>
      </c>
      <c r="C58" s="279" t="s">
        <v>154</v>
      </c>
      <c r="D58" s="166"/>
      <c r="E58" s="77"/>
      <c r="F58" s="84"/>
      <c r="G58" s="71">
        <v>4</v>
      </c>
      <c r="H58" s="84"/>
      <c r="I58" s="79">
        <v>3</v>
      </c>
      <c r="J58" s="335"/>
      <c r="K58" s="80"/>
      <c r="L58" s="76"/>
      <c r="M58" s="81">
        <v>6</v>
      </c>
      <c r="N58" s="84"/>
      <c r="O58" s="100"/>
      <c r="P58" s="76"/>
      <c r="Q58" s="77"/>
      <c r="R58" s="84"/>
      <c r="S58" s="78">
        <v>8</v>
      </c>
      <c r="T58" s="84"/>
      <c r="U58" s="79">
        <v>8</v>
      </c>
      <c r="V58" s="84"/>
      <c r="W58" s="80"/>
      <c r="X58" s="84"/>
      <c r="Y58" s="81">
        <v>6</v>
      </c>
      <c r="Z58" s="76">
        <v>48</v>
      </c>
      <c r="AA58" s="100">
        <v>10</v>
      </c>
      <c r="AB58" s="59">
        <f t="shared" si="8"/>
        <v>48</v>
      </c>
      <c r="AC58" s="145">
        <f t="shared" si="9"/>
        <v>45</v>
      </c>
      <c r="AD58" s="316" t="s">
        <v>663</v>
      </c>
      <c r="AE58" s="278" t="s">
        <v>780</v>
      </c>
    </row>
    <row r="59" spans="1:31" s="12" customFormat="1" ht="18" customHeight="1">
      <c r="A59" s="10">
        <v>5</v>
      </c>
      <c r="B59" s="279" t="s">
        <v>380</v>
      </c>
      <c r="C59" s="279" t="s">
        <v>238</v>
      </c>
      <c r="D59" s="332"/>
      <c r="E59" s="77"/>
      <c r="F59" s="84">
        <v>44</v>
      </c>
      <c r="G59" s="71">
        <v>9</v>
      </c>
      <c r="H59" s="84">
        <v>38</v>
      </c>
      <c r="I59" s="79">
        <v>9</v>
      </c>
      <c r="J59" s="335"/>
      <c r="K59" s="80"/>
      <c r="L59" s="84"/>
      <c r="M59" s="81"/>
      <c r="N59" s="84"/>
      <c r="O59" s="100"/>
      <c r="P59" s="84"/>
      <c r="Q59" s="77"/>
      <c r="R59" s="76"/>
      <c r="S59" s="78"/>
      <c r="T59" s="84"/>
      <c r="U59" s="79"/>
      <c r="V59" s="84"/>
      <c r="W59" s="80"/>
      <c r="X59" s="84"/>
      <c r="Y59" s="81"/>
      <c r="Z59" s="76"/>
      <c r="AA59" s="100"/>
      <c r="AB59" s="59">
        <f t="shared" si="8"/>
        <v>82</v>
      </c>
      <c r="AC59" s="145">
        <f t="shared" si="9"/>
        <v>18</v>
      </c>
      <c r="AD59" s="316" t="s">
        <v>663</v>
      </c>
      <c r="AE59" s="278" t="s">
        <v>780</v>
      </c>
    </row>
    <row r="60" spans="1:31" s="12" customFormat="1" ht="18.75" customHeight="1">
      <c r="A60" s="10">
        <v>6</v>
      </c>
      <c r="B60" s="168" t="s">
        <v>218</v>
      </c>
      <c r="C60" s="168" t="s">
        <v>274</v>
      </c>
      <c r="D60" s="317"/>
      <c r="E60" s="77">
        <v>7</v>
      </c>
      <c r="F60" s="84">
        <v>58</v>
      </c>
      <c r="G60" s="78">
        <v>10</v>
      </c>
      <c r="H60" s="84"/>
      <c r="I60" s="79"/>
      <c r="J60" s="335"/>
      <c r="K60" s="80"/>
      <c r="L60" s="84"/>
      <c r="M60" s="81"/>
      <c r="N60" s="84"/>
      <c r="O60" s="100"/>
      <c r="P60" s="76"/>
      <c r="Q60" s="77"/>
      <c r="R60" s="76"/>
      <c r="S60" s="78"/>
      <c r="T60" s="76"/>
      <c r="U60" s="79"/>
      <c r="V60" s="84"/>
      <c r="W60" s="80"/>
      <c r="X60" s="84"/>
      <c r="Y60" s="81"/>
      <c r="Z60" s="76"/>
      <c r="AA60" s="100"/>
      <c r="AB60" s="59">
        <f t="shared" si="8"/>
        <v>58</v>
      </c>
      <c r="AC60" s="145">
        <f t="shared" si="9"/>
        <v>17</v>
      </c>
      <c r="AD60" s="319">
        <v>4</v>
      </c>
      <c r="AE60" s="27">
        <v>21</v>
      </c>
    </row>
    <row r="61" spans="1:31" s="12" customFormat="1" ht="18.75" customHeight="1">
      <c r="A61" s="10">
        <v>7</v>
      </c>
      <c r="B61" s="168" t="s">
        <v>386</v>
      </c>
      <c r="C61" s="168" t="s">
        <v>55</v>
      </c>
      <c r="D61" s="317">
        <v>21</v>
      </c>
      <c r="E61" s="77">
        <v>8</v>
      </c>
      <c r="F61" s="84"/>
      <c r="G61" s="78"/>
      <c r="H61" s="84"/>
      <c r="I61" s="79"/>
      <c r="J61" s="335"/>
      <c r="K61" s="80"/>
      <c r="L61" s="84">
        <v>25</v>
      </c>
      <c r="M61" s="81">
        <v>8</v>
      </c>
      <c r="N61" s="84"/>
      <c r="O61" s="100"/>
      <c r="P61" s="76"/>
      <c r="Q61" s="77"/>
      <c r="R61" s="76"/>
      <c r="S61" s="78"/>
      <c r="T61" s="76"/>
      <c r="U61" s="79"/>
      <c r="V61" s="84"/>
      <c r="W61" s="80"/>
      <c r="X61" s="84"/>
      <c r="Y61" s="81"/>
      <c r="Z61" s="76"/>
      <c r="AA61" s="100"/>
      <c r="AB61" s="59">
        <f t="shared" si="8"/>
        <v>46</v>
      </c>
      <c r="AC61" s="145">
        <f t="shared" si="9"/>
        <v>16</v>
      </c>
      <c r="AD61" s="318" t="s">
        <v>663</v>
      </c>
      <c r="AE61" s="27">
        <v>12</v>
      </c>
    </row>
    <row r="62" spans="1:31" s="12" customFormat="1" ht="18.75" customHeight="1">
      <c r="A62" s="10">
        <v>8</v>
      </c>
      <c r="B62" s="9" t="s">
        <v>389</v>
      </c>
      <c r="C62" s="9" t="s">
        <v>390</v>
      </c>
      <c r="D62" s="166"/>
      <c r="E62" s="336"/>
      <c r="F62" s="84">
        <v>15</v>
      </c>
      <c r="G62" s="71">
        <v>7</v>
      </c>
      <c r="H62" s="84"/>
      <c r="I62" s="79"/>
      <c r="J62" s="335"/>
      <c r="K62" s="80">
        <v>9</v>
      </c>
      <c r="L62" s="84"/>
      <c r="M62" s="81"/>
      <c r="N62" s="84"/>
      <c r="O62" s="100"/>
      <c r="P62" s="76"/>
      <c r="Q62" s="77"/>
      <c r="R62" s="76"/>
      <c r="S62" s="78"/>
      <c r="T62" s="76"/>
      <c r="U62" s="79"/>
      <c r="V62" s="84"/>
      <c r="W62" s="80"/>
      <c r="X62" s="84"/>
      <c r="Y62" s="81"/>
      <c r="Z62" s="76"/>
      <c r="AA62" s="100"/>
      <c r="AB62" s="59">
        <f t="shared" si="8"/>
        <v>15</v>
      </c>
      <c r="AC62" s="145">
        <f t="shared" si="9"/>
        <v>16</v>
      </c>
      <c r="AD62" s="319">
        <v>2</v>
      </c>
      <c r="AE62" s="27">
        <v>0</v>
      </c>
    </row>
    <row r="63" spans="1:31" s="12" customFormat="1" ht="18.75" customHeight="1">
      <c r="A63" s="10">
        <v>9</v>
      </c>
      <c r="B63" s="9" t="s">
        <v>385</v>
      </c>
      <c r="C63" s="9" t="s">
        <v>190</v>
      </c>
      <c r="D63" s="166"/>
      <c r="E63" s="77"/>
      <c r="F63" s="76"/>
      <c r="G63" s="78"/>
      <c r="H63" s="84"/>
      <c r="I63" s="79">
        <v>5</v>
      </c>
      <c r="J63" s="335"/>
      <c r="K63" s="80"/>
      <c r="L63" s="84">
        <v>63</v>
      </c>
      <c r="M63" s="81">
        <v>10</v>
      </c>
      <c r="N63" s="84"/>
      <c r="O63" s="100"/>
      <c r="P63" s="76"/>
      <c r="Q63" s="77"/>
      <c r="R63" s="76"/>
      <c r="S63" s="78"/>
      <c r="T63" s="76"/>
      <c r="U63" s="79"/>
      <c r="V63" s="84"/>
      <c r="W63" s="80"/>
      <c r="X63" s="84"/>
      <c r="Y63" s="81"/>
      <c r="Z63" s="76"/>
      <c r="AA63" s="100"/>
      <c r="AB63" s="59">
        <f t="shared" si="8"/>
        <v>63</v>
      </c>
      <c r="AC63" s="145">
        <f t="shared" si="9"/>
        <v>15</v>
      </c>
      <c r="AD63" s="318" t="s">
        <v>663</v>
      </c>
      <c r="AE63" s="27">
        <v>8</v>
      </c>
    </row>
    <row r="64" spans="1:31" s="12" customFormat="1" ht="18.75" customHeight="1">
      <c r="A64" s="10">
        <v>10</v>
      </c>
      <c r="B64" s="398" t="s">
        <v>383</v>
      </c>
      <c r="C64" s="398" t="s">
        <v>88</v>
      </c>
      <c r="D64" s="317">
        <v>42</v>
      </c>
      <c r="E64" s="77">
        <v>9</v>
      </c>
      <c r="F64" s="84"/>
      <c r="G64" s="78"/>
      <c r="H64" s="84"/>
      <c r="I64" s="79">
        <v>4</v>
      </c>
      <c r="J64" s="335"/>
      <c r="K64" s="80"/>
      <c r="L64" s="84"/>
      <c r="M64" s="81"/>
      <c r="N64" s="84"/>
      <c r="O64" s="100"/>
      <c r="P64" s="76"/>
      <c r="Q64" s="77"/>
      <c r="R64" s="76"/>
      <c r="S64" s="78"/>
      <c r="T64" s="76"/>
      <c r="U64" s="79"/>
      <c r="V64" s="84"/>
      <c r="W64" s="80"/>
      <c r="X64" s="84"/>
      <c r="Y64" s="81"/>
      <c r="Z64" s="76"/>
      <c r="AA64" s="100"/>
      <c r="AB64" s="59">
        <f t="shared" si="8"/>
        <v>42</v>
      </c>
      <c r="AC64" s="145">
        <f t="shared" si="9"/>
        <v>13</v>
      </c>
      <c r="AD64" s="316" t="s">
        <v>663</v>
      </c>
      <c r="AE64" s="278" t="s">
        <v>780</v>
      </c>
    </row>
    <row r="65" spans="1:31" s="12" customFormat="1" ht="18.75" customHeight="1">
      <c r="A65" s="10">
        <v>11</v>
      </c>
      <c r="B65" s="168" t="s">
        <v>229</v>
      </c>
      <c r="C65" s="167" t="s">
        <v>226</v>
      </c>
      <c r="D65" s="332"/>
      <c r="E65" s="77"/>
      <c r="F65" s="84"/>
      <c r="G65" s="78"/>
      <c r="H65" s="84">
        <v>75</v>
      </c>
      <c r="I65" s="79">
        <v>10</v>
      </c>
      <c r="J65" s="335"/>
      <c r="K65" s="80"/>
      <c r="L65" s="76"/>
      <c r="M65" s="81"/>
      <c r="N65" s="84"/>
      <c r="O65" s="100"/>
      <c r="P65" s="76"/>
      <c r="Q65" s="77"/>
      <c r="R65" s="76"/>
      <c r="S65" s="78"/>
      <c r="T65" s="76"/>
      <c r="U65" s="79"/>
      <c r="V65" s="84"/>
      <c r="W65" s="80"/>
      <c r="X65" s="84"/>
      <c r="Y65" s="81"/>
      <c r="Z65" s="76"/>
      <c r="AA65" s="100"/>
      <c r="AB65" s="59">
        <f t="shared" si="8"/>
        <v>75</v>
      </c>
      <c r="AC65" s="145">
        <f t="shared" si="9"/>
        <v>10</v>
      </c>
      <c r="AD65" s="318"/>
      <c r="AE65" s="27"/>
    </row>
    <row r="66" spans="1:31" s="12" customFormat="1" ht="18.75" customHeight="1">
      <c r="A66" s="10">
        <v>12</v>
      </c>
      <c r="B66" s="9" t="s">
        <v>629</v>
      </c>
      <c r="C66" s="9" t="s">
        <v>334</v>
      </c>
      <c r="D66" s="337"/>
      <c r="E66" s="77"/>
      <c r="F66" s="84"/>
      <c r="G66" s="78"/>
      <c r="H66" s="84"/>
      <c r="I66" s="79"/>
      <c r="J66" s="84"/>
      <c r="K66" s="80"/>
      <c r="L66" s="76"/>
      <c r="M66" s="81"/>
      <c r="N66" s="84"/>
      <c r="O66" s="100"/>
      <c r="P66" s="84"/>
      <c r="Q66" s="77"/>
      <c r="R66" s="76"/>
      <c r="S66" s="78"/>
      <c r="T66" s="84"/>
      <c r="U66" s="79"/>
      <c r="V66" s="84"/>
      <c r="W66" s="80"/>
      <c r="X66" s="84">
        <v>51</v>
      </c>
      <c r="Y66" s="81">
        <v>10</v>
      </c>
      <c r="Z66" s="76"/>
      <c r="AA66" s="100"/>
      <c r="AB66" s="59">
        <f t="shared" si="8"/>
        <v>51</v>
      </c>
      <c r="AC66" s="145">
        <f t="shared" si="9"/>
        <v>10</v>
      </c>
      <c r="AD66" s="319"/>
      <c r="AE66" s="27"/>
    </row>
    <row r="67" spans="1:31" s="12" customFormat="1" ht="18.75" customHeight="1">
      <c r="A67" s="10">
        <v>13</v>
      </c>
      <c r="B67" s="9" t="s">
        <v>388</v>
      </c>
      <c r="C67" s="9" t="s">
        <v>77</v>
      </c>
      <c r="D67" s="76"/>
      <c r="E67" s="77"/>
      <c r="F67" s="84">
        <v>29</v>
      </c>
      <c r="G67" s="71">
        <v>8</v>
      </c>
      <c r="H67" s="84"/>
      <c r="I67" s="79"/>
      <c r="J67" s="335"/>
      <c r="K67" s="80"/>
      <c r="L67" s="76"/>
      <c r="M67" s="81"/>
      <c r="N67" s="84"/>
      <c r="O67" s="100"/>
      <c r="P67" s="76"/>
      <c r="Q67" s="77"/>
      <c r="R67" s="76"/>
      <c r="S67" s="78"/>
      <c r="T67" s="76"/>
      <c r="U67" s="79"/>
      <c r="V67" s="84"/>
      <c r="W67" s="80"/>
      <c r="X67" s="84"/>
      <c r="Y67" s="81"/>
      <c r="Z67" s="76"/>
      <c r="AA67" s="100"/>
      <c r="AB67" s="59">
        <f t="shared" si="8"/>
        <v>29</v>
      </c>
      <c r="AC67" s="145">
        <f t="shared" si="9"/>
        <v>8</v>
      </c>
      <c r="AD67" s="319"/>
      <c r="AE67" s="27"/>
    </row>
    <row r="68" spans="1:31" s="12" customFormat="1" ht="18.75" customHeight="1">
      <c r="A68" s="10">
        <v>14</v>
      </c>
      <c r="B68" s="168" t="s">
        <v>271</v>
      </c>
      <c r="C68" s="167" t="s">
        <v>268</v>
      </c>
      <c r="D68" s="76"/>
      <c r="E68" s="77"/>
      <c r="F68" s="76"/>
      <c r="G68" s="78"/>
      <c r="H68" s="84"/>
      <c r="I68" s="79">
        <v>8</v>
      </c>
      <c r="J68" s="335"/>
      <c r="K68" s="80"/>
      <c r="L68" s="76"/>
      <c r="M68" s="81"/>
      <c r="N68" s="76"/>
      <c r="O68" s="100"/>
      <c r="P68" s="76"/>
      <c r="Q68" s="77"/>
      <c r="R68" s="76"/>
      <c r="S68" s="78"/>
      <c r="T68" s="76"/>
      <c r="U68" s="79"/>
      <c r="V68" s="84"/>
      <c r="W68" s="80"/>
      <c r="X68" s="84"/>
      <c r="Y68" s="81"/>
      <c r="Z68" s="76"/>
      <c r="AA68" s="100"/>
      <c r="AB68" s="59">
        <f t="shared" si="8"/>
        <v>0</v>
      </c>
      <c r="AC68" s="145">
        <f t="shared" si="9"/>
        <v>8</v>
      </c>
      <c r="AD68" s="318"/>
      <c r="AE68" s="27"/>
    </row>
    <row r="69" spans="1:31" s="12" customFormat="1" ht="18.75" customHeight="1">
      <c r="A69" s="10">
        <v>15</v>
      </c>
      <c r="B69" s="9" t="s">
        <v>384</v>
      </c>
      <c r="C69" s="9" t="s">
        <v>75</v>
      </c>
      <c r="D69" s="76"/>
      <c r="E69" s="77"/>
      <c r="F69" s="76"/>
      <c r="G69" s="78"/>
      <c r="H69" s="84"/>
      <c r="I69" s="79">
        <v>7</v>
      </c>
      <c r="J69" s="335"/>
      <c r="K69" s="80"/>
      <c r="L69" s="76"/>
      <c r="M69" s="81"/>
      <c r="N69" s="76"/>
      <c r="O69" s="100"/>
      <c r="P69" s="76"/>
      <c r="Q69" s="77"/>
      <c r="R69" s="76"/>
      <c r="S69" s="78"/>
      <c r="T69" s="76"/>
      <c r="U69" s="79"/>
      <c r="V69" s="84"/>
      <c r="W69" s="80"/>
      <c r="X69" s="84"/>
      <c r="Y69" s="81"/>
      <c r="Z69" s="76"/>
      <c r="AA69" s="100"/>
      <c r="AB69" s="59">
        <f t="shared" si="8"/>
        <v>0</v>
      </c>
      <c r="AC69" s="145">
        <f t="shared" si="9"/>
        <v>7</v>
      </c>
      <c r="AD69" s="319"/>
      <c r="AE69" s="27"/>
    </row>
    <row r="70" spans="1:31" s="12" customFormat="1" ht="18.75" customHeight="1">
      <c r="A70" s="10">
        <v>16</v>
      </c>
      <c r="B70" s="168" t="s">
        <v>387</v>
      </c>
      <c r="C70" s="168" t="s">
        <v>44</v>
      </c>
      <c r="D70" s="84"/>
      <c r="E70" s="77">
        <v>6</v>
      </c>
      <c r="F70" s="84"/>
      <c r="G70" s="78"/>
      <c r="H70" s="84"/>
      <c r="I70" s="79"/>
      <c r="J70" s="335"/>
      <c r="K70" s="80"/>
      <c r="L70" s="76"/>
      <c r="M70" s="81"/>
      <c r="N70" s="76"/>
      <c r="O70" s="100"/>
      <c r="P70" s="76"/>
      <c r="Q70" s="77"/>
      <c r="R70" s="76"/>
      <c r="S70" s="78"/>
      <c r="T70" s="76"/>
      <c r="U70" s="79"/>
      <c r="V70" s="84"/>
      <c r="W70" s="80"/>
      <c r="X70" s="84"/>
      <c r="Y70" s="81"/>
      <c r="Z70" s="76"/>
      <c r="AA70" s="100"/>
      <c r="AB70" s="59">
        <f t="shared" si="8"/>
        <v>0</v>
      </c>
      <c r="AC70" s="145">
        <f t="shared" si="9"/>
        <v>6</v>
      </c>
      <c r="AD70" s="319"/>
      <c r="AE70" s="27"/>
    </row>
    <row r="71" spans="1:31" s="12" customFormat="1" ht="18.75" customHeight="1">
      <c r="A71" s="10">
        <v>17</v>
      </c>
      <c r="B71" s="9" t="s">
        <v>393</v>
      </c>
      <c r="C71" s="9" t="s">
        <v>194</v>
      </c>
      <c r="D71" s="76"/>
      <c r="E71" s="70"/>
      <c r="F71" s="60"/>
      <c r="G71" s="71">
        <v>3</v>
      </c>
      <c r="H71" s="60"/>
      <c r="I71" s="72"/>
      <c r="J71" s="338"/>
      <c r="K71" s="73"/>
      <c r="L71" s="60"/>
      <c r="M71" s="74"/>
      <c r="N71" s="60"/>
      <c r="O71" s="99"/>
      <c r="P71" s="59"/>
      <c r="Q71" s="70"/>
      <c r="R71" s="328"/>
      <c r="S71" s="75"/>
      <c r="T71" s="76"/>
      <c r="U71" s="72"/>
      <c r="V71" s="84"/>
      <c r="W71" s="73"/>
      <c r="X71" s="84"/>
      <c r="Y71" s="81"/>
      <c r="Z71" s="76"/>
      <c r="AA71" s="100"/>
      <c r="AB71" s="59">
        <f t="shared" si="8"/>
        <v>0</v>
      </c>
      <c r="AC71" s="145">
        <f t="shared" si="9"/>
        <v>3</v>
      </c>
      <c r="AD71" s="319"/>
      <c r="AE71" s="27"/>
    </row>
    <row r="72" spans="1:31" s="12" customFormat="1" ht="18.75" hidden="1" customHeight="1">
      <c r="A72" s="10">
        <v>19</v>
      </c>
      <c r="B72" s="39"/>
      <c r="C72" s="39"/>
      <c r="D72" s="76"/>
      <c r="E72" s="77"/>
      <c r="F72" s="76"/>
      <c r="G72" s="78"/>
      <c r="H72" s="76"/>
      <c r="I72" s="79"/>
      <c r="J72" s="76"/>
      <c r="K72" s="80"/>
      <c r="L72" s="76"/>
      <c r="M72" s="81"/>
      <c r="N72" s="76"/>
      <c r="O72" s="100"/>
      <c r="P72" s="76"/>
      <c r="Q72" s="77"/>
      <c r="R72" s="76"/>
      <c r="S72" s="78"/>
      <c r="T72" s="76"/>
      <c r="U72" s="79"/>
      <c r="V72" s="84"/>
      <c r="W72" s="80"/>
      <c r="X72" s="84"/>
      <c r="Y72" s="81"/>
      <c r="Z72" s="76"/>
      <c r="AA72" s="100"/>
      <c r="AB72" s="59">
        <f t="shared" ref="AB72:AB73" si="10">D72+F72+H72+J72+L72+N72+P72+R72+T72+V72+X72+Z72</f>
        <v>0</v>
      </c>
      <c r="AC72" s="145">
        <f t="shared" ref="AC72:AC73" si="11">E72+G72+I72+K72+M72+O72+Q72+S72+U72+W72+Y72+AA72</f>
        <v>0</v>
      </c>
      <c r="AD72" s="14"/>
      <c r="AE72" s="14"/>
    </row>
    <row r="73" spans="1:31" s="12" customFormat="1" ht="18.75" hidden="1" customHeight="1">
      <c r="A73" s="10">
        <v>20</v>
      </c>
      <c r="B73" s="39"/>
      <c r="C73" s="39"/>
      <c r="D73" s="76"/>
      <c r="E73" s="77"/>
      <c r="F73" s="76"/>
      <c r="G73" s="78"/>
      <c r="H73" s="76"/>
      <c r="I73" s="79"/>
      <c r="J73" s="76"/>
      <c r="K73" s="80"/>
      <c r="L73" s="76"/>
      <c r="M73" s="81"/>
      <c r="N73" s="76"/>
      <c r="O73" s="100"/>
      <c r="P73" s="76"/>
      <c r="Q73" s="77"/>
      <c r="R73" s="76"/>
      <c r="S73" s="78"/>
      <c r="T73" s="76"/>
      <c r="U73" s="79"/>
      <c r="V73" s="84"/>
      <c r="W73" s="80"/>
      <c r="X73" s="84"/>
      <c r="Y73" s="81"/>
      <c r="Z73" s="76"/>
      <c r="AA73" s="100"/>
      <c r="AB73" s="59">
        <f t="shared" si="10"/>
        <v>0</v>
      </c>
      <c r="AC73" s="145">
        <f t="shared" si="11"/>
        <v>0</v>
      </c>
      <c r="AD73" s="14"/>
      <c r="AE73" s="14"/>
    </row>
    <row r="74" spans="1:31" ht="17" customHeight="1"/>
    <row r="75" spans="1:31" ht="17" customHeight="1"/>
    <row r="76" spans="1:31" ht="17" customHeight="1"/>
    <row r="77" spans="1:31" ht="17" customHeight="1"/>
    <row r="78" spans="1:31" ht="17" customHeight="1"/>
    <row r="79" spans="1:31" ht="17" customHeight="1"/>
    <row r="80" spans="1:31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  <row r="95" ht="17" customHeight="1"/>
    <row r="96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</sheetData>
  <sortState xmlns:xlrd2="http://schemas.microsoft.com/office/spreadsheetml/2017/richdata2" ref="B29:AE51">
    <sortCondition descending="1" ref="AC29:AC51"/>
    <sortCondition descending="1" ref="AB29:AB51"/>
  </sortState>
  <mergeCells count="68">
    <mergeCell ref="B54:AC54"/>
    <mergeCell ref="B28:AC28"/>
    <mergeCell ref="AB3:AG3"/>
    <mergeCell ref="A1:AC1"/>
    <mergeCell ref="A2:AC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V4:W4"/>
    <mergeCell ref="X4:Y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Z4:AA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CP4:CQ4"/>
    <mergeCell ref="CR4:CS4"/>
    <mergeCell ref="CT4:CU4"/>
    <mergeCell ref="CV4:CW4"/>
    <mergeCell ref="CX4:CY4"/>
    <mergeCell ref="CZ4:DA4"/>
    <mergeCell ref="CN4:CO4"/>
    <mergeCell ref="CB4:CC4"/>
    <mergeCell ref="CF4:CG4"/>
    <mergeCell ref="CH4:CI4"/>
    <mergeCell ref="CJ4:CK4"/>
    <mergeCell ref="CL4:CM4"/>
  </mergeCells>
  <conditionalFormatting sqref="D32 D58">
    <cfRule type="expression" dxfId="9" priority="20">
      <formula>$K32="1"</formula>
    </cfRule>
  </conditionalFormatting>
  <conditionalFormatting sqref="D55:D57">
    <cfRule type="expression" dxfId="8" priority="1">
      <formula>$N55="1"</formula>
    </cfRule>
  </conditionalFormatting>
  <conditionalFormatting sqref="D61">
    <cfRule type="expression" dxfId="7" priority="11">
      <formula>$K61="1"</formula>
    </cfRule>
  </conditionalFormatting>
  <pageMargins left="0" right="0" top="0" bottom="0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Senior</vt:lpstr>
      <vt:lpstr>Adult</vt:lpstr>
      <vt:lpstr>Youth</vt:lpstr>
      <vt:lpstr>Junior</vt:lpstr>
      <vt:lpstr>Poles</vt:lpstr>
      <vt:lpstr>Adult!Print_Area</vt:lpstr>
      <vt:lpstr>'Future Champs'!Print_Area</vt:lpstr>
      <vt:lpstr>Junior!Print_Area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Sherri Dudek</cp:lastModifiedBy>
  <cp:revision/>
  <cp:lastPrinted>2023-11-05T10:39:36Z</cp:lastPrinted>
  <dcterms:created xsi:type="dcterms:W3CDTF">2012-01-27T20:04:01Z</dcterms:created>
  <dcterms:modified xsi:type="dcterms:W3CDTF">2023-11-09T19:25:18Z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