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3 BCSMP April 15, 2023/"/>
    </mc:Choice>
  </mc:AlternateContent>
  <xr:revisionPtr revIDLastSave="0" documentId="13_ncr:1_{155B2408-F164-CD44-A31E-AF16EDB0DFF2}" xr6:coauthVersionLast="47" xr6:coauthVersionMax="47" xr10:uidLastSave="{00000000-0000-0000-0000-000000000000}"/>
  <bookViews>
    <workbookView xWindow="38400" yWindow="780" windowWidth="25600" windowHeight="12720" activeTab="2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Adult'!$A$5:$E$292</definedName>
    <definedName name="_xlnm._FilterDatabase" localSheetId="11" hidden="1">'3D Juniors'!$A$5:$E$291</definedName>
    <definedName name="_xlnm._FilterDatabase" localSheetId="13" hidden="1">'3D Poles'!$A$16:$D$238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FChamps!$A$9:$F$221</definedName>
    <definedName name="_xlnm._FilterDatabase" localSheetId="1" hidden="1">Green!$A$30:$F$239</definedName>
    <definedName name="_xlnm._FilterDatabase" localSheetId="7" hidden="1">'Open 5D'!$A$4:$G$5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Poles'!$A$1:$G$48</definedName>
    <definedName name="_xlnm.Print_Area" localSheetId="8">'3D Seniors'!$A$1:$G$70</definedName>
    <definedName name="_xlnm.Print_Area" localSheetId="10">'3D Youth'!$A$1:$G$85</definedName>
    <definedName name="_xlnm.Print_Area" localSheetId="0">FChamps!$A$1:$F$11</definedName>
    <definedName name="_xlnm.Print_Area" localSheetId="1">Green!$A$1:$H$37</definedName>
    <definedName name="_xlnm.Print_Area" localSheetId="7">'Open 5D'!$A$1:$G$5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<sst xmlns="http://schemas.openxmlformats.org/spreadsheetml/2006/main" count="1744" uniqueCount="752">
  <si>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</si>
  <si>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</si>
  <si>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</si>
  <si>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</si>
  <si>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</si>
  <si>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</si>
  <si>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</si>
  <si>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</si>
  <si>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</si>
  <si>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</si>
  <si>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</si>
  <si>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</si>
  <si>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</si>
  <si>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</si>
  <si>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</si>
  <si>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</si>
  <si>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</si>
  <si>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</si>
  <si>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</si>
  <si>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</si>
  <si>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</si>
  <si>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</si>
  <si>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</si>
  <si>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</si>
  <si>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</si>
  <si>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</si>
  <si>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</si>
  <si>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</si>
  <si>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</si>
  <si>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</si>
  <si>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</si>
  <si>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</si>
  <si>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</si>
  <si>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</si>
  <si>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</si>
  <si>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</si>
  <si>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</si>
  <si>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</si>
  <si>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</si>
  <si>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</si>
  <si>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</si>
  <si>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</si>
  <si>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</si>
  <si>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</si>
  <si>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</si>
  <si>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</si>
  <si>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</si>
  <si>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</si>
  <si>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</si>
  <si>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</si>
  <si>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</si>
  <si>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</si>
  <si>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</si>
  <si>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</si>
  <si>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</si>
  <si>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</si>
  <si>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</si>
  <si>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</si>
  <si>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</si>
  <si>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</si>
  <si>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</si>
  <si>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</si>
  <si>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</si>
  <si>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</si>
  <si>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</si>
  <si>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</si>
  <si>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</si>
  <si>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</si>
  <si>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</si>
  <si>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</si>
  <si>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</si>
  <si>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</si>
  <si>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</si>
  <si>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</si>
  <si>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</si>
  <si>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</si>
  <si>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</si>
  <si>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</si>
  <si>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</si>
  <si>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</si>
  <si>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</si>
  <si>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</si>
  <si>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</si>
  <si>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</si>
  <si>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</si>
  <si>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</si>
  <si>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</si>
  <si>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</si>
  <si>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</si>
  <si>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</si>
  <si>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</si>
  <si>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</si>
  <si>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</si>
  <si>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</si>
  <si>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</si>
  <si>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</si>
  <si>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</si>
  <si>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</si>
  <si>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</si>
  <si>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</si>
  <si>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</si>
  <si>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</si>
  <si>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</si>
  <si>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</si>
  <si>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</si>
  <si>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</si>
  <si>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</si>
  <si>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</si>
  <si>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</si>
  <si>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</si>
  <si>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</si>
  <si>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</si>
  <si>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</si>
  <si>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</si>
  <si>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</si>
  <si>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</si>
  <si>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</si>
  <si>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</si>
  <si>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</si>
  <si>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</si>
  <si>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</si>
  <si>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</si>
  <si>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</si>
  <si>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</si>
  <si>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</si>
  <si>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</si>
  <si>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</si>
  <si>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</si>
  <si>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</si>
  <si>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</si>
  <si>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</si>
  <si>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</si>
  <si>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</si>
  <si>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</si>
  <si>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</si>
  <si>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</si>
  <si>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</si>
  <si>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</si>
  <si>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</si>
  <si>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</si>
  <si>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</si>
  <si>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</si>
  <si>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</si>
  <si>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</si>
  <si>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</si>
  <si>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</si>
  <si>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</si>
  <si>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</si>
  <si>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</si>
  <si>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</si>
  <si>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</si>
  <si>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</si>
  <si>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</si>
  <si>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</si>
  <si>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</si>
  <si>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</si>
  <si>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</si>
  <si>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</si>
  <si>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</si>
  <si>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</si>
  <si>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</si>
  <si>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</si>
  <si>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</si>
  <si>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</si>
  <si>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</si>
  <si>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</si>
  <si>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</si>
  <si>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</si>
  <si>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</si>
  <si>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</si>
  <si>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</si>
  <si>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</si>
  <si>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</si>
  <si>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</si>
  <si>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</si>
  <si>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</si>
  <si>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</si>
  <si>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</si>
  <si>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</si>
  <si>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</si>
  <si>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</si>
  <si>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</si>
  <si>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</si>
  <si>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</si>
  <si>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</si>
  <si>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</si>
  <si>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</si>
  <si>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</si>
  <si>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</si>
  <si>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</si>
  <si>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</si>
  <si>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</si>
  <si>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</si>
  <si>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</si>
  <si>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</si>
  <si>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</si>
  <si>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</si>
  <si>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</si>
  <si>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</si>
  <si>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</si>
  <si>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</si>
  <si>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</si>
  <si>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</si>
  <si>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</si>
  <si>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</si>
  <si>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</si>
  <si>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</si>
  <si>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</si>
  <si>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</si>
  <si>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</si>
  <si>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</si>
  <si>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</si>
  <si>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</si>
  <si>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</si>
  <si>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</si>
  <si>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</si>
  <si>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</si>
  <si>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</si>
  <si>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</si>
  <si>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</si>
  <si>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</si>
  <si>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</si>
  <si>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</si>
  <si>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</si>
  <si>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</si>
  <si>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</si>
  <si>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</si>
  <si>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</si>
  <si>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</si>
  <si>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</si>
  <si>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</si>
  <si>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</si>
  <si>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</si>
  <si>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</si>
  <si>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</si>
  <si>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</si>
  <si>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</si>
  <si>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</si>
  <si>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</si>
  <si>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</si>
  <si>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</si>
  <si>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</si>
  <si>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</si>
  <si>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</si>
  <si>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</si>
  <si>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</si>
  <si>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</si>
  <si>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</si>
  <si>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</si>
  <si>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</si>
  <si>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</si>
  <si>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</si>
  <si>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</si>
  <si>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</si>
  <si>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</si>
  <si>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</si>
  <si>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</si>
  <si>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</si>
  <si>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</si>
  <si>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</si>
  <si>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</si>
  <si>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</si>
  <si>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</si>
  <si>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</si>
  <si>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</si>
  <si>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</si>
  <si>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</si>
  <si>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</si>
  <si>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</si>
  <si>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</si>
  <si>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</si>
  <si>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</si>
  <si>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</si>
  <si>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</si>
  <si>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</si>
  <si>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</si>
  <si>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</si>
  <si>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</si>
  <si>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</si>
  <si>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</si>
  <si>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</si>
  <si>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</si>
  <si>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</si>
  <si>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</si>
  <si>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</si>
  <si>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</si>
  <si>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</si>
  <si>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</si>
  <si>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</si>
  <si>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</si>
  <si>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</si>
  <si>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</si>
  <si>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</si>
  <si>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</si>
  <si>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</si>
  <si>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</si>
  <si>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</si>
  <si>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</si>
  <si>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</si>
  <si>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</si>
  <si>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</si>
  <si>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</si>
  <si>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</si>
  <si>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</si>
  <si>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</si>
  <si>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</si>
  <si>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</si>
  <si>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</si>
  <si>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Fogle</t>
  </si>
  <si>
    <t>Charlotte</t>
  </si>
  <si>
    <t>Collins</t>
  </si>
  <si>
    <t>Kotzur</t>
  </si>
  <si>
    <t>Herring</t>
  </si>
  <si>
    <t>Willow</t>
  </si>
  <si>
    <t>BBRA Point Show #3</t>
  </si>
  <si>
    <t>Addison</t>
  </si>
  <si>
    <t>Boon</t>
  </si>
  <si>
    <t>Blakely</t>
  </si>
  <si>
    <t>Brunsma</t>
  </si>
  <si>
    <t>Emma</t>
  </si>
  <si>
    <t>Tucker</t>
  </si>
  <si>
    <t>Mister</t>
  </si>
  <si>
    <t>Taylon</t>
  </si>
  <si>
    <t>Foxy</t>
  </si>
  <si>
    <t>Kolesar</t>
  </si>
  <si>
    <t>Chevy</t>
  </si>
  <si>
    <t>Bailey</t>
  </si>
  <si>
    <t>Talmantez</t>
  </si>
  <si>
    <t>Barbie</t>
  </si>
  <si>
    <t>Nicki</t>
  </si>
  <si>
    <t>Bryan</t>
  </si>
  <si>
    <t>Dixie</t>
  </si>
  <si>
    <t>Sabine</t>
  </si>
  <si>
    <t>Lewis</t>
  </si>
  <si>
    <t>Cookes image n color</t>
  </si>
  <si>
    <t>Brody</t>
  </si>
  <si>
    <t>Morales</t>
  </si>
  <si>
    <t>Poco</t>
  </si>
  <si>
    <t>Haysleigh</t>
  </si>
  <si>
    <t>Wright</t>
  </si>
  <si>
    <t>Thistogasonfire</t>
  </si>
  <si>
    <t>Ruby</t>
  </si>
  <si>
    <t>Pile</t>
  </si>
  <si>
    <t xml:space="preserve">Silver  </t>
  </si>
  <si>
    <t>Liam</t>
  </si>
  <si>
    <t>Taylor</t>
  </si>
  <si>
    <t>Player</t>
  </si>
  <si>
    <t>Wyatt</t>
  </si>
  <si>
    <t>Roya</t>
  </si>
  <si>
    <t>Gator</t>
  </si>
  <si>
    <t>NM</t>
  </si>
  <si>
    <t>Crystal</t>
  </si>
  <si>
    <t>Evans</t>
  </si>
  <si>
    <t>Julia</t>
  </si>
  <si>
    <t>Bella</t>
  </si>
  <si>
    <t>Jessica</t>
  </si>
  <si>
    <t>Rogers</t>
  </si>
  <si>
    <t>Morris</t>
  </si>
  <si>
    <t>Moms Menace</t>
  </si>
  <si>
    <t xml:space="preserve">Jaylee </t>
  </si>
  <si>
    <t>Jessie</t>
  </si>
  <si>
    <t>Beckett</t>
  </si>
  <si>
    <t>Sherri</t>
  </si>
  <si>
    <t>Mell</t>
  </si>
  <si>
    <t>Rocky</t>
  </si>
  <si>
    <t>Haggerty</t>
  </si>
  <si>
    <t>Wampin Lucky Ranger</t>
  </si>
  <si>
    <t>Shiner</t>
  </si>
  <si>
    <t xml:space="preserve">Fancy Rogers </t>
  </si>
  <si>
    <t xml:space="preserve">RustyDunItSmart </t>
  </si>
  <si>
    <t xml:space="preserve">Basil Rogers </t>
  </si>
  <si>
    <t xml:space="preserve">VVR Cone Out Swinging </t>
  </si>
  <si>
    <t>NoNom</t>
  </si>
  <si>
    <t xml:space="preserve">SRS Sudden Glory </t>
  </si>
  <si>
    <t>CJS Blazin Jewel</t>
  </si>
  <si>
    <t>Lyndi</t>
  </si>
  <si>
    <t>West</t>
  </si>
  <si>
    <t>Haley</t>
  </si>
  <si>
    <t>Gilliland</t>
  </si>
  <si>
    <t>Rose</t>
  </si>
  <si>
    <t>Hedges</t>
  </si>
  <si>
    <t>Tabitha</t>
  </si>
  <si>
    <t>Raelynn</t>
  </si>
  <si>
    <t>Wenske</t>
  </si>
  <si>
    <t xml:space="preserve">Tres of Firewater </t>
  </si>
  <si>
    <t xml:space="preserve">Flame n pass you </t>
  </si>
  <si>
    <t>Flash Rogers</t>
  </si>
  <si>
    <t>Remi Hedges</t>
  </si>
  <si>
    <t>Dallie Fogles</t>
  </si>
  <si>
    <t>Roxie Wenske</t>
  </si>
  <si>
    <t>Wier</t>
  </si>
  <si>
    <t>Mari</t>
  </si>
  <si>
    <t>Sylvester</t>
  </si>
  <si>
    <t>Connie</t>
  </si>
  <si>
    <t>Whatley</t>
  </si>
  <si>
    <t>Allison</t>
  </si>
  <si>
    <t>Frank</t>
  </si>
  <si>
    <t>Brittani</t>
  </si>
  <si>
    <t>Richter</t>
  </si>
  <si>
    <t>Jana</t>
  </si>
  <si>
    <t>Hayley</t>
  </si>
  <si>
    <t>Gordon</t>
  </si>
  <si>
    <t>Lindsay</t>
  </si>
  <si>
    <t>Dennis</t>
  </si>
  <si>
    <t>Donna</t>
  </si>
  <si>
    <t>Garza</t>
  </si>
  <si>
    <t>Adriana</t>
  </si>
  <si>
    <t>Tovar</t>
  </si>
  <si>
    <t>A Special Fiesta</t>
  </si>
  <si>
    <t>Smooth CD Music</t>
  </si>
  <si>
    <t>TNT Playin Withhonor</t>
  </si>
  <si>
    <t xml:space="preserve">Fabulous lika diamond </t>
  </si>
  <si>
    <t>Squeekums Lilo Gal</t>
  </si>
  <si>
    <t>Mary's Packin Sixes</t>
  </si>
  <si>
    <t>CRSB Poco Bay Sprat</t>
  </si>
  <si>
    <t>Ima Jewel Bar</t>
  </si>
  <si>
    <t>Ima Blazin Nugget</t>
  </si>
  <si>
    <t>Zip Garza</t>
  </si>
  <si>
    <t>Scotch</t>
  </si>
  <si>
    <t>Sundance Wenske</t>
  </si>
  <si>
    <t>JoJo Richter</t>
  </si>
  <si>
    <t>Yolo Sylvester</t>
  </si>
  <si>
    <t>Hez Good N Famous</t>
  </si>
  <si>
    <t>Dale</t>
  </si>
  <si>
    <t>A Bit Of Gold Dust</t>
  </si>
  <si>
    <t>Coronados Barbie</t>
  </si>
  <si>
    <t xml:space="preserve">Smooth N Frosted </t>
  </si>
  <si>
    <t>Whiskey Wagon</t>
  </si>
  <si>
    <t>Suade</t>
  </si>
  <si>
    <t>Furr</t>
  </si>
  <si>
    <t>Kylie</t>
  </si>
  <si>
    <t>Ruiz</t>
  </si>
  <si>
    <t>Lovorn</t>
  </si>
  <si>
    <t>Brianna</t>
  </si>
  <si>
    <t>Cox</t>
  </si>
  <si>
    <t>Peppermint Perk</t>
  </si>
  <si>
    <t>Renee</t>
  </si>
  <si>
    <t>Maspero</t>
  </si>
  <si>
    <t>Bugs In My Firewater</t>
  </si>
  <si>
    <t>King</t>
  </si>
  <si>
    <t>T An T Stanley</t>
  </si>
  <si>
    <t>Rockin French Fire</t>
  </si>
  <si>
    <t>Becker</t>
  </si>
  <si>
    <t>Streaking Moon Beams</t>
  </si>
  <si>
    <t>Krystal</t>
  </si>
  <si>
    <t>Boyfriend</t>
  </si>
  <si>
    <t>Baylee</t>
  </si>
  <si>
    <t>Folmer</t>
  </si>
  <si>
    <t>Blackie Chan</t>
  </si>
  <si>
    <t>Kenzie</t>
  </si>
  <si>
    <t>CTR Peptolena Patent</t>
  </si>
  <si>
    <t>Tyla</t>
  </si>
  <si>
    <t>First Down Freckles</t>
  </si>
  <si>
    <t>Penny</t>
  </si>
  <si>
    <t>Fortune Cookie</t>
  </si>
  <si>
    <t>BOXCAR LILLY</t>
  </si>
  <si>
    <t>Darryl</t>
  </si>
  <si>
    <t>Dugosh</t>
  </si>
  <si>
    <t>Lee Bailey</t>
  </si>
  <si>
    <t>Bradshaw</t>
  </si>
  <si>
    <t>Edwina</t>
  </si>
  <si>
    <t>Shelby</t>
  </si>
  <si>
    <t>Garcia</t>
  </si>
  <si>
    <t>Silverwoodsexyjewel</t>
  </si>
  <si>
    <t>Lexi</t>
  </si>
  <si>
    <t>Grempel</t>
  </si>
  <si>
    <t>DDD Watch Spark Two</t>
  </si>
  <si>
    <t>Gunner</t>
  </si>
  <si>
    <t>Vicki</t>
  </si>
  <si>
    <t>Thayer</t>
  </si>
  <si>
    <t>Jerrys Miz Fame 37</t>
  </si>
  <si>
    <t>Celee</t>
  </si>
  <si>
    <t xml:space="preserve">Mr JB 1810 </t>
  </si>
  <si>
    <t>Prada</t>
  </si>
  <si>
    <t>Misty</t>
  </si>
  <si>
    <t>Pistol-Uncle Ned</t>
  </si>
  <si>
    <t>Sunnysideofthemoon</t>
  </si>
  <si>
    <t>La Jollas Hotshot</t>
  </si>
  <si>
    <t>Mocha</t>
  </si>
  <si>
    <t>Captain Pawnee Princess</t>
  </si>
  <si>
    <t>Bartender Silkwood</t>
  </si>
  <si>
    <t>Train Wreck</t>
  </si>
  <si>
    <t xml:space="preserve">RR Speed Bomb </t>
  </si>
  <si>
    <t>sonny</t>
  </si>
  <si>
    <t>KK</t>
  </si>
  <si>
    <t>JTs Stick A Dynamite</t>
  </si>
  <si>
    <t>Oakey</t>
  </si>
  <si>
    <t>Classy</t>
  </si>
  <si>
    <t>Riley</t>
  </si>
  <si>
    <t>TAMU Dundee Deelux</t>
  </si>
  <si>
    <t>Apollo - Dwire</t>
  </si>
  <si>
    <t>king Splash</t>
  </si>
  <si>
    <t>PFF Sweet N Rare</t>
  </si>
  <si>
    <t>FirewaterBelle</t>
  </si>
  <si>
    <t>Harley</t>
  </si>
  <si>
    <t>Miracle Pie</t>
  </si>
  <si>
    <t xml:space="preserve">Power Ta Be Famous </t>
  </si>
  <si>
    <t>RMC Buckelews Lawman</t>
  </si>
  <si>
    <t>Scarlette</t>
  </si>
  <si>
    <t>Salazar</t>
  </si>
  <si>
    <t>Wanda</t>
  </si>
  <si>
    <t>Kyra</t>
  </si>
  <si>
    <t>Still</t>
  </si>
  <si>
    <t>Hadley</t>
  </si>
  <si>
    <t>Burrows</t>
  </si>
  <si>
    <t>Kinzie</t>
  </si>
  <si>
    <t>Valentine</t>
  </si>
  <si>
    <t>Aislynn</t>
  </si>
  <si>
    <t>Malcolm</t>
  </si>
  <si>
    <t>Shana</t>
  </si>
  <si>
    <t>Pattricia</t>
  </si>
  <si>
    <t>Brander</t>
  </si>
  <si>
    <t>Molly</t>
  </si>
  <si>
    <t>Rooke</t>
  </si>
  <si>
    <t>Kristin</t>
  </si>
  <si>
    <t>Brewer</t>
  </si>
  <si>
    <t>Pamela</t>
  </si>
  <si>
    <t>KC</t>
  </si>
  <si>
    <t>Campsey</t>
  </si>
  <si>
    <t>Sundance</t>
  </si>
  <si>
    <t>Morgan</t>
  </si>
  <si>
    <t>Derby</t>
  </si>
  <si>
    <t>Shannon</t>
  </si>
  <si>
    <t>Castillo</t>
  </si>
  <si>
    <t xml:space="preserve">David </t>
  </si>
  <si>
    <t>Leist</t>
  </si>
  <si>
    <t>Loyana</t>
  </si>
  <si>
    <t>Pollok</t>
  </si>
  <si>
    <t>Clopton</t>
  </si>
  <si>
    <t>Devon</t>
  </si>
  <si>
    <t>Hill</t>
  </si>
  <si>
    <t>Jasmin</t>
  </si>
  <si>
    <t>Medina</t>
  </si>
  <si>
    <t>Makayla</t>
  </si>
  <si>
    <t>Benke</t>
  </si>
  <si>
    <t>Sofia</t>
  </si>
  <si>
    <t>Paredes</t>
  </si>
  <si>
    <t>Naomi</t>
  </si>
  <si>
    <t>Kenna</t>
  </si>
  <si>
    <t>Forester</t>
  </si>
  <si>
    <t>Paola</t>
  </si>
  <si>
    <t>Cano</t>
  </si>
  <si>
    <t>Dustie</t>
  </si>
  <si>
    <t>Valdez</t>
  </si>
  <si>
    <t>Jackie</t>
  </si>
  <si>
    <t>Betsy</t>
  </si>
  <si>
    <t>Nash</t>
  </si>
  <si>
    <t>Dawn</t>
  </si>
  <si>
    <t>Bendele</t>
  </si>
  <si>
    <t>Rone</t>
  </si>
  <si>
    <t>LH Fabulus Veivet</t>
  </si>
  <si>
    <t>Mr CoolAllTheTime</t>
  </si>
  <si>
    <t>Watch Bar Poco Gold</t>
  </si>
  <si>
    <t>Paris</t>
  </si>
  <si>
    <t>StreakinNude</t>
  </si>
  <si>
    <t>Heart Full Of Faith</t>
  </si>
  <si>
    <t>Chasingthegreenfairy</t>
  </si>
  <si>
    <t>Gato Olena</t>
  </si>
  <si>
    <t>Trixie</t>
  </si>
  <si>
    <t>Red</t>
  </si>
  <si>
    <t>Piper</t>
  </si>
  <si>
    <t>Hennessy</t>
  </si>
  <si>
    <t>Ricky Bobby</t>
  </si>
  <si>
    <t>Rowdys Poco Cita</t>
  </si>
  <si>
    <t>Jlo</t>
  </si>
  <si>
    <t>Katy</t>
  </si>
  <si>
    <t>FC Classic Oak Tree</t>
  </si>
  <si>
    <t>Boo</t>
  </si>
  <si>
    <t>LE Otta Streak</t>
  </si>
  <si>
    <t>Hawk</t>
  </si>
  <si>
    <t>Amarettas Echo</t>
  </si>
  <si>
    <t>FJ Smooth Smooth Jet</t>
  </si>
  <si>
    <t>Instant Karmah</t>
  </si>
  <si>
    <t>Peponitas War Lady</t>
  </si>
  <si>
    <t>Rabbitt</t>
  </si>
  <si>
    <t>Apache</t>
  </si>
  <si>
    <t>Shiney Blue Diamond</t>
  </si>
  <si>
    <t>Bedapassyourcash</t>
  </si>
  <si>
    <t>Bet N Pep</t>
  </si>
  <si>
    <t>Joker</t>
  </si>
  <si>
    <t>Jes A Dash Of Cash</t>
  </si>
  <si>
    <t>Bar W Whatta Fire</t>
  </si>
  <si>
    <t>Butterecup</t>
  </si>
  <si>
    <t>Kora</t>
  </si>
  <si>
    <t>LD Bartender in Vegas</t>
  </si>
  <si>
    <t>Savvy</t>
  </si>
  <si>
    <t>DKs Hot Tuff</t>
  </si>
  <si>
    <t>DKs Rainin Paychecks</t>
  </si>
  <si>
    <t>Colonels Lil Man</t>
  </si>
  <si>
    <t>Final Cash Reward</t>
  </si>
  <si>
    <t>Nala</t>
  </si>
  <si>
    <t>Bunny</t>
  </si>
  <si>
    <t>Yolo</t>
  </si>
  <si>
    <t>Purdy In Pink</t>
  </si>
  <si>
    <t>Copper</t>
  </si>
  <si>
    <t>Freckles Par D</t>
  </si>
  <si>
    <t>My Special Sass</t>
  </si>
  <si>
    <t>Sushi</t>
  </si>
  <si>
    <t>Sandy</t>
  </si>
  <si>
    <t>Rocket Suprise</t>
  </si>
  <si>
    <t>NO TIME</t>
  </si>
  <si>
    <t>True Gem</t>
  </si>
  <si>
    <t>Namgis Beautiful</t>
  </si>
  <si>
    <t>Fitz On A Bridge</t>
  </si>
  <si>
    <t>MC Doves Dandy Doll</t>
  </si>
  <si>
    <t>Dash</t>
  </si>
  <si>
    <t>Luke</t>
  </si>
  <si>
    <t>This Tigers On Fire</t>
  </si>
  <si>
    <t>SQHR Susies Freckles</t>
  </si>
  <si>
    <t>JD Streaking Flit</t>
  </si>
  <si>
    <t>Zip Garza/376</t>
  </si>
  <si>
    <t>Peppys Six Rap</t>
  </si>
  <si>
    <t>Kevin</t>
  </si>
  <si>
    <t>Charlie</t>
  </si>
  <si>
    <t>Abercrombi</t>
  </si>
  <si>
    <t>Percy</t>
  </si>
  <si>
    <t>Dual Playing Dixie</t>
  </si>
  <si>
    <t>One Special Moon</t>
  </si>
  <si>
    <t>Hollywood Espada Jax</t>
  </si>
  <si>
    <t>Super Tough Corona</t>
  </si>
  <si>
    <t>RB Miss Valentine</t>
  </si>
  <si>
    <t>Quails Yellow Kim</t>
  </si>
  <si>
    <t>YHS Tricks N Gogos</t>
  </si>
  <si>
    <t>Trainin Traffic</t>
  </si>
  <si>
    <t>Jules Chey Tres</t>
  </si>
  <si>
    <t>Fifftyshadesofblonde</t>
  </si>
  <si>
    <t>Shalon</t>
  </si>
  <si>
    <t>Pisseri</t>
  </si>
  <si>
    <t>Montana</t>
  </si>
  <si>
    <t>Heald</t>
  </si>
  <si>
    <t>Karyn</t>
  </si>
  <si>
    <t>Brenda Watters</t>
  </si>
  <si>
    <t>Watson</t>
  </si>
  <si>
    <t>Kendall</t>
  </si>
  <si>
    <t>Hembree</t>
  </si>
  <si>
    <t>Camila</t>
  </si>
  <si>
    <t>Ojeda</t>
  </si>
  <si>
    <t>Payton</t>
  </si>
  <si>
    <t>Katina</t>
  </si>
  <si>
    <t>DeKay</t>
  </si>
  <si>
    <t>Lauren</t>
  </si>
  <si>
    <t>Ischy</t>
  </si>
  <si>
    <t>Melonie</t>
  </si>
  <si>
    <t>Reese</t>
  </si>
  <si>
    <t>David</t>
  </si>
  <si>
    <t>Kasey</t>
  </si>
  <si>
    <t>Hall</t>
  </si>
  <si>
    <t>Brandon</t>
  </si>
  <si>
    <t>Bella Schultz</t>
  </si>
  <si>
    <t>Osborne</t>
  </si>
  <si>
    <t>Jill</t>
  </si>
  <si>
    <t>Hawkins</t>
  </si>
  <si>
    <t>Gabriella</t>
  </si>
  <si>
    <t>Carreon</t>
  </si>
  <si>
    <t>Dally Jo</t>
  </si>
  <si>
    <t>Patrick</t>
  </si>
  <si>
    <t>Sydney</t>
  </si>
  <si>
    <t>Solis</t>
  </si>
  <si>
    <t>Katelynn</t>
  </si>
  <si>
    <t>Rothlisberger</t>
  </si>
  <si>
    <t>Laci</t>
  </si>
  <si>
    <t>Idrene</t>
  </si>
  <si>
    <t>Brooke</t>
  </si>
  <si>
    <t>Marbach</t>
  </si>
  <si>
    <t>Graves</t>
  </si>
  <si>
    <t>Kaul</t>
  </si>
  <si>
    <t>Yolanda</t>
  </si>
  <si>
    <t>Cooper</t>
  </si>
  <si>
    <t>Missy</t>
  </si>
  <si>
    <t>Ainsley</t>
  </si>
  <si>
    <t>Cambree</t>
  </si>
  <si>
    <t>Kayleigh</t>
  </si>
  <si>
    <t>Emberly</t>
  </si>
  <si>
    <t>Alexamdria</t>
  </si>
  <si>
    <t>Kaitlyn</t>
  </si>
  <si>
    <t>Savana</t>
  </si>
  <si>
    <t>HXJessica</t>
  </si>
  <si>
    <t xml:space="preserve">Chasingthegreenfairy </t>
  </si>
  <si>
    <t>HX Jessica</t>
  </si>
  <si>
    <t xml:space="preserve">UR Bodacious Dash </t>
  </si>
  <si>
    <t>Ima Jewel Bar/215</t>
  </si>
  <si>
    <t>Janie</t>
  </si>
  <si>
    <t>Milikien</t>
  </si>
  <si>
    <t>Silver Re Boon</t>
  </si>
  <si>
    <t>Remi/92</t>
  </si>
  <si>
    <t>Ima Blazin Nugget/162</t>
  </si>
  <si>
    <t>Johnny (Dad)</t>
  </si>
  <si>
    <t>Tahoe</t>
  </si>
  <si>
    <t>CJS Blazin Jewel/0</t>
  </si>
  <si>
    <t>Rocket Surprise Jr</t>
  </si>
  <si>
    <t>Coronas Lil Effort</t>
  </si>
  <si>
    <t>--</t>
  </si>
  <si>
    <t>Smooth N Frosted / 1266</t>
  </si>
  <si>
    <t>Chasingthegreenfairy / 782</t>
  </si>
  <si>
    <t>Mary's Packin Sixes/473</t>
  </si>
  <si>
    <t>Shiner/0</t>
  </si>
  <si>
    <t>CRSB Poco Bay Sprat/275</t>
  </si>
  <si>
    <t>Colonels Lil Man/1179</t>
  </si>
  <si>
    <t>Final Cash Reward/940</t>
  </si>
  <si>
    <t>SRS Sudden Glory / 0</t>
  </si>
  <si>
    <t>Sundance/308</t>
  </si>
  <si>
    <t>Buttercup</t>
  </si>
  <si>
    <t>Macie</t>
  </si>
  <si>
    <t>Goff</t>
  </si>
  <si>
    <t>Canela</t>
  </si>
  <si>
    <t>Marlee</t>
  </si>
  <si>
    <t>Brielle</t>
  </si>
  <si>
    <t>Ervin</t>
  </si>
  <si>
    <t>BA First Down Legend</t>
  </si>
  <si>
    <t>Sunny</t>
  </si>
  <si>
    <t>Sigman</t>
  </si>
  <si>
    <t>Yella</t>
  </si>
  <si>
    <t>Jaden</t>
  </si>
  <si>
    <t>Beggar</t>
  </si>
  <si>
    <t>Blondie</t>
  </si>
  <si>
    <t>Victoria</t>
  </si>
  <si>
    <t>Martinez</t>
  </si>
  <si>
    <t>Sissy</t>
  </si>
  <si>
    <t>Brooklyn</t>
  </si>
  <si>
    <t>Burrell</t>
  </si>
  <si>
    <t>Blinky</t>
  </si>
  <si>
    <t>Shyanne</t>
  </si>
  <si>
    <t>Roundtree</t>
  </si>
  <si>
    <t>Tisha</t>
  </si>
  <si>
    <t>Scotch/229</t>
  </si>
  <si>
    <t>Roxie</t>
  </si>
  <si>
    <t xml:space="preserve">Johnnie </t>
  </si>
  <si>
    <t>Memphis</t>
  </si>
  <si>
    <t>Smokey Two Eye Lena</t>
  </si>
  <si>
    <t>Meadow</t>
  </si>
  <si>
    <t>Champ</t>
  </si>
  <si>
    <t>Bryce</t>
  </si>
  <si>
    <t>Frecklesinmywhiskey</t>
  </si>
  <si>
    <t>Abigail</t>
  </si>
  <si>
    <t>Saunders</t>
  </si>
  <si>
    <t>Rosie</t>
  </si>
  <si>
    <t>Quinn</t>
  </si>
  <si>
    <t>Cookes Image N Color</t>
  </si>
  <si>
    <t>Foxys Chick JF</t>
  </si>
  <si>
    <t>Kash</t>
  </si>
  <si>
    <t>Huitron</t>
  </si>
  <si>
    <t>Jake</t>
  </si>
  <si>
    <t>Keaton</t>
  </si>
  <si>
    <t>Helweg</t>
  </si>
  <si>
    <t>Gypsy</t>
  </si>
  <si>
    <t>Emerson</t>
  </si>
  <si>
    <t>Brynlee</t>
  </si>
  <si>
    <t>Miomacho</t>
  </si>
  <si>
    <t>Baby</t>
  </si>
  <si>
    <t>Alexandria</t>
  </si>
  <si>
    <t>Hes Got Lovin Feelin</t>
  </si>
  <si>
    <t>RustyDunItSmart /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</si>
</sst>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2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2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3" fillId="10" borderId="1" xfId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0" fontId="8" fillId="0" borderId="1" xfId="0" applyFont="1" applyBorder="1" applyAlignment="1">
      <alignment horizontal="center"/>
    </xf>
    <xf numFmtId="0" fontId="19" fillId="12" borderId="1" xfId="0" applyFont="1" applyFill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44" fontId="7" fillId="0" borderId="3" xfId="1" applyFont="1" applyFill="1" applyBorder="1" applyAlignment="1">
      <alignment vertical="center" wrapText="1"/>
    </xf>
    <xf numFmtId="167" fontId="9" fillId="0" borderId="1" xfId="1" applyNumberFormat="1" applyFont="1" applyBorder="1" applyAlignment="1">
      <alignment horizontal="center"/>
    </xf>
    <xf numFmtId="167" fontId="9" fillId="0" borderId="1" xfId="1" applyNumberFormat="1" applyFont="1" applyFill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12" borderId="10" xfId="0" applyFont="1" applyFill="1" applyBorder="1" applyAlignment="1">
      <alignment horizontal="left"/>
    </xf>
    <xf numFmtId="44" fontId="5" fillId="2" borderId="3" xfId="1" applyFont="1" applyFill="1" applyBorder="1" applyAlignment="1">
      <alignment horizontal="right" vertical="center"/>
    </xf>
    <xf numFmtId="44" fontId="5" fillId="2" borderId="6" xfId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44" fontId="8" fillId="0" borderId="1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22" fillId="1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/>
    <xf numFmtId="167" fontId="8" fillId="0" borderId="1" xfId="0" applyNumberFormat="1" applyFont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12" borderId="10" xfId="0" applyFont="1" applyFill="1" applyBorder="1" applyAlignment="1">
      <alignment horizontal="left"/>
    </xf>
    <xf numFmtId="167" fontId="23" fillId="0" borderId="1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vertical="center"/>
    </xf>
    <xf numFmtId="166" fontId="8" fillId="0" borderId="4" xfId="1" applyNumberFormat="1" applyFont="1" applyBorder="1" applyAlignment="1">
      <alignment vertical="center"/>
    </xf>
    <xf numFmtId="166" fontId="8" fillId="2" borderId="3" xfId="1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44" fontId="8" fillId="0" borderId="1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0" fontId="19" fillId="12" borderId="4" xfId="0" applyFont="1" applyFill="1" applyBorder="1" applyAlignment="1">
      <alignment horizontal="left"/>
    </xf>
    <xf numFmtId="164" fontId="21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44" fontId="1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5" fontId="15" fillId="9" borderId="2" xfId="0" applyNumberFormat="1" applyFont="1" applyFill="1" applyBorder="1" applyAlignment="1">
      <alignment horizontal="center" vertical="center"/>
    </xf>
    <xf numFmtId="165" fontId="15" fillId="9" borderId="5" xfId="0" applyNumberFormat="1" applyFont="1" applyFill="1" applyBorder="1" applyAlignment="1">
      <alignment horizontal="center" vertical="center"/>
    </xf>
    <xf numFmtId="165" fontId="15" fillId="9" borderId="4" xfId="0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wrapText="1"/>
    </xf>
    <xf numFmtId="0" fontId="19" fillId="0" borderId="9" xfId="0" applyFont="1" applyFill="1" applyBorder="1" applyAlignment="1">
      <alignment horizontal="left"/>
    </xf>
    <xf numFmtId="164" fontId="21" fillId="0" borderId="4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/>
    <xf numFmtId="167" fontId="3" fillId="2" borderId="1" xfId="1" applyNumberFormat="1" applyFont="1" applyFill="1" applyBorder="1" applyAlignment="1">
      <alignment horizontal="center" vertical="center"/>
    </xf>
    <xf numFmtId="164" fontId="22" fillId="12" borderId="4" xfId="0" applyNumberFormat="1" applyFont="1" applyFill="1" applyBorder="1"/>
    <xf numFmtId="0" fontId="22" fillId="12" borderId="10" xfId="0" applyFont="1" applyFill="1" applyBorder="1"/>
    <xf numFmtId="0" fontId="20" fillId="12" borderId="10" xfId="0" applyFont="1" applyFill="1" applyBorder="1"/>
    <xf numFmtId="164" fontId="22" fillId="12" borderId="10" xfId="0" applyNumberFormat="1" applyFont="1" applyFill="1" applyBorder="1"/>
    <xf numFmtId="0" fontId="19" fillId="12" borderId="10" xfId="0" applyFont="1" applyFill="1" applyBorder="1"/>
    <xf numFmtId="164" fontId="19" fillId="12" borderId="10" xfId="0" applyNumberFormat="1" applyFont="1" applyFill="1" applyBorder="1"/>
    <xf numFmtId="0" fontId="22" fillId="0" borderId="9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19" fillId="12" borderId="4" xfId="0" applyNumberFormat="1" applyFont="1" applyFill="1" applyBorder="1"/>
    <xf numFmtId="164" fontId="22" fillId="12" borderId="10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24"/>
  <sheetViews>
    <sheetView zoomScale="80" zoomScaleNormal="80" workbookViewId="0">
      <selection activeCell="B8" sqref="B8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5" customWidth="1"/>
    <col min="7" max="16384" width="8.83203125" style="68"/>
  </cols>
  <sheetData>
    <row r="1" spans="1:6" s="72" customFormat="1" ht="23">
      <c r="A1" s="205" t="s">
        <v>314</v>
      </c>
      <c r="B1" s="206"/>
      <c r="C1" s="206"/>
      <c r="D1" s="206"/>
      <c r="E1" s="206"/>
      <c r="F1" s="207"/>
    </row>
    <row r="2" spans="1:6" s="72" customFormat="1">
      <c r="A2" s="208">
        <v>45031</v>
      </c>
      <c r="B2" s="209"/>
      <c r="C2" s="209"/>
      <c r="D2" s="209"/>
      <c r="E2" s="209"/>
      <c r="F2" s="210"/>
    </row>
    <row r="3" spans="1:6" s="72" customFormat="1" ht="23">
      <c r="A3" s="202" t="s">
        <v>305</v>
      </c>
      <c r="B3" s="203"/>
      <c r="C3" s="203"/>
      <c r="D3" s="203"/>
      <c r="E3" s="203"/>
      <c r="F3" s="204"/>
    </row>
    <row r="4" spans="1:6" s="72" customFormat="1">
      <c r="A4" s="121" t="s">
        <v>3</v>
      </c>
      <c r="B4" s="121" t="s">
        <v>16</v>
      </c>
      <c r="C4" s="121" t="s">
        <v>17</v>
      </c>
      <c r="D4" s="121" t="s">
        <v>4</v>
      </c>
      <c r="E4" s="121" t="s">
        <v>5</v>
      </c>
      <c r="F4" s="141" t="s">
        <v>7</v>
      </c>
    </row>
    <row r="5" spans="1:6" ht="19" customHeight="1">
      <c r="A5" s="76">
        <v>1</v>
      </c>
      <c r="B5" s="18" t="s">
        <v>317</v>
      </c>
      <c r="C5" s="19" t="s">
        <v>318</v>
      </c>
      <c r="D5" s="19" t="s">
        <v>319</v>
      </c>
      <c r="E5" s="85">
        <v>34.863</v>
      </c>
      <c r="F5" s="143">
        <v>1</v>
      </c>
    </row>
    <row r="6" spans="1:6" ht="19" customHeight="1">
      <c r="A6" s="76">
        <v>2</v>
      </c>
      <c r="B6" s="18" t="s">
        <v>329</v>
      </c>
      <c r="C6" s="19" t="s">
        <v>330</v>
      </c>
      <c r="D6" s="19" t="s">
        <v>331</v>
      </c>
      <c r="E6" s="74">
        <v>999.99900000000002</v>
      </c>
      <c r="F6" s="142" t="s">
        <v>350</v>
      </c>
    </row>
    <row r="7" spans="1:6" ht="19" customHeight="1">
      <c r="A7" s="76">
        <v>3</v>
      </c>
      <c r="B7" s="18" t="s">
        <v>315</v>
      </c>
      <c r="C7" s="18" t="s">
        <v>308</v>
      </c>
      <c r="D7" s="18" t="s">
        <v>316</v>
      </c>
      <c r="E7" s="74">
        <v>76.379000000000005</v>
      </c>
      <c r="F7" s="142">
        <v>1</v>
      </c>
    </row>
    <row r="8" spans="1:6" ht="19" customHeight="1">
      <c r="A8" s="76">
        <v>4</v>
      </c>
      <c r="B8" s="18" t="s">
        <v>322</v>
      </c>
      <c r="C8" s="18" t="s">
        <v>312</v>
      </c>
      <c r="D8" s="19" t="s">
        <v>323</v>
      </c>
      <c r="E8" s="85">
        <v>40.116999999999997</v>
      </c>
      <c r="F8" s="143">
        <v>1</v>
      </c>
    </row>
    <row r="9" spans="1:6" ht="19" customHeight="1">
      <c r="A9" s="76">
        <v>5</v>
      </c>
      <c r="B9" s="18" t="s">
        <v>313</v>
      </c>
      <c r="C9" s="18" t="s">
        <v>324</v>
      </c>
      <c r="D9" s="18" t="s">
        <v>325</v>
      </c>
      <c r="E9" s="85">
        <v>40.616999999999997</v>
      </c>
      <c r="F9" s="143">
        <v>1</v>
      </c>
    </row>
    <row r="10" spans="1:6" ht="19" customHeight="1">
      <c r="A10" s="76">
        <v>6</v>
      </c>
      <c r="B10" s="18" t="s">
        <v>310</v>
      </c>
      <c r="C10" s="18" t="s">
        <v>311</v>
      </c>
      <c r="D10" s="18" t="s">
        <v>321</v>
      </c>
      <c r="E10" s="74">
        <v>37.883000000000003</v>
      </c>
      <c r="F10" s="142">
        <v>1</v>
      </c>
    </row>
    <row r="11" spans="1:6" ht="19" customHeight="1">
      <c r="A11" s="76">
        <v>7</v>
      </c>
      <c r="B11" s="18" t="s">
        <v>332</v>
      </c>
      <c r="C11" s="19" t="s">
        <v>333</v>
      </c>
      <c r="D11" s="18" t="s">
        <v>334</v>
      </c>
      <c r="E11" s="74">
        <v>23.062000000000001</v>
      </c>
      <c r="F11" s="142">
        <v>1</v>
      </c>
    </row>
    <row r="12" spans="1:6" ht="19" customHeight="1">
      <c r="A12" s="76">
        <v>8</v>
      </c>
      <c r="B12" s="18" t="s">
        <v>335</v>
      </c>
      <c r="C12" s="19" t="s">
        <v>336</v>
      </c>
      <c r="D12" s="19" t="s">
        <v>337</v>
      </c>
      <c r="E12" s="74">
        <v>48.225000000000001</v>
      </c>
      <c r="F12" s="142">
        <v>1</v>
      </c>
    </row>
    <row r="13" spans="1:6" ht="19" customHeight="1">
      <c r="A13" s="76">
        <v>9</v>
      </c>
      <c r="B13" s="18" t="s">
        <v>341</v>
      </c>
      <c r="C13" s="18" t="s">
        <v>342</v>
      </c>
      <c r="D13" s="150" t="s">
        <v>343</v>
      </c>
      <c r="E13" s="74">
        <v>37.012999999999998</v>
      </c>
      <c r="F13" s="142" t="s">
        <v>350</v>
      </c>
    </row>
    <row r="14" spans="1:6" ht="19" customHeight="1">
      <c r="A14" s="76">
        <v>10</v>
      </c>
      <c r="B14" s="18" t="s">
        <v>347</v>
      </c>
      <c r="C14" s="18" t="s">
        <v>348</v>
      </c>
      <c r="D14" s="18" t="s">
        <v>349</v>
      </c>
      <c r="E14" s="85">
        <v>74.941999999999993</v>
      </c>
      <c r="F14" s="143">
        <v>1</v>
      </c>
    </row>
    <row r="15" spans="1:6" ht="19" customHeight="1">
      <c r="A15" s="76">
        <v>11</v>
      </c>
      <c r="B15" s="18" t="s">
        <v>309</v>
      </c>
      <c r="C15" s="18" t="s">
        <v>169</v>
      </c>
      <c r="D15" s="19" t="s">
        <v>320</v>
      </c>
      <c r="E15" s="85">
        <v>50.555999999999997</v>
      </c>
      <c r="F15" s="143">
        <v>1</v>
      </c>
    </row>
    <row r="16" spans="1:6" ht="19" customHeight="1">
      <c r="A16" s="76">
        <v>12</v>
      </c>
      <c r="B16" s="149" t="s">
        <v>326</v>
      </c>
      <c r="C16" s="149" t="s">
        <v>327</v>
      </c>
      <c r="D16" s="50" t="s">
        <v>328</v>
      </c>
      <c r="E16" s="74">
        <v>20.852</v>
      </c>
      <c r="F16" s="142">
        <v>1</v>
      </c>
    </row>
    <row r="17" spans="1:6" ht="19" customHeight="1">
      <c r="A17" s="76">
        <v>13</v>
      </c>
      <c r="B17" s="18" t="s">
        <v>344</v>
      </c>
      <c r="C17" s="19" t="s">
        <v>345</v>
      </c>
      <c r="D17" s="19" t="s">
        <v>346</v>
      </c>
      <c r="E17" s="74">
        <v>37.078000000000003</v>
      </c>
      <c r="F17" s="142">
        <v>1</v>
      </c>
    </row>
    <row r="18" spans="1:6" ht="19" customHeight="1">
      <c r="A18" s="76">
        <v>14</v>
      </c>
      <c r="B18" s="18" t="s">
        <v>338</v>
      </c>
      <c r="C18" s="19" t="s">
        <v>339</v>
      </c>
      <c r="D18" s="19" t="s">
        <v>340</v>
      </c>
      <c r="E18" s="74">
        <v>68.867999999999995</v>
      </c>
      <c r="F18" s="142">
        <v>1</v>
      </c>
    </row>
    <row r="19" spans="1:6" ht="19" customHeight="1">
      <c r="A19" s="76">
        <v>15</v>
      </c>
      <c r="B19" s="74"/>
      <c r="C19" s="74"/>
      <c r="D19" s="74"/>
      <c r="E19" s="74"/>
      <c r="F19" s="142"/>
    </row>
    <row r="20" spans="1:6" ht="19" hidden="1" customHeight="1">
      <c r="A20" s="76">
        <v>16</v>
      </c>
      <c r="B20" s="85"/>
      <c r="C20" s="85"/>
      <c r="D20" s="85"/>
      <c r="E20" s="85"/>
      <c r="F20" s="143"/>
    </row>
    <row r="21" spans="1:6" ht="19" hidden="1" customHeight="1">
      <c r="A21" s="76">
        <v>17</v>
      </c>
      <c r="B21" s="74"/>
      <c r="C21" s="74"/>
      <c r="D21" s="74"/>
      <c r="E21" s="74"/>
      <c r="F21" s="142"/>
    </row>
    <row r="22" spans="1:6" ht="19" hidden="1" customHeight="1">
      <c r="A22" s="76">
        <v>18</v>
      </c>
      <c r="B22" s="74"/>
      <c r="C22" s="74"/>
      <c r="D22" s="74"/>
      <c r="E22" s="74"/>
      <c r="F22" s="142"/>
    </row>
    <row r="23" spans="1:6" ht="19" hidden="1" customHeight="1">
      <c r="A23" s="76">
        <v>19</v>
      </c>
      <c r="B23" s="74"/>
      <c r="C23" s="74"/>
      <c r="D23" s="74"/>
      <c r="E23" s="74"/>
      <c r="F23" s="142"/>
    </row>
    <row r="24" spans="1:6" ht="19" hidden="1" customHeight="1">
      <c r="A24" s="76">
        <v>20</v>
      </c>
      <c r="B24" s="74"/>
      <c r="C24" s="74"/>
      <c r="D24" s="74"/>
      <c r="E24" s="74"/>
      <c r="F24" s="142"/>
    </row>
    <row r="25" spans="1:6" ht="19" hidden="1" customHeight="1">
      <c r="A25" s="76">
        <v>21</v>
      </c>
      <c r="B25" s="74"/>
      <c r="C25" s="74"/>
      <c r="D25" s="74"/>
      <c r="E25" s="74"/>
      <c r="F25" s="142"/>
    </row>
    <row r="26" spans="1:6" ht="19" hidden="1" customHeight="1">
      <c r="A26" s="76">
        <v>22</v>
      </c>
      <c r="B26" s="74"/>
      <c r="C26" s="74"/>
      <c r="D26" s="74"/>
      <c r="E26" s="74"/>
      <c r="F26" s="142"/>
    </row>
    <row r="27" spans="1:6" ht="19" hidden="1" customHeight="1">
      <c r="A27" s="76">
        <v>23</v>
      </c>
      <c r="B27" s="74"/>
      <c r="C27" s="74"/>
      <c r="D27" s="74"/>
      <c r="E27" s="74"/>
      <c r="F27" s="142"/>
    </row>
    <row r="28" spans="1:6" ht="19" hidden="1" customHeight="1">
      <c r="A28" s="76">
        <v>24</v>
      </c>
      <c r="B28" s="74"/>
      <c r="C28" s="74"/>
      <c r="D28" s="74"/>
      <c r="E28" s="74"/>
      <c r="F28" s="142"/>
    </row>
    <row r="29" spans="1:6" ht="19" hidden="1" customHeight="1">
      <c r="A29" s="76">
        <v>25</v>
      </c>
      <c r="B29" s="74"/>
      <c r="C29" s="74"/>
      <c r="D29" s="74"/>
      <c r="E29" s="74"/>
      <c r="F29" s="142"/>
    </row>
    <row r="30" spans="1:6" ht="19" hidden="1" customHeight="1">
      <c r="A30" s="76">
        <v>26</v>
      </c>
      <c r="B30" s="74"/>
      <c r="C30" s="74"/>
      <c r="D30" s="74"/>
      <c r="E30" s="74"/>
      <c r="F30" s="142"/>
    </row>
    <row r="31" spans="1:6" ht="19" hidden="1" customHeight="1">
      <c r="A31" s="76">
        <v>27</v>
      </c>
      <c r="B31" s="74"/>
      <c r="C31" s="74"/>
      <c r="D31" s="74"/>
      <c r="E31" s="74"/>
      <c r="F31" s="142"/>
    </row>
    <row r="32" spans="1:6" ht="19" hidden="1" customHeight="1">
      <c r="A32" s="76">
        <v>28</v>
      </c>
      <c r="B32" s="74"/>
      <c r="C32" s="74"/>
      <c r="D32" s="74"/>
      <c r="E32" s="74"/>
      <c r="F32" s="142"/>
    </row>
    <row r="33" spans="6:6" hidden="1">
      <c r="F33" s="144"/>
    </row>
    <row r="34" spans="6:6">
      <c r="F34" s="144"/>
    </row>
    <row r="35" spans="6:6">
      <c r="F35" s="144"/>
    </row>
    <row r="36" spans="6:6">
      <c r="F36" s="144"/>
    </row>
    <row r="37" spans="6:6">
      <c r="F37" s="144"/>
    </row>
    <row r="38" spans="6:6">
      <c r="F38" s="144"/>
    </row>
    <row r="39" spans="6:6">
      <c r="F39" s="144"/>
    </row>
    <row r="40" spans="6:6">
      <c r="F40" s="144"/>
    </row>
    <row r="41" spans="6:6">
      <c r="F41" s="144"/>
    </row>
    <row r="42" spans="6:6">
      <c r="F42" s="144"/>
    </row>
    <row r="43" spans="6:6">
      <c r="F43" s="144"/>
    </row>
    <row r="44" spans="6:6">
      <c r="F44" s="144"/>
    </row>
    <row r="45" spans="6:6">
      <c r="F45" s="144"/>
    </row>
    <row r="46" spans="6:6">
      <c r="F46" s="144"/>
    </row>
    <row r="47" spans="6:6">
      <c r="F47" s="144"/>
    </row>
    <row r="48" spans="6:6">
      <c r="F48" s="144"/>
    </row>
    <row r="49" spans="6:6">
      <c r="F49" s="144"/>
    </row>
    <row r="50" spans="6:6">
      <c r="F50" s="144"/>
    </row>
    <row r="51" spans="6:6">
      <c r="F51" s="144"/>
    </row>
    <row r="52" spans="6:6">
      <c r="F52" s="144"/>
    </row>
    <row r="53" spans="6:6">
      <c r="F53" s="144"/>
    </row>
    <row r="54" spans="6:6">
      <c r="F54" s="144"/>
    </row>
    <row r="55" spans="6:6">
      <c r="F55" s="144"/>
    </row>
    <row r="56" spans="6:6">
      <c r="F56" s="144"/>
    </row>
    <row r="57" spans="6:6">
      <c r="F57" s="144"/>
    </row>
    <row r="58" spans="6:6">
      <c r="F58" s="144"/>
    </row>
    <row r="59" spans="6:6">
      <c r="F59" s="144"/>
    </row>
    <row r="60" spans="6:6">
      <c r="F60" s="144"/>
    </row>
    <row r="61" spans="6:6">
      <c r="F61" s="144"/>
    </row>
    <row r="62" spans="6:6">
      <c r="F62" s="144"/>
    </row>
    <row r="63" spans="6:6">
      <c r="F63" s="144"/>
    </row>
    <row r="64" spans="6:6">
      <c r="F64" s="144"/>
    </row>
    <row r="65" spans="6:6">
      <c r="F65" s="144"/>
    </row>
    <row r="66" spans="6:6">
      <c r="F66" s="144"/>
    </row>
    <row r="67" spans="6:6">
      <c r="F67" s="144"/>
    </row>
    <row r="68" spans="6:6">
      <c r="F68" s="144"/>
    </row>
    <row r="69" spans="6:6">
      <c r="F69" s="144"/>
    </row>
    <row r="70" spans="6:6">
      <c r="F70" s="144"/>
    </row>
    <row r="71" spans="6:6">
      <c r="F71" s="144"/>
    </row>
    <row r="72" spans="6:6">
      <c r="F72" s="144"/>
    </row>
    <row r="73" spans="6:6">
      <c r="F73" s="144"/>
    </row>
    <row r="74" spans="6:6">
      <c r="F74" s="144"/>
    </row>
    <row r="75" spans="6:6">
      <c r="F75" s="144"/>
    </row>
    <row r="76" spans="6:6">
      <c r="F76" s="144"/>
    </row>
    <row r="77" spans="6:6">
      <c r="F77" s="144"/>
    </row>
    <row r="78" spans="6:6">
      <c r="F78" s="144"/>
    </row>
    <row r="79" spans="6:6">
      <c r="F79" s="144"/>
    </row>
    <row r="80" spans="6:6">
      <c r="F80" s="144"/>
    </row>
    <row r="81" spans="6:6">
      <c r="F81" s="144"/>
    </row>
    <row r="82" spans="6:6">
      <c r="F82" s="144"/>
    </row>
    <row r="83" spans="6:6">
      <c r="F83" s="144"/>
    </row>
    <row r="84" spans="6:6">
      <c r="F84" s="144"/>
    </row>
    <row r="85" spans="6:6">
      <c r="F85" s="144"/>
    </row>
    <row r="86" spans="6:6">
      <c r="F86" s="144"/>
    </row>
    <row r="87" spans="6:6">
      <c r="F87" s="144"/>
    </row>
    <row r="88" spans="6:6">
      <c r="F88" s="144"/>
    </row>
    <row r="89" spans="6:6">
      <c r="F89" s="144"/>
    </row>
    <row r="90" spans="6:6">
      <c r="F90" s="144"/>
    </row>
    <row r="91" spans="6:6">
      <c r="F91" s="144"/>
    </row>
    <row r="92" spans="6:6">
      <c r="F92" s="144"/>
    </row>
    <row r="93" spans="6:6">
      <c r="F93" s="144"/>
    </row>
    <row r="94" spans="6:6">
      <c r="F94" s="144"/>
    </row>
    <row r="95" spans="6:6">
      <c r="F95" s="144"/>
    </row>
    <row r="96" spans="6:6">
      <c r="F96" s="144"/>
    </row>
    <row r="97" spans="6:6">
      <c r="F97" s="144"/>
    </row>
    <row r="98" spans="6:6">
      <c r="F98" s="144"/>
    </row>
    <row r="99" spans="6:6">
      <c r="F99" s="144"/>
    </row>
    <row r="100" spans="6:6">
      <c r="F100" s="144"/>
    </row>
    <row r="101" spans="6:6">
      <c r="F101" s="144"/>
    </row>
    <row r="102" spans="6:6">
      <c r="F102" s="144"/>
    </row>
    <row r="103" spans="6:6">
      <c r="F103" s="144"/>
    </row>
    <row r="104" spans="6:6">
      <c r="F104" s="144"/>
    </row>
    <row r="105" spans="6:6">
      <c r="F105" s="144"/>
    </row>
    <row r="106" spans="6:6">
      <c r="F106" s="144"/>
    </row>
    <row r="107" spans="6:6">
      <c r="F107" s="144"/>
    </row>
    <row r="108" spans="6:6">
      <c r="F108" s="144"/>
    </row>
    <row r="109" spans="6:6">
      <c r="F109" s="144"/>
    </row>
    <row r="110" spans="6:6">
      <c r="F110" s="144"/>
    </row>
    <row r="111" spans="6:6">
      <c r="F111" s="144"/>
    </row>
    <row r="112" spans="6:6">
      <c r="F112" s="144"/>
    </row>
    <row r="113" spans="6:6">
      <c r="F113" s="144"/>
    </row>
    <row r="114" spans="6:6">
      <c r="F114" s="144"/>
    </row>
    <row r="115" spans="6:6">
      <c r="F115" s="144"/>
    </row>
    <row r="116" spans="6:6">
      <c r="F116" s="144"/>
    </row>
    <row r="117" spans="6:6">
      <c r="F117" s="144"/>
    </row>
    <row r="118" spans="6:6">
      <c r="F118" s="144"/>
    </row>
    <row r="119" spans="6:6">
      <c r="F119" s="144"/>
    </row>
    <row r="120" spans="6:6">
      <c r="F120" s="144"/>
    </row>
    <row r="121" spans="6:6">
      <c r="F121" s="144"/>
    </row>
    <row r="122" spans="6:6">
      <c r="F122" s="144"/>
    </row>
    <row r="123" spans="6:6">
      <c r="F123" s="144"/>
    </row>
    <row r="124" spans="6:6">
      <c r="F124" s="144"/>
    </row>
  </sheetData>
  <sortState xmlns:xlrd2="http://schemas.microsoft.com/office/spreadsheetml/2017/richdata2" ref="B5:F18">
    <sortCondition ref="C5:C18"/>
  </sortState>
  <mergeCells count="3">
    <mergeCell ref="A3:F3"/>
    <mergeCell ref="A1:F1"/>
    <mergeCell ref="A2:F2"/>
  </mergeCells>
  <conditionalFormatting sqref="B5:D5">
    <cfRule type="expression" dxfId="59" priority="1">
      <formula>#REF!="1"</formula>
    </cfRule>
  </conditionalFormatting>
  <conditionalFormatting sqref="E5:F5">
    <cfRule type="expression" dxfId="58" priority="2">
      <formula>#REF!="1"</formula>
    </cfRule>
  </conditionalFormatting>
  <printOptions horizontalCentered="1"/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0"/>
  <sheetViews>
    <sheetView zoomScale="80" zoomScaleNormal="80" workbookViewId="0">
      <pane ySplit="3" topLeftCell="A4" activePane="bottomLeft" state="frozen"/>
      <selection activeCell="A3" sqref="A3:E3"/>
      <selection pane="bottomLeft" activeCell="P29" sqref="P29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4" customWidth="1"/>
    <col min="7" max="7" width="11.1640625" style="96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2">
      <c r="A2" s="213">
        <v>45031</v>
      </c>
      <c r="B2" s="213"/>
      <c r="C2" s="213"/>
      <c r="D2" s="213"/>
      <c r="E2" s="213"/>
      <c r="F2" s="213"/>
      <c r="G2" s="213"/>
      <c r="H2" s="213"/>
    </row>
    <row r="3" spans="1:12" ht="23">
      <c r="A3" s="227" t="s">
        <v>306</v>
      </c>
      <c r="B3" s="227"/>
      <c r="C3" s="227"/>
      <c r="D3" s="227"/>
      <c r="E3" s="227"/>
      <c r="F3" s="227"/>
      <c r="G3" s="227"/>
      <c r="H3" s="131"/>
    </row>
    <row r="4" spans="1:12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10</v>
      </c>
      <c r="G4" s="122" t="s">
        <v>7</v>
      </c>
    </row>
    <row r="5" spans="1:12" s="88" customFormat="1" ht="24" customHeight="1">
      <c r="A5" s="226" t="s">
        <v>12</v>
      </c>
      <c r="B5" s="226"/>
      <c r="C5" s="226"/>
      <c r="D5" s="226"/>
      <c r="E5" s="226"/>
      <c r="F5" s="226"/>
      <c r="G5" s="226"/>
    </row>
    <row r="6" spans="1:12" ht="19" customHeight="1">
      <c r="A6" s="76">
        <v>1</v>
      </c>
      <c r="B6" s="230" t="s">
        <v>44</v>
      </c>
      <c r="C6" s="152" t="s">
        <v>33</v>
      </c>
      <c r="D6" s="50" t="s">
        <v>422</v>
      </c>
      <c r="E6" s="151">
        <v>15.087</v>
      </c>
      <c r="F6" s="232">
        <v>188</v>
      </c>
      <c r="G6" s="97">
        <v>10</v>
      </c>
      <c r="H6" s="92" t="e">
        <f>IF(MATCH($E6,#REF!,1)=1,MATCH($E6,#REF!,1),"")</f>
        <v>#REF!</v>
      </c>
      <c r="I6" s="92" t="e">
        <f>IF(MATCH($E6,#REF!,1)=2,MATCH($E6,#REF!,1),"")</f>
        <v>#REF!</v>
      </c>
      <c r="J6" s="92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230" t="s">
        <v>168</v>
      </c>
      <c r="C7" s="149" t="s">
        <v>169</v>
      </c>
      <c r="D7" s="50" t="s">
        <v>692</v>
      </c>
      <c r="E7" s="151">
        <v>15.574999999999999</v>
      </c>
      <c r="F7" s="232">
        <v>141</v>
      </c>
      <c r="G7" s="97">
        <v>9</v>
      </c>
      <c r="H7" s="92" t="e">
        <f>IF(MATCH($E7,#REF!,1)=1,MATCH($E7,#REF!,1),"")</f>
        <v>#REF!</v>
      </c>
      <c r="I7" s="92" t="e">
        <f>IF(MATCH($E7,#REF!,1)=2,MATCH($E7,#REF!,1),"")</f>
        <v>#REF!</v>
      </c>
      <c r="J7" s="92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230" t="s">
        <v>433</v>
      </c>
      <c r="C8" s="149" t="s">
        <v>434</v>
      </c>
      <c r="D8" s="50" t="s">
        <v>427</v>
      </c>
      <c r="E8" s="151">
        <v>15.584</v>
      </c>
      <c r="F8" s="232">
        <v>94</v>
      </c>
      <c r="G8" s="97" t="s">
        <v>350</v>
      </c>
      <c r="H8" s="92"/>
      <c r="I8" s="92"/>
      <c r="J8" s="92"/>
    </row>
    <row r="9" spans="1:12" ht="19" customHeight="1">
      <c r="A9" s="76">
        <v>4</v>
      </c>
      <c r="B9" s="230" t="s">
        <v>436</v>
      </c>
      <c r="C9" s="149" t="s">
        <v>437</v>
      </c>
      <c r="D9" s="50" t="s">
        <v>438</v>
      </c>
      <c r="E9" s="151">
        <v>15.651999999999999</v>
      </c>
      <c r="F9" s="232">
        <v>47</v>
      </c>
      <c r="G9" s="97">
        <v>8</v>
      </c>
      <c r="H9" s="92"/>
      <c r="I9" s="92"/>
      <c r="J9" s="92"/>
    </row>
    <row r="10" spans="1:12" ht="19" customHeight="1">
      <c r="A10" s="76">
        <v>5</v>
      </c>
      <c r="B10" s="230" t="s">
        <v>129</v>
      </c>
      <c r="C10" s="152" t="s">
        <v>86</v>
      </c>
      <c r="D10" s="50" t="s">
        <v>167</v>
      </c>
      <c r="E10" s="151">
        <v>15.691000000000001</v>
      </c>
      <c r="F10" s="232"/>
      <c r="G10" s="97">
        <v>7</v>
      </c>
      <c r="H10" s="92"/>
      <c r="I10" s="92"/>
      <c r="J10" s="92"/>
    </row>
    <row r="11" spans="1:12" ht="19" customHeight="1">
      <c r="A11" s="76">
        <v>6</v>
      </c>
      <c r="B11" s="230" t="s">
        <v>345</v>
      </c>
      <c r="C11" s="152" t="s">
        <v>439</v>
      </c>
      <c r="D11" s="50" t="s">
        <v>440</v>
      </c>
      <c r="E11" s="151">
        <v>15.741</v>
      </c>
      <c r="F11" s="232"/>
      <c r="G11" s="97">
        <v>6</v>
      </c>
      <c r="H11" s="92"/>
      <c r="I11" s="92"/>
      <c r="J11" s="92"/>
    </row>
    <row r="12" spans="1:12" ht="19" customHeight="1">
      <c r="A12" s="76">
        <v>7</v>
      </c>
      <c r="B12" s="230" t="s">
        <v>103</v>
      </c>
      <c r="C12" s="149" t="s">
        <v>442</v>
      </c>
      <c r="D12" s="50" t="s">
        <v>443</v>
      </c>
      <c r="E12" s="151">
        <v>15.863</v>
      </c>
      <c r="F12" s="232"/>
      <c r="G12" s="97" t="s">
        <v>350</v>
      </c>
      <c r="H12" s="92"/>
      <c r="I12" s="92"/>
      <c r="J12" s="92"/>
    </row>
    <row r="13" spans="1:12" ht="19" customHeight="1">
      <c r="A13" s="76">
        <v>8</v>
      </c>
      <c r="B13" s="230" t="s">
        <v>444</v>
      </c>
      <c r="C13" s="149" t="s">
        <v>311</v>
      </c>
      <c r="D13" s="50" t="s">
        <v>445</v>
      </c>
      <c r="E13" s="151">
        <v>15.874000000000001</v>
      </c>
      <c r="F13" s="232"/>
      <c r="G13" s="97">
        <v>5</v>
      </c>
      <c r="H13" s="92"/>
      <c r="I13" s="92"/>
      <c r="J13" s="92"/>
    </row>
    <row r="14" spans="1:12" ht="19" customHeight="1">
      <c r="A14" s="76">
        <v>9</v>
      </c>
      <c r="B14" s="230" t="s">
        <v>400</v>
      </c>
      <c r="C14" s="149" t="s">
        <v>401</v>
      </c>
      <c r="D14" s="50" t="s">
        <v>450</v>
      </c>
      <c r="E14" s="151">
        <v>15.907</v>
      </c>
      <c r="F14" s="232"/>
      <c r="G14" s="97">
        <v>4</v>
      </c>
      <c r="H14" s="92"/>
      <c r="I14" s="92"/>
      <c r="J14" s="92"/>
    </row>
    <row r="15" spans="1:12" ht="19" customHeight="1">
      <c r="A15" s="76">
        <v>10</v>
      </c>
      <c r="B15" s="230" t="s">
        <v>458</v>
      </c>
      <c r="C15" s="152" t="s">
        <v>459</v>
      </c>
      <c r="D15" s="50" t="s">
        <v>460</v>
      </c>
      <c r="E15" s="151">
        <v>15.976000000000001</v>
      </c>
      <c r="F15" s="232"/>
      <c r="G15" s="97">
        <v>3</v>
      </c>
      <c r="H15" s="92"/>
      <c r="I15" s="92"/>
      <c r="J15" s="92"/>
    </row>
    <row r="16" spans="1:12" ht="19" customHeight="1">
      <c r="A16" s="76">
        <v>11</v>
      </c>
      <c r="B16" s="230" t="s">
        <v>461</v>
      </c>
      <c r="C16" s="149" t="s">
        <v>462</v>
      </c>
      <c r="D16" s="50" t="s">
        <v>463</v>
      </c>
      <c r="E16" s="151">
        <v>16.007000000000001</v>
      </c>
      <c r="F16" s="232"/>
      <c r="G16" s="97">
        <v>2</v>
      </c>
      <c r="H16" s="92"/>
      <c r="I16" s="92"/>
      <c r="J16" s="92"/>
    </row>
    <row r="17" spans="1:12" ht="19" customHeight="1">
      <c r="A17" s="76">
        <v>12</v>
      </c>
      <c r="B17" s="230" t="s">
        <v>468</v>
      </c>
      <c r="C17" s="149" t="s">
        <v>469</v>
      </c>
      <c r="D17" s="50" t="s">
        <v>470</v>
      </c>
      <c r="E17" s="151">
        <v>16.056999999999999</v>
      </c>
      <c r="F17" s="232"/>
      <c r="G17" s="97" t="s">
        <v>350</v>
      </c>
      <c r="H17" s="92"/>
      <c r="I17" s="92"/>
      <c r="J17" s="92"/>
    </row>
    <row r="18" spans="1:12" ht="19" customHeight="1">
      <c r="A18" s="76">
        <v>13</v>
      </c>
      <c r="B18" s="231"/>
      <c r="C18" s="74"/>
      <c r="D18" s="75"/>
      <c r="E18" s="73"/>
      <c r="F18" s="132"/>
      <c r="G18" s="97"/>
      <c r="H18" s="92"/>
      <c r="I18" s="92"/>
      <c r="J18" s="92"/>
    </row>
    <row r="19" spans="1:12" ht="19" hidden="1" customHeight="1">
      <c r="A19" s="76">
        <v>14</v>
      </c>
      <c r="B19" s="74"/>
      <c r="C19" s="74"/>
      <c r="D19" s="75"/>
      <c r="E19" s="73"/>
      <c r="F19" s="132"/>
      <c r="G19" s="97"/>
      <c r="H19" s="92"/>
      <c r="I19" s="92"/>
      <c r="J19" s="92"/>
    </row>
    <row r="20" spans="1:12" ht="19" hidden="1" customHeight="1">
      <c r="A20" s="76">
        <v>15</v>
      </c>
      <c r="B20" s="74"/>
      <c r="C20" s="74"/>
      <c r="D20" s="75"/>
      <c r="E20" s="73"/>
      <c r="F20" s="132"/>
      <c r="G20" s="97"/>
      <c r="H20" s="92"/>
      <c r="I20" s="92"/>
      <c r="J20" s="92"/>
    </row>
    <row r="21" spans="1:12" ht="19" hidden="1" customHeight="1">
      <c r="A21" s="76">
        <v>16</v>
      </c>
      <c r="B21" s="74"/>
      <c r="C21" s="74"/>
      <c r="D21" s="75"/>
      <c r="E21" s="73"/>
      <c r="F21" s="132"/>
      <c r="G21" s="97"/>
      <c r="H21" s="92"/>
      <c r="I21" s="92"/>
      <c r="J21" s="92"/>
    </row>
    <row r="22" spans="1:12" ht="19" hidden="1" customHeight="1">
      <c r="A22" s="76">
        <v>17</v>
      </c>
      <c r="B22" s="74"/>
      <c r="C22" s="74"/>
      <c r="D22" s="75"/>
      <c r="E22" s="73"/>
      <c r="F22" s="132"/>
      <c r="G22" s="97"/>
      <c r="H22" s="92"/>
      <c r="I22" s="92"/>
      <c r="J22" s="92"/>
    </row>
    <row r="23" spans="1:12" ht="19" hidden="1" customHeight="1">
      <c r="A23" s="76">
        <v>18</v>
      </c>
      <c r="B23" s="74"/>
      <c r="C23" s="74"/>
      <c r="D23" s="75"/>
      <c r="E23" s="73"/>
      <c r="F23" s="132"/>
      <c r="G23" s="97"/>
      <c r="H23" s="92"/>
      <c r="I23" s="92"/>
      <c r="J23" s="92"/>
    </row>
    <row r="24" spans="1:12" ht="19" hidden="1" customHeight="1">
      <c r="A24" s="76">
        <v>19</v>
      </c>
      <c r="B24" s="74"/>
      <c r="C24" s="74"/>
      <c r="D24" s="75"/>
      <c r="E24" s="73"/>
      <c r="F24" s="132"/>
      <c r="G24" s="97"/>
      <c r="H24" s="92"/>
      <c r="I24" s="92"/>
      <c r="J24" s="92"/>
    </row>
    <row r="25" spans="1:12" ht="19" hidden="1" customHeight="1">
      <c r="A25" s="76">
        <v>20</v>
      </c>
      <c r="B25" s="74"/>
      <c r="C25" s="74"/>
      <c r="D25" s="75"/>
      <c r="E25" s="73"/>
      <c r="F25" s="132"/>
      <c r="G25" s="97"/>
      <c r="H25" s="92"/>
      <c r="I25" s="92"/>
      <c r="J25" s="92"/>
    </row>
    <row r="26" spans="1:12" ht="19" hidden="1" customHeight="1">
      <c r="A26" s="76">
        <v>21</v>
      </c>
      <c r="B26" s="74"/>
      <c r="C26" s="74"/>
      <c r="D26" s="75"/>
      <c r="E26" s="73"/>
      <c r="F26" s="132"/>
      <c r="G26" s="97"/>
      <c r="H26" s="92"/>
      <c r="I26" s="92"/>
      <c r="J26" s="92"/>
    </row>
    <row r="27" spans="1:12" s="88" customFormat="1" ht="24" customHeight="1">
      <c r="A27" s="226" t="s">
        <v>13</v>
      </c>
      <c r="B27" s="226"/>
      <c r="C27" s="226"/>
      <c r="D27" s="226"/>
      <c r="E27" s="226"/>
      <c r="F27" s="226"/>
      <c r="G27" s="226"/>
    </row>
    <row r="28" spans="1:12" ht="19" customHeight="1">
      <c r="A28" s="76">
        <v>1</v>
      </c>
      <c r="B28" s="230" t="s">
        <v>36</v>
      </c>
      <c r="C28" s="182" t="s">
        <v>27</v>
      </c>
      <c r="D28" s="182" t="s">
        <v>475</v>
      </c>
      <c r="E28" s="153">
        <v>16.114999999999998</v>
      </c>
      <c r="F28" s="232">
        <v>113</v>
      </c>
      <c r="G28" s="98">
        <v>10</v>
      </c>
      <c r="H28" s="92" t="e">
        <f>IF(MATCH($E28,#REF!,1)=1,MATCH($E28,#REF!,1),"")</f>
        <v>#REF!</v>
      </c>
      <c r="I28" s="92" t="e">
        <f>IF(MATCH($E28,#REF!,1)=2,MATCH($E28,#REF!,1),"")</f>
        <v>#REF!</v>
      </c>
      <c r="J28" s="92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2</v>
      </c>
      <c r="B29" s="234" t="s">
        <v>360</v>
      </c>
      <c r="C29" s="185" t="s">
        <v>361</v>
      </c>
      <c r="D29" s="183" t="s">
        <v>495</v>
      </c>
      <c r="E29" s="154">
        <v>16.466000000000001</v>
      </c>
      <c r="F29" s="232">
        <v>84</v>
      </c>
      <c r="G29" s="98">
        <v>9</v>
      </c>
      <c r="H29" s="92"/>
      <c r="I29" s="92"/>
      <c r="J29" s="92"/>
    </row>
    <row r="30" spans="1:12" ht="19" customHeight="1">
      <c r="A30" s="76">
        <v>3</v>
      </c>
      <c r="B30" s="234" t="s">
        <v>458</v>
      </c>
      <c r="C30" s="185" t="s">
        <v>459</v>
      </c>
      <c r="D30" s="183" t="s">
        <v>497</v>
      </c>
      <c r="E30" s="154">
        <v>16.568999999999999</v>
      </c>
      <c r="F30" s="232">
        <v>56</v>
      </c>
      <c r="G30" s="98">
        <v>8</v>
      </c>
      <c r="H30" s="92"/>
      <c r="I30" s="92"/>
      <c r="J30" s="92"/>
    </row>
    <row r="31" spans="1:12" ht="19" customHeight="1">
      <c r="A31" s="76">
        <v>4</v>
      </c>
      <c r="B31" s="234" t="s">
        <v>529</v>
      </c>
      <c r="C31" s="183" t="s">
        <v>530</v>
      </c>
      <c r="D31" s="183" t="s">
        <v>693</v>
      </c>
      <c r="E31" s="154">
        <v>16.675999999999998</v>
      </c>
      <c r="F31" s="232">
        <v>28</v>
      </c>
      <c r="G31" s="98">
        <v>7</v>
      </c>
      <c r="H31" s="92"/>
      <c r="I31" s="92"/>
      <c r="J31" s="92"/>
    </row>
    <row r="32" spans="1:12" ht="19" customHeight="1">
      <c r="A32" s="76">
        <v>5</v>
      </c>
      <c r="B32" s="234" t="s">
        <v>533</v>
      </c>
      <c r="C32" s="183" t="s">
        <v>534</v>
      </c>
      <c r="D32" s="183" t="s">
        <v>559</v>
      </c>
      <c r="E32" s="233">
        <v>16.768000000000001</v>
      </c>
      <c r="F32" s="232"/>
      <c r="G32" s="98">
        <v>6</v>
      </c>
      <c r="H32" s="92"/>
      <c r="I32" s="92"/>
      <c r="J32" s="92"/>
    </row>
    <row r="33" spans="1:12" ht="19" customHeight="1">
      <c r="A33" s="76">
        <v>6</v>
      </c>
      <c r="B33" s="234" t="s">
        <v>544</v>
      </c>
      <c r="C33" s="183" t="s">
        <v>221</v>
      </c>
      <c r="D33" s="183" t="s">
        <v>566</v>
      </c>
      <c r="E33" s="154">
        <v>16.891999999999999</v>
      </c>
      <c r="F33" s="232"/>
      <c r="G33" s="98">
        <v>5</v>
      </c>
      <c r="H33" s="92"/>
      <c r="I33" s="92"/>
      <c r="J33" s="92"/>
    </row>
    <row r="34" spans="1:12" ht="19" customHeight="1">
      <c r="A34" s="76">
        <v>7</v>
      </c>
      <c r="B34" s="74"/>
      <c r="C34" s="74"/>
      <c r="D34" s="75"/>
      <c r="E34" s="73"/>
      <c r="F34" s="133"/>
      <c r="G34" s="98"/>
    </row>
    <row r="35" spans="1:12" ht="19" hidden="1" customHeight="1">
      <c r="A35" s="76">
        <v>8</v>
      </c>
      <c r="B35" s="74"/>
      <c r="C35" s="74"/>
      <c r="D35" s="75"/>
      <c r="E35" s="73"/>
      <c r="F35" s="132"/>
      <c r="G35" s="98"/>
      <c r="H35" s="92" t="e">
        <f>IF(MATCH($E35,#REF!,1)=1,MATCH($E35,#REF!,1),"")</f>
        <v>#REF!</v>
      </c>
      <c r="I35" s="92" t="e">
        <f>IF(MATCH($E35,#REF!,1)=2,MATCH($E35,#REF!,1),"")</f>
        <v>#REF!</v>
      </c>
      <c r="J35" s="92" t="e">
        <f>IF(MATCH($E35,#REF!,1)=3,MATCH($E35,#REF!,1),"")</f>
        <v>#REF!</v>
      </c>
      <c r="K35" s="72" t="e">
        <f>IF(MATCH($E35,#REF!,1)=4,MATCH($E35,#REF!,1),"")</f>
        <v>#REF!</v>
      </c>
      <c r="L35" s="72" t="e">
        <f>IF(MATCH($E35,#REF!,1)=5,MATCH($E35,#REF!,1),"")</f>
        <v>#REF!</v>
      </c>
    </row>
    <row r="36" spans="1:12" ht="19" hidden="1" customHeight="1">
      <c r="A36" s="76">
        <v>9</v>
      </c>
      <c r="B36" s="74"/>
      <c r="C36" s="74"/>
      <c r="D36" s="75"/>
      <c r="E36" s="73"/>
      <c r="F36" s="132"/>
      <c r="G36" s="98"/>
      <c r="H36" s="92"/>
      <c r="I36" s="92"/>
      <c r="J36" s="92"/>
    </row>
    <row r="37" spans="1:12" ht="19" hidden="1" customHeight="1">
      <c r="A37" s="76">
        <v>10</v>
      </c>
      <c r="B37" s="74"/>
      <c r="C37" s="74"/>
      <c r="D37" s="75"/>
      <c r="E37" s="73"/>
      <c r="F37" s="132"/>
      <c r="G37" s="98"/>
      <c r="H37" s="92"/>
      <c r="I37" s="92"/>
      <c r="J37" s="92"/>
    </row>
    <row r="38" spans="1:12" ht="19" hidden="1" customHeight="1">
      <c r="A38" s="76">
        <v>11</v>
      </c>
      <c r="B38" s="74"/>
      <c r="C38" s="74"/>
      <c r="D38" s="75"/>
      <c r="E38" s="73"/>
      <c r="F38" s="132"/>
      <c r="G38" s="98"/>
      <c r="H38" s="92"/>
      <c r="I38" s="92"/>
      <c r="J38" s="92"/>
    </row>
    <row r="39" spans="1:12" ht="19" hidden="1" customHeight="1">
      <c r="A39" s="76">
        <v>12</v>
      </c>
      <c r="B39" s="74"/>
      <c r="C39" s="74"/>
      <c r="D39" s="75"/>
      <c r="E39" s="73"/>
      <c r="F39" s="132"/>
      <c r="G39" s="98"/>
      <c r="H39" s="92"/>
      <c r="I39" s="92"/>
      <c r="J39" s="92"/>
    </row>
    <row r="40" spans="1:12" ht="19" hidden="1" customHeight="1">
      <c r="A40" s="76">
        <v>13</v>
      </c>
      <c r="B40" s="74"/>
      <c r="C40" s="74"/>
      <c r="D40" s="75"/>
      <c r="E40" s="73"/>
      <c r="F40" s="132"/>
      <c r="G40" s="98"/>
      <c r="H40" s="92"/>
      <c r="I40" s="92"/>
      <c r="J40" s="92"/>
    </row>
    <row r="41" spans="1:12" ht="19" hidden="1" customHeight="1">
      <c r="A41" s="76">
        <v>14</v>
      </c>
      <c r="B41" s="74"/>
      <c r="C41" s="74"/>
      <c r="D41" s="75"/>
      <c r="E41" s="73"/>
      <c r="F41" s="132"/>
      <c r="G41" s="98"/>
      <c r="H41" s="92"/>
      <c r="I41" s="92"/>
      <c r="J41" s="92"/>
    </row>
    <row r="42" spans="1:12" ht="19" hidden="1" customHeight="1">
      <c r="A42" s="76">
        <v>15</v>
      </c>
      <c r="B42" s="74"/>
      <c r="C42" s="74"/>
      <c r="D42" s="75"/>
      <c r="E42" s="73"/>
      <c r="F42" s="132"/>
      <c r="G42" s="98"/>
      <c r="H42" s="92"/>
      <c r="I42" s="92"/>
      <c r="J42" s="92"/>
    </row>
    <row r="43" spans="1:12" ht="19" hidden="1" customHeight="1">
      <c r="A43" s="76">
        <v>16</v>
      </c>
      <c r="B43" s="74"/>
      <c r="C43" s="74"/>
      <c r="D43" s="75"/>
      <c r="E43" s="103"/>
      <c r="F43" s="132"/>
      <c r="G43" s="98"/>
      <c r="H43" s="92"/>
      <c r="I43" s="92"/>
      <c r="J43" s="92"/>
    </row>
    <row r="44" spans="1:12" ht="19" hidden="1" customHeight="1">
      <c r="A44" s="76">
        <v>17</v>
      </c>
      <c r="B44" s="74"/>
      <c r="C44" s="74"/>
      <c r="D44" s="74"/>
      <c r="E44" s="89"/>
      <c r="F44" s="132"/>
      <c r="G44" s="98"/>
      <c r="H44" s="92"/>
      <c r="I44" s="92"/>
      <c r="J44" s="92"/>
    </row>
    <row r="45" spans="1:12" ht="19" hidden="1" customHeight="1">
      <c r="A45" s="76">
        <v>18</v>
      </c>
      <c r="B45" s="74"/>
      <c r="C45" s="74"/>
      <c r="D45" s="74"/>
      <c r="E45" s="89"/>
      <c r="F45" s="132"/>
      <c r="G45" s="98"/>
      <c r="H45" s="92"/>
      <c r="I45" s="92"/>
      <c r="J45" s="92"/>
    </row>
    <row r="46" spans="1:12" ht="19" hidden="1" customHeight="1">
      <c r="A46" s="76">
        <v>19</v>
      </c>
      <c r="B46" s="74"/>
      <c r="C46" s="74"/>
      <c r="D46" s="74"/>
      <c r="E46" s="89"/>
      <c r="F46" s="133"/>
      <c r="G46" s="98"/>
      <c r="H46" s="92"/>
      <c r="I46" s="92"/>
      <c r="J46" s="92"/>
    </row>
    <row r="47" spans="1:12" ht="19" hidden="1" customHeight="1">
      <c r="A47" s="76">
        <v>20</v>
      </c>
      <c r="B47" s="85"/>
      <c r="C47" s="85"/>
      <c r="D47" s="85"/>
      <c r="E47" s="90"/>
      <c r="F47" s="134"/>
      <c r="G47" s="97"/>
      <c r="H47" s="92"/>
      <c r="I47" s="92"/>
      <c r="J47" s="92"/>
    </row>
    <row r="48" spans="1:12" ht="19" hidden="1" customHeight="1">
      <c r="A48" s="76">
        <v>21</v>
      </c>
      <c r="B48" s="74"/>
      <c r="C48" s="74"/>
      <c r="D48" s="74"/>
      <c r="E48" s="89"/>
      <c r="F48" s="133"/>
      <c r="G48" s="98"/>
      <c r="H48" s="92"/>
      <c r="I48" s="92"/>
      <c r="J48" s="92"/>
    </row>
    <row r="49" spans="1:12" ht="19" hidden="1" customHeight="1">
      <c r="A49" s="76">
        <v>22</v>
      </c>
      <c r="B49" s="85"/>
      <c r="C49" s="85"/>
      <c r="D49" s="85"/>
      <c r="E49" s="90"/>
      <c r="F49" s="134"/>
      <c r="G49" s="97"/>
      <c r="H49" s="92"/>
      <c r="I49" s="92"/>
      <c r="J49" s="92"/>
    </row>
    <row r="50" spans="1:12" s="88" customFormat="1" ht="24" customHeight="1">
      <c r="A50" s="226" t="s">
        <v>14</v>
      </c>
      <c r="B50" s="226"/>
      <c r="C50" s="226"/>
      <c r="D50" s="226"/>
      <c r="E50" s="226"/>
      <c r="F50" s="226"/>
      <c r="G50" s="226"/>
    </row>
    <row r="51" spans="1:12" ht="19" customHeight="1">
      <c r="A51" s="76">
        <v>1</v>
      </c>
      <c r="B51" s="230" t="s">
        <v>458</v>
      </c>
      <c r="C51" s="194" t="s">
        <v>459</v>
      </c>
      <c r="D51" s="182" t="s">
        <v>572</v>
      </c>
      <c r="E51" s="153">
        <v>17.096</v>
      </c>
      <c r="F51" s="232">
        <v>75</v>
      </c>
      <c r="G51" s="97">
        <v>10</v>
      </c>
      <c r="H51" s="92" t="e">
        <f>IF(MATCH($E51,#REF!,1)=1,MATCH($E51,#REF!,1),"")</f>
        <v>#REF!</v>
      </c>
      <c r="I51" s="92" t="e">
        <f>IF(MATCH($E51,#REF!,1)=2,MATCH($E51,#REF!,1),"")</f>
        <v>#REF!</v>
      </c>
      <c r="J51" s="92" t="e">
        <f>IF(MATCH($E51,#REF!,1)=3,MATCH($E51,#REF!,1),"")</f>
        <v>#REF!</v>
      </c>
      <c r="K51" s="72" t="e">
        <f>IF(MATCH($E51,#REF!,1)=4,MATCH($E51,#REF!,1),"")</f>
        <v>#REF!</v>
      </c>
      <c r="L51" s="72" t="e">
        <f>IF(MATCH($E51,#REF!,1)=5,MATCH($E51,#REF!,1),"")</f>
        <v>#REF!</v>
      </c>
    </row>
    <row r="52" spans="1:12" ht="19" customHeight="1">
      <c r="A52" s="76">
        <v>2</v>
      </c>
      <c r="B52" s="234" t="s">
        <v>628</v>
      </c>
      <c r="C52" s="183" t="s">
        <v>629</v>
      </c>
      <c r="D52" s="183" t="s">
        <v>576</v>
      </c>
      <c r="E52" s="154">
        <v>17.161999999999999</v>
      </c>
      <c r="F52" s="232">
        <v>56</v>
      </c>
      <c r="G52" s="97" t="s">
        <v>350</v>
      </c>
      <c r="H52" s="92" t="e">
        <f>IF(MATCH($E52,#REF!,1)=1,MATCH($E52,#REF!,1),"")</f>
        <v>#REF!</v>
      </c>
      <c r="I52" s="92" t="e">
        <f>IF(MATCH($E52,#REF!,1)=2,MATCH($E52,#REF!,1),"")</f>
        <v>#REF!</v>
      </c>
      <c r="J52" s="92" t="e">
        <f>IF(MATCH($E52,#REF!,1)=3,MATCH($E52,#REF!,1),"")</f>
        <v>#REF!</v>
      </c>
      <c r="K52" s="72" t="e">
        <f>IF(MATCH($E52,#REF!,1)=4,MATCH($E52,#REF!,1),"")</f>
        <v>#REF!</v>
      </c>
      <c r="L52" s="72" t="e">
        <f>IF(MATCH($E52,#REF!,1)=5,MATCH($E52,#REF!,1),"")</f>
        <v>#REF!</v>
      </c>
    </row>
    <row r="53" spans="1:12" ht="19" customHeight="1">
      <c r="A53" s="76">
        <v>3</v>
      </c>
      <c r="B53" s="234" t="s">
        <v>400</v>
      </c>
      <c r="C53" s="183" t="s">
        <v>401</v>
      </c>
      <c r="D53" s="183" t="s">
        <v>694</v>
      </c>
      <c r="E53" s="154">
        <v>17.297999999999998</v>
      </c>
      <c r="F53" s="232">
        <v>38</v>
      </c>
      <c r="G53" s="97">
        <v>9</v>
      </c>
      <c r="H53" s="92"/>
      <c r="I53" s="92"/>
      <c r="J53" s="92"/>
    </row>
    <row r="54" spans="1:12" ht="19" customHeight="1">
      <c r="A54" s="76">
        <v>4</v>
      </c>
      <c r="B54" s="234" t="s">
        <v>319</v>
      </c>
      <c r="C54" s="183" t="s">
        <v>632</v>
      </c>
      <c r="D54" s="183" t="s">
        <v>581</v>
      </c>
      <c r="E54" s="154">
        <v>17.312999999999999</v>
      </c>
      <c r="F54" s="232">
        <v>19</v>
      </c>
      <c r="G54" s="97">
        <v>8</v>
      </c>
      <c r="H54" s="92"/>
      <c r="I54" s="92"/>
      <c r="J54" s="92"/>
    </row>
    <row r="55" spans="1:12" ht="19" customHeight="1">
      <c r="A55" s="76">
        <v>5</v>
      </c>
      <c r="B55" s="234" t="s">
        <v>351</v>
      </c>
      <c r="C55" s="183" t="s">
        <v>352</v>
      </c>
      <c r="D55" s="183" t="s">
        <v>695</v>
      </c>
      <c r="E55" s="154">
        <v>17.318000000000001</v>
      </c>
      <c r="F55" s="132"/>
      <c r="G55" s="97" t="s">
        <v>350</v>
      </c>
      <c r="H55" s="92"/>
      <c r="I55" s="92"/>
      <c r="J55" s="92"/>
    </row>
    <row r="56" spans="1:12" ht="19" customHeight="1">
      <c r="A56" s="76">
        <v>6</v>
      </c>
      <c r="B56" s="234" t="s">
        <v>402</v>
      </c>
      <c r="C56" s="185" t="s">
        <v>403</v>
      </c>
      <c r="D56" s="183" t="s">
        <v>696</v>
      </c>
      <c r="E56" s="154">
        <v>17.344000000000001</v>
      </c>
      <c r="F56" s="132"/>
      <c r="G56" s="97">
        <v>7</v>
      </c>
      <c r="H56" s="92" t="e">
        <f>IF(MATCH($E56,#REF!,1)=1,MATCH($E56,#REF!,1),"")</f>
        <v>#REF!</v>
      </c>
      <c r="I56" s="92" t="e">
        <f>IF(MATCH($E56,#REF!,1)=2,MATCH($E56,#REF!,1),"")</f>
        <v>#REF!</v>
      </c>
      <c r="J56" s="92" t="e">
        <f>IF(MATCH($E56,#REF!,1)=3,MATCH($E56,#REF!,1),"")</f>
        <v>#REF!</v>
      </c>
      <c r="K56" s="72" t="e">
        <f>IF(MATCH($E56,#REF!,1)=4,MATCH($E56,#REF!,1),"")</f>
        <v>#REF!</v>
      </c>
      <c r="L56" s="72" t="e">
        <f>IF(MATCH($E56,#REF!,1)=5,MATCH($E56,#REF!,1),"")</f>
        <v>#REF!</v>
      </c>
    </row>
    <row r="57" spans="1:12" ht="19" customHeight="1">
      <c r="A57" s="76">
        <v>7</v>
      </c>
      <c r="B57" s="234" t="s">
        <v>131</v>
      </c>
      <c r="C57" s="185" t="s">
        <v>132</v>
      </c>
      <c r="D57" s="183" t="s">
        <v>240</v>
      </c>
      <c r="E57" s="154">
        <v>17.535</v>
      </c>
      <c r="F57" s="132"/>
      <c r="G57" s="97">
        <v>6</v>
      </c>
      <c r="H57" s="92"/>
      <c r="I57" s="92"/>
      <c r="J57" s="92"/>
    </row>
    <row r="58" spans="1:12" ht="19" customHeight="1">
      <c r="A58" s="76">
        <v>8</v>
      </c>
      <c r="B58" s="234" t="s">
        <v>640</v>
      </c>
      <c r="C58" s="183" t="s">
        <v>641</v>
      </c>
      <c r="D58" s="183" t="s">
        <v>697</v>
      </c>
      <c r="E58" s="154">
        <v>17.538</v>
      </c>
      <c r="F58" s="132"/>
      <c r="G58" s="97">
        <v>5</v>
      </c>
      <c r="H58" s="92"/>
      <c r="I58" s="92"/>
      <c r="J58" s="92"/>
    </row>
    <row r="59" spans="1:12" ht="19" customHeight="1">
      <c r="A59" s="76">
        <v>9</v>
      </c>
      <c r="B59" s="234" t="s">
        <v>642</v>
      </c>
      <c r="C59" s="183" t="s">
        <v>333</v>
      </c>
      <c r="D59" s="183" t="s">
        <v>698</v>
      </c>
      <c r="E59" s="154">
        <v>17.582000000000001</v>
      </c>
      <c r="F59" s="132"/>
      <c r="G59" s="97">
        <v>4</v>
      </c>
      <c r="H59" s="92"/>
      <c r="I59" s="92"/>
      <c r="J59" s="92"/>
    </row>
    <row r="60" spans="1:12" ht="19" customHeight="1">
      <c r="A60" s="76">
        <v>10</v>
      </c>
      <c r="B60" s="234" t="s">
        <v>645</v>
      </c>
      <c r="C60" s="183" t="s">
        <v>646</v>
      </c>
      <c r="D60" s="183" t="s">
        <v>275</v>
      </c>
      <c r="E60" s="195">
        <v>18.239999999999998</v>
      </c>
      <c r="F60" s="132"/>
      <c r="G60" s="97" t="s">
        <v>350</v>
      </c>
      <c r="H60" s="92"/>
      <c r="I60" s="92"/>
      <c r="J60" s="92"/>
    </row>
    <row r="61" spans="1:12" ht="19" customHeight="1">
      <c r="A61" s="76">
        <v>11</v>
      </c>
      <c r="B61" s="234" t="s">
        <v>650</v>
      </c>
      <c r="C61" s="183" t="s">
        <v>345</v>
      </c>
      <c r="D61" s="183" t="s">
        <v>596</v>
      </c>
      <c r="E61" s="154">
        <v>18.417000000000002</v>
      </c>
      <c r="F61" s="132"/>
      <c r="G61" s="97" t="s">
        <v>350</v>
      </c>
      <c r="H61" s="92"/>
      <c r="I61" s="92"/>
      <c r="J61" s="92"/>
    </row>
    <row r="62" spans="1:12" ht="19" customHeight="1">
      <c r="A62" s="76">
        <v>12</v>
      </c>
      <c r="B62" s="234" t="s">
        <v>360</v>
      </c>
      <c r="C62" s="185" t="s">
        <v>361</v>
      </c>
      <c r="D62" s="183" t="s">
        <v>699</v>
      </c>
      <c r="E62" s="154">
        <v>19.997</v>
      </c>
      <c r="F62" s="132"/>
      <c r="G62" s="97">
        <v>3</v>
      </c>
      <c r="H62" s="92"/>
      <c r="I62" s="92"/>
      <c r="J62" s="92"/>
    </row>
    <row r="63" spans="1:12" ht="19" customHeight="1">
      <c r="A63" s="76">
        <v>13</v>
      </c>
      <c r="B63" s="74"/>
      <c r="C63" s="74"/>
      <c r="D63" s="75"/>
      <c r="E63" s="73"/>
      <c r="F63" s="132"/>
      <c r="G63" s="97"/>
      <c r="H63" s="92"/>
      <c r="I63" s="92"/>
      <c r="J63" s="92"/>
    </row>
    <row r="64" spans="1:12" ht="19" hidden="1" customHeight="1">
      <c r="A64" s="76">
        <v>14</v>
      </c>
      <c r="B64" s="74"/>
      <c r="C64" s="74"/>
      <c r="D64" s="75"/>
      <c r="E64" s="73"/>
      <c r="F64" s="132"/>
      <c r="G64" s="97"/>
      <c r="H64" s="92"/>
      <c r="I64" s="92"/>
      <c r="J64" s="92"/>
    </row>
    <row r="65" spans="1:12" ht="19" hidden="1" customHeight="1">
      <c r="A65" s="76">
        <v>15</v>
      </c>
      <c r="B65" s="74"/>
      <c r="C65" s="74"/>
      <c r="D65" s="75"/>
      <c r="E65" s="73"/>
      <c r="F65" s="132"/>
      <c r="G65" s="97"/>
      <c r="H65" s="92"/>
      <c r="I65" s="92"/>
      <c r="J65" s="92"/>
    </row>
    <row r="66" spans="1:12" ht="19" hidden="1" customHeight="1">
      <c r="A66" s="76">
        <v>16</v>
      </c>
      <c r="B66" s="74"/>
      <c r="C66" s="74"/>
      <c r="D66" s="75"/>
      <c r="E66" s="73"/>
      <c r="F66" s="132"/>
      <c r="G66" s="97"/>
      <c r="H66" s="92"/>
      <c r="I66" s="92"/>
      <c r="J66" s="92"/>
    </row>
    <row r="67" spans="1:12" ht="19" hidden="1" customHeight="1">
      <c r="A67" s="76">
        <v>17</v>
      </c>
      <c r="B67" s="74"/>
      <c r="C67" s="74"/>
      <c r="D67" s="75"/>
      <c r="E67" s="73"/>
      <c r="F67" s="132"/>
      <c r="G67" s="97"/>
      <c r="H67" s="92"/>
      <c r="I67" s="92"/>
      <c r="J67" s="92"/>
    </row>
    <row r="68" spans="1:12" ht="19" hidden="1" customHeight="1">
      <c r="A68" s="76">
        <v>18</v>
      </c>
      <c r="B68" s="74"/>
      <c r="C68" s="74"/>
      <c r="D68" s="75"/>
      <c r="E68" s="73"/>
      <c r="F68" s="132"/>
      <c r="G68" s="97"/>
      <c r="H68" s="92"/>
      <c r="I68" s="92"/>
      <c r="J68" s="92"/>
    </row>
    <row r="69" spans="1:12" ht="19" hidden="1" customHeight="1">
      <c r="A69" s="76">
        <v>19</v>
      </c>
      <c r="B69" s="74"/>
      <c r="C69" s="74"/>
      <c r="D69" s="75"/>
      <c r="E69" s="73"/>
      <c r="F69" s="132"/>
      <c r="G69" s="97"/>
      <c r="H69" s="92" t="e">
        <f>IF(MATCH($E69,#REF!,1)=1,MATCH($E69,#REF!,1),"")</f>
        <v>#REF!</v>
      </c>
      <c r="I69" s="92" t="e">
        <f>IF(MATCH($E69,#REF!,1)=2,MATCH($E69,#REF!,1),"")</f>
        <v>#REF!</v>
      </c>
      <c r="J69" s="92" t="e">
        <f>IF(MATCH($E69,#REF!,1)=3,MATCH($E69,#REF!,1),"")</f>
        <v>#REF!</v>
      </c>
      <c r="K69" s="72" t="e">
        <f>IF(MATCH($E69,#REF!,1)=4,MATCH($E69,#REF!,1),"")</f>
        <v>#REF!</v>
      </c>
      <c r="L69" s="72" t="e">
        <f>IF(MATCH($E69,#REF!,1)=5,MATCH($E69,#REF!,1),"")</f>
        <v>#REF!</v>
      </c>
    </row>
    <row r="70" spans="1:12" ht="19" hidden="1" customHeight="1">
      <c r="A70" s="76">
        <v>20</v>
      </c>
      <c r="B70" s="74"/>
      <c r="C70" s="74"/>
      <c r="D70" s="75"/>
      <c r="E70" s="73"/>
      <c r="F70" s="132"/>
      <c r="G70" s="97"/>
      <c r="H70" s="92"/>
      <c r="I70" s="92"/>
      <c r="J70" s="92"/>
    </row>
    <row r="71" spans="1:12" ht="19" hidden="1" customHeight="1">
      <c r="A71" s="76">
        <v>21</v>
      </c>
      <c r="B71" s="74"/>
      <c r="C71" s="74"/>
      <c r="D71" s="75"/>
      <c r="E71" s="73"/>
      <c r="F71" s="132"/>
      <c r="G71" s="97"/>
      <c r="H71" s="92"/>
      <c r="I71" s="92"/>
      <c r="J71" s="92"/>
    </row>
    <row r="72" spans="1:12" s="88" customFormat="1" ht="24" customHeight="1">
      <c r="A72" s="226" t="s">
        <v>18</v>
      </c>
      <c r="B72" s="226"/>
      <c r="C72" s="226"/>
      <c r="D72" s="226"/>
      <c r="E72" s="226"/>
      <c r="F72" s="226"/>
      <c r="G72" s="226"/>
    </row>
    <row r="73" spans="1:12" ht="19" customHeight="1">
      <c r="A73" s="76">
        <v>1</v>
      </c>
      <c r="B73" s="230" t="s">
        <v>672</v>
      </c>
      <c r="C73" s="182" t="s">
        <v>324</v>
      </c>
      <c r="D73" s="182" t="s">
        <v>325</v>
      </c>
      <c r="E73" s="153">
        <v>916.40300000000002</v>
      </c>
      <c r="F73" s="132"/>
      <c r="G73" s="97"/>
      <c r="H73" s="92"/>
      <c r="I73" s="92"/>
      <c r="J73" s="92"/>
    </row>
    <row r="74" spans="1:12" ht="19" customHeight="1">
      <c r="A74" s="76">
        <v>2</v>
      </c>
      <c r="B74" s="234" t="s">
        <v>674</v>
      </c>
      <c r="C74" s="185" t="s">
        <v>339</v>
      </c>
      <c r="D74" s="183" t="s">
        <v>607</v>
      </c>
      <c r="E74" s="154">
        <v>917.07399999999996</v>
      </c>
      <c r="F74" s="132"/>
      <c r="G74" s="97"/>
      <c r="H74" s="92"/>
      <c r="I74" s="92"/>
      <c r="J74" s="92"/>
    </row>
    <row r="75" spans="1:12" ht="19" customHeight="1">
      <c r="A75" s="76">
        <v>3</v>
      </c>
      <c r="B75" s="234" t="s">
        <v>675</v>
      </c>
      <c r="C75" s="183" t="s">
        <v>348</v>
      </c>
      <c r="D75" s="183" t="s">
        <v>608</v>
      </c>
      <c r="E75" s="154">
        <v>917.10500000000002</v>
      </c>
      <c r="F75" s="132"/>
      <c r="G75" s="97"/>
      <c r="H75" s="92"/>
      <c r="I75" s="92"/>
      <c r="J75" s="92"/>
    </row>
    <row r="76" spans="1:12" ht="19" customHeight="1">
      <c r="A76" s="76">
        <v>4</v>
      </c>
      <c r="B76" s="234" t="s">
        <v>444</v>
      </c>
      <c r="C76" s="183" t="s">
        <v>664</v>
      </c>
      <c r="D76" s="183" t="s">
        <v>609</v>
      </c>
      <c r="E76" s="154">
        <v>917.35599999999999</v>
      </c>
      <c r="F76" s="132"/>
      <c r="G76" s="97"/>
      <c r="H76" s="92"/>
      <c r="I76" s="92"/>
      <c r="J76" s="92"/>
    </row>
    <row r="77" spans="1:12" ht="19" customHeight="1">
      <c r="A77" s="76">
        <v>5</v>
      </c>
      <c r="B77" s="234" t="s">
        <v>458</v>
      </c>
      <c r="C77" s="185" t="s">
        <v>459</v>
      </c>
      <c r="D77" s="183" t="s">
        <v>619</v>
      </c>
      <c r="E77" s="154">
        <v>939.98599999999999</v>
      </c>
      <c r="F77" s="132"/>
      <c r="G77" s="97"/>
      <c r="H77" s="92"/>
      <c r="I77" s="92"/>
      <c r="J77" s="92"/>
    </row>
    <row r="78" spans="1:12" ht="19" customHeight="1">
      <c r="A78" s="76">
        <v>6</v>
      </c>
      <c r="B78" s="234" t="s">
        <v>375</v>
      </c>
      <c r="C78" s="183" t="s">
        <v>376</v>
      </c>
      <c r="D78" s="183" t="s">
        <v>621</v>
      </c>
      <c r="E78" s="154">
        <v>999.99900000000002</v>
      </c>
      <c r="F78" s="132"/>
      <c r="G78" s="97"/>
      <c r="H78" s="92"/>
      <c r="I78" s="92"/>
      <c r="J78" s="92"/>
    </row>
    <row r="79" spans="1:12" ht="19" customHeight="1">
      <c r="A79" s="76">
        <v>7</v>
      </c>
      <c r="B79" s="234" t="s">
        <v>662</v>
      </c>
      <c r="C79" s="183" t="s">
        <v>663</v>
      </c>
      <c r="D79" s="183" t="s">
        <v>623</v>
      </c>
      <c r="E79" s="154">
        <v>999.99900000000002</v>
      </c>
      <c r="F79" s="132"/>
      <c r="G79" s="97"/>
      <c r="H79" s="92"/>
      <c r="I79" s="92"/>
      <c r="J79" s="92"/>
    </row>
    <row r="80" spans="1:12" ht="19" customHeight="1">
      <c r="A80" s="76">
        <v>8</v>
      </c>
      <c r="B80" s="234" t="s">
        <v>444</v>
      </c>
      <c r="C80" s="183" t="s">
        <v>664</v>
      </c>
      <c r="D80" s="183" t="s">
        <v>620</v>
      </c>
      <c r="E80" s="154">
        <v>999.99900000000002</v>
      </c>
      <c r="F80" s="132"/>
      <c r="G80" s="97"/>
      <c r="H80" s="92"/>
      <c r="I80" s="92"/>
      <c r="J80" s="92"/>
    </row>
    <row r="81" spans="1:10" ht="19" customHeight="1">
      <c r="A81" s="76">
        <v>9</v>
      </c>
      <c r="B81" s="234" t="s">
        <v>662</v>
      </c>
      <c r="C81" s="183" t="s">
        <v>663</v>
      </c>
      <c r="D81" s="183" t="s">
        <v>625</v>
      </c>
      <c r="E81" s="154">
        <v>999.99900000000002</v>
      </c>
      <c r="F81" s="132"/>
      <c r="G81" s="97"/>
      <c r="H81" s="92"/>
      <c r="I81" s="92"/>
      <c r="J81" s="92"/>
    </row>
    <row r="82" spans="1:10" ht="19" customHeight="1">
      <c r="A82" s="76">
        <v>10</v>
      </c>
      <c r="B82" s="74"/>
      <c r="C82" s="74"/>
      <c r="D82" s="75"/>
      <c r="E82" s="73"/>
      <c r="F82" s="132"/>
      <c r="G82" s="97"/>
      <c r="H82" s="92"/>
      <c r="I82" s="92"/>
      <c r="J82" s="92"/>
    </row>
    <row r="83" spans="1:10" ht="19" hidden="1" customHeight="1">
      <c r="A83" s="76">
        <v>11</v>
      </c>
      <c r="B83" s="74"/>
      <c r="C83" s="74"/>
      <c r="D83" s="75"/>
      <c r="E83" s="73"/>
      <c r="F83" s="132"/>
      <c r="G83" s="97"/>
      <c r="H83" s="92"/>
      <c r="I83" s="92"/>
      <c r="J83" s="92"/>
    </row>
    <row r="84" spans="1:10" ht="19" hidden="1" customHeight="1">
      <c r="A84" s="76">
        <v>12</v>
      </c>
      <c r="B84" s="74"/>
      <c r="C84" s="74"/>
      <c r="D84" s="75"/>
      <c r="E84" s="73"/>
      <c r="F84" s="132"/>
      <c r="G84" s="97"/>
      <c r="H84" s="92"/>
      <c r="I84" s="92"/>
      <c r="J84" s="92"/>
    </row>
    <row r="85" spans="1:10" ht="19" hidden="1" customHeight="1">
      <c r="A85" s="76">
        <v>13</v>
      </c>
      <c r="B85" s="74"/>
      <c r="C85" s="74"/>
      <c r="D85" s="75"/>
      <c r="E85" s="73"/>
      <c r="F85" s="132"/>
      <c r="G85" s="97"/>
      <c r="H85" s="92"/>
      <c r="I85" s="92"/>
      <c r="J85" s="92"/>
    </row>
    <row r="86" spans="1:10" ht="19" hidden="1" customHeight="1">
      <c r="A86" s="76">
        <v>14</v>
      </c>
      <c r="B86" s="74"/>
      <c r="C86" s="74"/>
      <c r="D86" s="75"/>
      <c r="E86" s="73"/>
      <c r="F86" s="132"/>
      <c r="G86" s="97"/>
      <c r="H86" s="92"/>
      <c r="I86" s="92"/>
      <c r="J86" s="92"/>
    </row>
    <row r="87" spans="1:10" ht="19" hidden="1" customHeight="1">
      <c r="A87" s="76">
        <v>15</v>
      </c>
      <c r="B87" s="74"/>
      <c r="C87" s="74"/>
      <c r="D87" s="75"/>
      <c r="E87" s="73"/>
      <c r="F87" s="132"/>
      <c r="G87" s="97"/>
      <c r="H87" s="92"/>
      <c r="I87" s="92"/>
      <c r="J87" s="92"/>
    </row>
    <row r="88" spans="1:10" ht="15" customHeight="1">
      <c r="E88" s="13"/>
      <c r="F88" s="95"/>
    </row>
    <row r="89" spans="1:10" ht="15" customHeight="1">
      <c r="E89" s="13"/>
      <c r="F89" s="95"/>
    </row>
    <row r="90" spans="1:10" ht="15" customHeight="1">
      <c r="E90" s="13"/>
      <c r="F90" s="95"/>
    </row>
    <row r="91" spans="1:10" ht="15" customHeight="1">
      <c r="E91" s="13"/>
      <c r="F91" s="95"/>
    </row>
    <row r="92" spans="1:10" ht="15" customHeight="1">
      <c r="E92" s="13"/>
      <c r="F92" s="95"/>
    </row>
    <row r="93" spans="1:10" ht="15" customHeight="1">
      <c r="E93" s="13"/>
      <c r="F93" s="95"/>
    </row>
    <row r="94" spans="1:10" ht="15" customHeight="1">
      <c r="E94" s="13"/>
      <c r="F94" s="95"/>
    </row>
    <row r="95" spans="1:10" ht="15" customHeight="1">
      <c r="E95" s="13"/>
      <c r="F95" s="95"/>
    </row>
    <row r="96" spans="1:10" ht="15" customHeight="1">
      <c r="E96" s="13"/>
      <c r="F96" s="95"/>
    </row>
    <row r="97" spans="5:6" ht="15" customHeight="1">
      <c r="E97" s="13"/>
      <c r="F97" s="95"/>
    </row>
    <row r="98" spans="5:6" ht="15" customHeight="1">
      <c r="E98" s="13"/>
      <c r="F98" s="95"/>
    </row>
    <row r="99" spans="5:6" ht="15" customHeight="1">
      <c r="E99" s="13"/>
      <c r="F99" s="95"/>
    </row>
    <row r="100" spans="5:6" ht="15" customHeight="1">
      <c r="E100" s="13"/>
      <c r="F100" s="95"/>
    </row>
    <row r="101" spans="5:6" ht="15" customHeight="1">
      <c r="E101" s="13"/>
      <c r="F101" s="95"/>
    </row>
    <row r="102" spans="5:6" ht="15" customHeight="1">
      <c r="E102" s="13"/>
      <c r="F102" s="95"/>
    </row>
    <row r="103" spans="5:6" ht="15" customHeight="1">
      <c r="E103" s="13"/>
      <c r="F103" s="95"/>
    </row>
    <row r="104" spans="5:6" ht="15" customHeight="1">
      <c r="E104" s="13"/>
      <c r="F104" s="95"/>
    </row>
    <row r="105" spans="5:6" ht="15" customHeight="1">
      <c r="E105" s="13"/>
      <c r="F105" s="95"/>
    </row>
    <row r="106" spans="5:6" ht="15" customHeight="1">
      <c r="E106" s="13"/>
      <c r="F106" s="95"/>
    </row>
    <row r="107" spans="5:6" ht="15" customHeight="1">
      <c r="E107" s="13"/>
      <c r="F107" s="95"/>
    </row>
    <row r="108" spans="5:6" ht="15" customHeight="1">
      <c r="E108" s="13"/>
      <c r="F108" s="95"/>
    </row>
    <row r="109" spans="5:6" ht="15" customHeight="1">
      <c r="E109" s="13"/>
      <c r="F109" s="95"/>
    </row>
    <row r="110" spans="5:6" ht="15" customHeight="1">
      <c r="E110" s="13"/>
      <c r="F110" s="95"/>
    </row>
    <row r="111" spans="5:6" ht="15" customHeight="1">
      <c r="E111" s="13"/>
      <c r="F111" s="95"/>
    </row>
    <row r="112" spans="5:6" ht="15" customHeight="1">
      <c r="E112" s="13"/>
      <c r="F112" s="95"/>
    </row>
    <row r="113" spans="5:6" ht="15" customHeight="1">
      <c r="E113" s="13"/>
      <c r="F113" s="95"/>
    </row>
    <row r="114" spans="5:6" ht="15" customHeight="1">
      <c r="E114" s="13"/>
      <c r="F114" s="95"/>
    </row>
    <row r="115" spans="5:6" ht="15" customHeight="1">
      <c r="E115" s="13"/>
      <c r="F115" s="95"/>
    </row>
    <row r="116" spans="5:6" ht="15" customHeight="1">
      <c r="E116" s="13"/>
      <c r="F116" s="95"/>
    </row>
    <row r="117" spans="5:6" ht="15" customHeight="1">
      <c r="E117" s="13"/>
      <c r="F117" s="95"/>
    </row>
    <row r="118" spans="5:6" ht="15" customHeight="1">
      <c r="E118" s="13"/>
      <c r="F118" s="95"/>
    </row>
    <row r="119" spans="5:6" ht="15" customHeight="1">
      <c r="E119" s="13"/>
      <c r="F119" s="95"/>
    </row>
    <row r="120" spans="5:6" ht="15" customHeight="1">
      <c r="E120" s="13"/>
      <c r="F120" s="95"/>
    </row>
    <row r="121" spans="5:6" ht="15" customHeight="1">
      <c r="E121" s="13"/>
      <c r="F121" s="95"/>
    </row>
    <row r="122" spans="5:6" ht="15" customHeight="1">
      <c r="E122" s="13"/>
      <c r="F122" s="95"/>
    </row>
    <row r="123" spans="5:6" ht="15" customHeight="1">
      <c r="E123" s="13"/>
      <c r="F123" s="95"/>
    </row>
    <row r="124" spans="5:6" ht="15" customHeight="1">
      <c r="E124" s="13"/>
      <c r="F124" s="95"/>
    </row>
    <row r="125" spans="5:6" ht="15" customHeight="1">
      <c r="E125" s="13"/>
      <c r="F125" s="95"/>
    </row>
    <row r="126" spans="5:6" ht="15" customHeight="1">
      <c r="E126" s="13"/>
      <c r="F126" s="95"/>
    </row>
    <row r="127" spans="5:6" ht="15" customHeight="1">
      <c r="E127" s="13"/>
      <c r="F127" s="95"/>
    </row>
    <row r="128" spans="5:6" ht="15" customHeight="1">
      <c r="E128" s="13"/>
      <c r="F128" s="95"/>
    </row>
    <row r="129" spans="5:6" ht="15" customHeight="1">
      <c r="E129" s="13"/>
      <c r="F129" s="95"/>
    </row>
    <row r="130" spans="5:6" ht="15" customHeight="1">
      <c r="E130" s="13"/>
      <c r="F130" s="95"/>
    </row>
    <row r="131" spans="5:6" ht="15" customHeight="1">
      <c r="E131" s="13"/>
      <c r="F131" s="95"/>
    </row>
    <row r="132" spans="5:6" ht="15" customHeight="1">
      <c r="E132" s="13"/>
      <c r="F132" s="95"/>
    </row>
    <row r="133" spans="5:6" ht="15" customHeight="1">
      <c r="E133" s="13"/>
      <c r="F133" s="95"/>
    </row>
    <row r="134" spans="5:6" ht="15" customHeight="1">
      <c r="E134" s="13"/>
      <c r="F134" s="95"/>
    </row>
    <row r="135" spans="5:6" ht="15" customHeight="1">
      <c r="E135" s="13"/>
      <c r="F135" s="95"/>
    </row>
    <row r="136" spans="5:6" ht="15" customHeight="1">
      <c r="E136" s="13"/>
      <c r="F136" s="95"/>
    </row>
    <row r="137" spans="5:6" ht="15" customHeight="1">
      <c r="E137" s="13"/>
      <c r="F137" s="95"/>
    </row>
    <row r="138" spans="5:6" ht="15" customHeight="1">
      <c r="E138" s="13"/>
      <c r="F138" s="95"/>
    </row>
    <row r="139" spans="5:6" ht="15" customHeight="1">
      <c r="E139" s="13"/>
      <c r="F139" s="95"/>
    </row>
    <row r="140" spans="5:6" ht="15" customHeight="1">
      <c r="E140" s="13"/>
      <c r="F140" s="95"/>
    </row>
    <row r="141" spans="5:6" ht="15" customHeight="1">
      <c r="E141" s="13"/>
      <c r="F141" s="95"/>
    </row>
    <row r="142" spans="5:6" ht="15" customHeight="1">
      <c r="E142" s="13"/>
      <c r="F142" s="95"/>
    </row>
    <row r="143" spans="5:6" ht="15" customHeight="1">
      <c r="E143" s="13"/>
      <c r="F143" s="95"/>
    </row>
    <row r="144" spans="5:6" ht="15" customHeight="1">
      <c r="E144" s="13"/>
      <c r="F144" s="95"/>
    </row>
    <row r="145" spans="5:6" ht="15" customHeight="1">
      <c r="E145" s="13"/>
      <c r="F145" s="95"/>
    </row>
    <row r="146" spans="5:6" ht="15" customHeight="1">
      <c r="E146" s="13"/>
      <c r="F146" s="95"/>
    </row>
    <row r="147" spans="5:6" ht="15" customHeight="1">
      <c r="E147" s="13"/>
      <c r="F147" s="95"/>
    </row>
    <row r="148" spans="5:6" ht="15" customHeight="1">
      <c r="E148" s="13"/>
      <c r="F148" s="95"/>
    </row>
    <row r="149" spans="5:6" ht="15" customHeight="1">
      <c r="E149" s="13"/>
      <c r="F149" s="95"/>
    </row>
    <row r="150" spans="5:6" ht="15" customHeight="1">
      <c r="E150" s="13"/>
      <c r="F150" s="95"/>
    </row>
    <row r="151" spans="5:6" ht="15" customHeight="1">
      <c r="E151" s="13"/>
      <c r="F151" s="95"/>
    </row>
    <row r="152" spans="5:6" ht="15" customHeight="1">
      <c r="E152" s="13"/>
      <c r="F152" s="95"/>
    </row>
    <row r="153" spans="5:6" ht="15" customHeight="1">
      <c r="E153" s="13"/>
      <c r="F153" s="95"/>
    </row>
    <row r="154" spans="5:6" ht="15" customHeight="1">
      <c r="E154" s="13"/>
      <c r="F154" s="95"/>
    </row>
    <row r="155" spans="5:6" ht="15" customHeight="1">
      <c r="E155" s="13"/>
      <c r="F155" s="95"/>
    </row>
    <row r="156" spans="5:6" ht="15" customHeight="1">
      <c r="E156" s="13"/>
      <c r="F156" s="95"/>
    </row>
    <row r="157" spans="5:6" ht="15" customHeight="1">
      <c r="E157" s="13"/>
      <c r="F157" s="95"/>
    </row>
    <row r="158" spans="5:6" ht="15" customHeight="1">
      <c r="E158" s="13"/>
      <c r="F158" s="95"/>
    </row>
    <row r="159" spans="5:6" ht="15" customHeight="1">
      <c r="E159" s="13"/>
      <c r="F159" s="95"/>
    </row>
    <row r="160" spans="5:6" ht="15" customHeight="1">
      <c r="E160" s="13"/>
      <c r="F160" s="95"/>
    </row>
    <row r="161" spans="5:6" ht="15" customHeight="1">
      <c r="E161" s="13"/>
      <c r="F161" s="95"/>
    </row>
    <row r="162" spans="5:6" ht="15" customHeight="1">
      <c r="E162" s="13"/>
      <c r="F162" s="95"/>
    </row>
    <row r="163" spans="5:6" ht="15" customHeight="1">
      <c r="E163" s="13"/>
      <c r="F163" s="95"/>
    </row>
    <row r="164" spans="5:6" ht="15" customHeight="1">
      <c r="E164" s="13"/>
      <c r="F164" s="95"/>
    </row>
    <row r="165" spans="5:6" ht="15" customHeight="1">
      <c r="E165" s="13"/>
      <c r="F165" s="95"/>
    </row>
    <row r="166" spans="5:6" ht="15" customHeight="1">
      <c r="E166" s="13"/>
      <c r="F166" s="95"/>
    </row>
    <row r="167" spans="5:6" ht="15" customHeight="1">
      <c r="E167" s="13"/>
      <c r="F167" s="95"/>
    </row>
    <row r="168" spans="5:6" ht="15" customHeight="1">
      <c r="E168" s="13"/>
      <c r="F168" s="95"/>
    </row>
    <row r="169" spans="5:6" ht="15" customHeight="1">
      <c r="E169" s="13"/>
      <c r="F169" s="95"/>
    </row>
    <row r="170" spans="5:6" ht="15" customHeight="1">
      <c r="E170" s="13"/>
      <c r="F170" s="95"/>
    </row>
    <row r="171" spans="5:6" ht="15" customHeight="1">
      <c r="E171" s="13"/>
      <c r="F171" s="95"/>
    </row>
    <row r="172" spans="5:6" ht="15" customHeight="1">
      <c r="E172" s="13"/>
      <c r="F172" s="95"/>
    </row>
    <row r="173" spans="5:6" ht="15" customHeight="1">
      <c r="E173" s="13"/>
      <c r="F173" s="95"/>
    </row>
    <row r="174" spans="5:6" ht="15" customHeight="1">
      <c r="E174" s="13"/>
      <c r="F174" s="95"/>
    </row>
    <row r="175" spans="5:6" ht="15" customHeight="1">
      <c r="E175" s="13"/>
      <c r="F175" s="95"/>
    </row>
    <row r="176" spans="5:6" ht="15" customHeight="1">
      <c r="E176" s="13"/>
      <c r="F176" s="95"/>
    </row>
    <row r="177" spans="5:6" ht="15" customHeight="1">
      <c r="E177" s="13"/>
      <c r="F177" s="95"/>
    </row>
    <row r="178" spans="5:6" ht="15" customHeight="1">
      <c r="E178" s="13"/>
      <c r="F178" s="95"/>
    </row>
    <row r="179" spans="5:6" ht="15" customHeight="1">
      <c r="E179" s="13"/>
      <c r="F179" s="95"/>
    </row>
    <row r="180" spans="5:6" ht="15" customHeight="1">
      <c r="E180" s="13"/>
      <c r="F180" s="95"/>
    </row>
    <row r="181" spans="5:6" ht="15" customHeight="1">
      <c r="E181" s="13"/>
      <c r="F181" s="95"/>
    </row>
    <row r="182" spans="5:6" ht="15" customHeight="1">
      <c r="E182" s="13"/>
      <c r="F182" s="95"/>
    </row>
    <row r="183" spans="5:6" ht="15" customHeight="1">
      <c r="E183" s="13"/>
      <c r="F183" s="95"/>
    </row>
    <row r="184" spans="5:6" ht="15" customHeight="1">
      <c r="E184" s="13"/>
      <c r="F184" s="95"/>
    </row>
    <row r="185" spans="5:6" ht="15" customHeight="1">
      <c r="E185" s="13"/>
      <c r="F185" s="95"/>
    </row>
    <row r="186" spans="5:6" ht="15" customHeight="1">
      <c r="E186" s="13"/>
      <c r="F186" s="95"/>
    </row>
    <row r="187" spans="5:6" ht="15" customHeight="1">
      <c r="E187" s="13"/>
      <c r="F187" s="95"/>
    </row>
    <row r="188" spans="5:6" ht="15" customHeight="1">
      <c r="E188" s="13"/>
      <c r="F188" s="95"/>
    </row>
    <row r="189" spans="5:6" ht="15" customHeight="1">
      <c r="E189" s="13"/>
      <c r="F189" s="95"/>
    </row>
    <row r="190" spans="5:6" ht="15" customHeight="1">
      <c r="E190" s="13"/>
      <c r="F190" s="95"/>
    </row>
    <row r="191" spans="5:6" ht="15" customHeight="1">
      <c r="E191" s="13"/>
      <c r="F191" s="95"/>
    </row>
    <row r="192" spans="5:6" ht="15" customHeight="1">
      <c r="E192" s="13"/>
      <c r="F192" s="95"/>
    </row>
    <row r="193" spans="5:6" ht="15" customHeight="1">
      <c r="E193" s="13"/>
      <c r="F193" s="95"/>
    </row>
    <row r="194" spans="5:6" ht="15" customHeight="1">
      <c r="E194" s="13"/>
      <c r="F194" s="95"/>
    </row>
    <row r="195" spans="5:6" ht="15" customHeight="1">
      <c r="E195" s="13"/>
      <c r="F195" s="95"/>
    </row>
    <row r="196" spans="5:6" ht="15" customHeight="1">
      <c r="F196" s="95"/>
    </row>
    <row r="197" spans="5:6" ht="15" customHeight="1">
      <c r="F197" s="95"/>
    </row>
    <row r="198" spans="5:6" ht="15" customHeight="1">
      <c r="F198" s="95"/>
    </row>
    <row r="199" spans="5:6" ht="15" customHeight="1">
      <c r="F199" s="95"/>
    </row>
    <row r="200" spans="5:6" ht="15" customHeight="1">
      <c r="F200" s="95"/>
    </row>
    <row r="201" spans="5:6" ht="15" customHeight="1">
      <c r="F201" s="95"/>
    </row>
    <row r="202" spans="5:6" ht="15" customHeight="1">
      <c r="F202" s="95"/>
    </row>
    <row r="203" spans="5:6" ht="15" customHeight="1">
      <c r="F203" s="95"/>
    </row>
    <row r="204" spans="5:6" ht="15" customHeight="1">
      <c r="F204" s="95"/>
    </row>
    <row r="205" spans="5:6" ht="15" customHeight="1">
      <c r="F205" s="95"/>
    </row>
    <row r="206" spans="5:6" ht="15" customHeight="1">
      <c r="F206" s="95"/>
    </row>
    <row r="207" spans="5:6" ht="15" customHeight="1">
      <c r="F207" s="95"/>
    </row>
    <row r="208" spans="5:6" ht="15" customHeight="1">
      <c r="F208" s="95"/>
    </row>
    <row r="209" spans="6:6" ht="15" customHeight="1">
      <c r="F209" s="95"/>
    </row>
    <row r="210" spans="6:6" ht="15" customHeight="1">
      <c r="F210" s="95"/>
    </row>
    <row r="211" spans="6:6" ht="15" customHeight="1">
      <c r="F211" s="95"/>
    </row>
    <row r="212" spans="6:6" ht="15" customHeight="1">
      <c r="F212" s="95"/>
    </row>
    <row r="213" spans="6:6" ht="15" customHeight="1">
      <c r="F213" s="95"/>
    </row>
    <row r="214" spans="6:6" ht="15" customHeight="1">
      <c r="F214" s="95"/>
    </row>
    <row r="215" spans="6:6" ht="15" customHeight="1">
      <c r="F215" s="95"/>
    </row>
    <row r="216" spans="6:6" ht="15" customHeight="1">
      <c r="F216" s="95"/>
    </row>
    <row r="217" spans="6:6" ht="15" customHeight="1">
      <c r="F217" s="95"/>
    </row>
    <row r="218" spans="6:6" ht="15" customHeight="1">
      <c r="F218" s="95"/>
    </row>
    <row r="219" spans="6:6" ht="15" customHeight="1">
      <c r="F219" s="95"/>
    </row>
    <row r="220" spans="6:6" ht="15" customHeight="1">
      <c r="F220" s="95"/>
    </row>
    <row r="221" spans="6:6" ht="15" customHeight="1">
      <c r="F221" s="95"/>
    </row>
    <row r="222" spans="6:6" ht="15" customHeight="1">
      <c r="F222" s="95"/>
    </row>
    <row r="223" spans="6:6" ht="15" customHeight="1">
      <c r="F223" s="95"/>
    </row>
    <row r="224" spans="6:6" ht="15" customHeight="1">
      <c r="F224" s="95"/>
    </row>
    <row r="225" spans="6:6" ht="15" customHeight="1">
      <c r="F225" s="95"/>
    </row>
    <row r="226" spans="6:6" ht="15" customHeight="1">
      <c r="F226" s="95"/>
    </row>
    <row r="227" spans="6:6" ht="15" customHeight="1">
      <c r="F227" s="95"/>
    </row>
    <row r="228" spans="6:6" ht="15" customHeight="1">
      <c r="F228" s="95"/>
    </row>
    <row r="229" spans="6:6" ht="15" customHeight="1">
      <c r="F229" s="95"/>
    </row>
    <row r="230" spans="6:6" ht="15" customHeight="1">
      <c r="F230" s="95"/>
    </row>
    <row r="231" spans="6:6" ht="15" customHeight="1">
      <c r="F231" s="95"/>
    </row>
    <row r="232" spans="6:6" ht="15" customHeight="1">
      <c r="F232" s="95"/>
    </row>
    <row r="233" spans="6:6" ht="15" customHeight="1">
      <c r="F233" s="95"/>
    </row>
    <row r="234" spans="6:6" ht="15" customHeight="1">
      <c r="F234" s="95"/>
    </row>
    <row r="235" spans="6:6" ht="15" customHeight="1">
      <c r="F235" s="95"/>
    </row>
    <row r="236" spans="6:6" ht="15" customHeight="1">
      <c r="F236" s="95"/>
    </row>
    <row r="237" spans="6:6" ht="15" customHeight="1">
      <c r="F237" s="95"/>
    </row>
    <row r="238" spans="6:6" ht="15" customHeight="1">
      <c r="F238" s="95"/>
    </row>
    <row r="239" spans="6:6" ht="15" customHeight="1">
      <c r="F239" s="95"/>
    </row>
    <row r="240" spans="6:6" ht="15" customHeight="1">
      <c r="F240" s="95"/>
    </row>
    <row r="241" spans="6:6" ht="15" customHeight="1">
      <c r="F241" s="95"/>
    </row>
    <row r="242" spans="6:6" ht="15" customHeight="1">
      <c r="F242" s="95"/>
    </row>
    <row r="243" spans="6:6" ht="15" customHeight="1">
      <c r="F243" s="95"/>
    </row>
    <row r="244" spans="6:6" ht="15" customHeight="1">
      <c r="F244" s="95"/>
    </row>
    <row r="245" spans="6:6" ht="15" customHeight="1">
      <c r="F245" s="95"/>
    </row>
    <row r="246" spans="6:6" ht="15" customHeight="1">
      <c r="F246" s="95"/>
    </row>
    <row r="247" spans="6:6" ht="15" customHeight="1">
      <c r="F247" s="95"/>
    </row>
    <row r="248" spans="6:6" ht="15" customHeight="1">
      <c r="F248" s="95"/>
    </row>
    <row r="249" spans="6:6" ht="15" customHeight="1">
      <c r="F249" s="95"/>
    </row>
    <row r="250" spans="6:6" ht="15" customHeight="1">
      <c r="F250" s="95"/>
    </row>
    <row r="251" spans="6:6" ht="15" customHeight="1">
      <c r="F251" s="95"/>
    </row>
    <row r="252" spans="6:6" ht="15" customHeight="1">
      <c r="F252" s="95"/>
    </row>
    <row r="253" spans="6:6" ht="15" customHeight="1">
      <c r="F253" s="95"/>
    </row>
    <row r="254" spans="6:6" ht="15" customHeight="1">
      <c r="F254" s="95"/>
    </row>
    <row r="255" spans="6:6" ht="15" customHeight="1">
      <c r="F255" s="95"/>
    </row>
    <row r="256" spans="6:6" ht="15" customHeight="1">
      <c r="F256" s="95"/>
    </row>
    <row r="257" spans="6:6" ht="15" customHeight="1">
      <c r="F257" s="95"/>
    </row>
    <row r="258" spans="6:6" ht="15" customHeight="1">
      <c r="F258" s="95"/>
    </row>
    <row r="259" spans="6:6" ht="15" customHeight="1">
      <c r="F259" s="95"/>
    </row>
    <row r="260" spans="6:6" ht="15" customHeight="1">
      <c r="F260" s="95"/>
    </row>
    <row r="261" spans="6:6" ht="15" customHeight="1">
      <c r="F261" s="95"/>
    </row>
    <row r="262" spans="6:6" ht="15" customHeight="1">
      <c r="F262" s="95"/>
    </row>
    <row r="263" spans="6:6" ht="15" customHeight="1">
      <c r="F263" s="95"/>
    </row>
    <row r="264" spans="6:6" ht="15" customHeight="1">
      <c r="F264" s="95"/>
    </row>
    <row r="265" spans="6:6" ht="15" customHeight="1">
      <c r="F265" s="95"/>
    </row>
    <row r="266" spans="6:6" ht="15" customHeight="1">
      <c r="F266" s="95"/>
    </row>
    <row r="267" spans="6:6" ht="15" customHeight="1">
      <c r="F267" s="95"/>
    </row>
    <row r="268" spans="6:6" ht="15" customHeight="1">
      <c r="F268" s="95"/>
    </row>
    <row r="269" spans="6:6" ht="15" customHeight="1">
      <c r="F269" s="95"/>
    </row>
    <row r="270" spans="6:6" ht="15" customHeight="1">
      <c r="F270" s="95"/>
    </row>
    <row r="271" spans="6:6" ht="15" customHeight="1">
      <c r="F271" s="95"/>
    </row>
    <row r="272" spans="6:6" ht="15" customHeight="1">
      <c r="F272" s="95"/>
    </row>
    <row r="273" spans="6:6" ht="15" customHeight="1">
      <c r="F273" s="95"/>
    </row>
    <row r="274" spans="6:6" ht="15" customHeight="1">
      <c r="F274" s="95"/>
    </row>
    <row r="275" spans="6:6" ht="15" customHeight="1">
      <c r="F275" s="95"/>
    </row>
    <row r="276" spans="6:6" ht="15" customHeight="1">
      <c r="F276" s="95"/>
    </row>
    <row r="277" spans="6:6" ht="15" customHeight="1">
      <c r="F277" s="95"/>
    </row>
    <row r="278" spans="6:6" ht="15" customHeight="1">
      <c r="F278" s="95"/>
    </row>
    <row r="279" spans="6:6" ht="15" customHeight="1">
      <c r="F279" s="95"/>
    </row>
    <row r="280" spans="6:6" ht="15" customHeight="1">
      <c r="F280" s="95"/>
    </row>
    <row r="281" spans="6:6" ht="15" customHeight="1">
      <c r="F281" s="95"/>
    </row>
    <row r="282" spans="6:6" ht="15" customHeight="1">
      <c r="F282" s="95"/>
    </row>
    <row r="283" spans="6:6" ht="15" customHeight="1">
      <c r="F283" s="95"/>
    </row>
    <row r="284" spans="6:6" ht="15" customHeight="1">
      <c r="F284" s="95"/>
    </row>
    <row r="285" spans="6:6" ht="15" customHeight="1">
      <c r="F285" s="95"/>
    </row>
    <row r="286" spans="6:6" ht="15" customHeight="1">
      <c r="F286" s="95"/>
    </row>
    <row r="287" spans="6:6" ht="15" customHeight="1">
      <c r="F287" s="95"/>
    </row>
    <row r="288" spans="6:6" ht="15" customHeight="1">
      <c r="F288" s="95"/>
    </row>
    <row r="289" spans="6:6" ht="15" customHeight="1">
      <c r="F289" s="95"/>
    </row>
    <row r="290" spans="6:6" ht="15" customHeight="1">
      <c r="F290" s="95"/>
    </row>
    <row r="291" spans="6:6" ht="15" customHeight="1">
      <c r="F291" s="95"/>
    </row>
    <row r="292" spans="6:6" ht="15" customHeight="1">
      <c r="F292" s="95"/>
    </row>
    <row r="293" spans="6:6" ht="15" customHeight="1">
      <c r="F293" s="95"/>
    </row>
    <row r="294" spans="6:6" ht="15" customHeight="1">
      <c r="F294" s="95"/>
    </row>
    <row r="295" spans="6:6" ht="15" customHeight="1">
      <c r="F295" s="95"/>
    </row>
    <row r="296" spans="6:6" ht="15" customHeight="1">
      <c r="F296" s="95"/>
    </row>
    <row r="297" spans="6:6" ht="15" customHeight="1">
      <c r="F297" s="95"/>
    </row>
    <row r="298" spans="6:6" ht="15" customHeight="1">
      <c r="F298" s="95"/>
    </row>
    <row r="299" spans="6:6" ht="15" customHeight="1">
      <c r="F299" s="95"/>
    </row>
    <row r="300" spans="6:6" ht="15" customHeight="1">
      <c r="F300" s="95"/>
    </row>
    <row r="301" spans="6:6" ht="15" customHeight="1">
      <c r="F301" s="95"/>
    </row>
    <row r="302" spans="6:6" ht="15" customHeight="1">
      <c r="F302" s="95"/>
    </row>
    <row r="303" spans="6:6" ht="15" customHeight="1">
      <c r="F303" s="95"/>
    </row>
    <row r="304" spans="6:6" ht="15" customHeight="1">
      <c r="F304" s="95"/>
    </row>
    <row r="305" spans="6:6" ht="15" customHeight="1">
      <c r="F305" s="95"/>
    </row>
    <row r="306" spans="6:6" ht="15" customHeight="1">
      <c r="F306" s="95"/>
    </row>
    <row r="307" spans="6:6" ht="15" customHeight="1">
      <c r="F307" s="95"/>
    </row>
    <row r="308" spans="6:6" ht="15" customHeight="1">
      <c r="F308" s="95"/>
    </row>
    <row r="309" spans="6:6" ht="15" customHeight="1">
      <c r="F309" s="95"/>
    </row>
    <row r="310" spans="6:6" ht="15" customHeight="1">
      <c r="F310" s="95"/>
    </row>
    <row r="311" spans="6:6" ht="15" customHeight="1">
      <c r="F311" s="95"/>
    </row>
    <row r="312" spans="6:6">
      <c r="F312" s="95"/>
    </row>
    <row r="313" spans="6:6">
      <c r="F313" s="95"/>
    </row>
    <row r="314" spans="6:6">
      <c r="F314" s="95"/>
    </row>
    <row r="315" spans="6:6">
      <c r="F315" s="95"/>
    </row>
    <row r="316" spans="6:6">
      <c r="F316" s="95"/>
    </row>
    <row r="317" spans="6:6">
      <c r="F317" s="95"/>
    </row>
    <row r="318" spans="6:6">
      <c r="F318" s="95"/>
    </row>
    <row r="319" spans="6:6">
      <c r="F319" s="95"/>
    </row>
    <row r="320" spans="6:6">
      <c r="F320" s="95"/>
    </row>
    <row r="321" spans="6:6">
      <c r="F321" s="95"/>
    </row>
    <row r="322" spans="6:6">
      <c r="F322" s="95"/>
    </row>
    <row r="323" spans="6:6">
      <c r="F323" s="95"/>
    </row>
    <row r="324" spans="6:6">
      <c r="F324" s="95"/>
    </row>
    <row r="325" spans="6:6">
      <c r="F325" s="95"/>
    </row>
    <row r="326" spans="6:6">
      <c r="F326" s="95"/>
    </row>
    <row r="327" spans="6:6">
      <c r="F327" s="95"/>
    </row>
    <row r="328" spans="6:6">
      <c r="F328" s="95"/>
    </row>
    <row r="329" spans="6:6">
      <c r="F329" s="95"/>
    </row>
    <row r="330" spans="6:6">
      <c r="F330" s="95"/>
    </row>
    <row r="331" spans="6:6">
      <c r="F331" s="95"/>
    </row>
    <row r="332" spans="6:6">
      <c r="F332" s="95"/>
    </row>
    <row r="333" spans="6:6">
      <c r="F333" s="95"/>
    </row>
    <row r="334" spans="6:6">
      <c r="F334" s="95"/>
    </row>
    <row r="335" spans="6:6">
      <c r="F335" s="95"/>
    </row>
    <row r="336" spans="6:6">
      <c r="F336" s="95"/>
    </row>
    <row r="337" spans="6:6">
      <c r="F337" s="95"/>
    </row>
    <row r="338" spans="6:6">
      <c r="F338" s="95"/>
    </row>
    <row r="339" spans="6:6">
      <c r="F339" s="95"/>
    </row>
    <row r="340" spans="6:6">
      <c r="F340" s="95"/>
    </row>
    <row r="341" spans="6:6">
      <c r="F341" s="95"/>
    </row>
    <row r="342" spans="6:6">
      <c r="F342" s="95"/>
    </row>
    <row r="343" spans="6:6">
      <c r="F343" s="95"/>
    </row>
    <row r="344" spans="6:6">
      <c r="F344" s="95"/>
    </row>
    <row r="345" spans="6:6">
      <c r="F345" s="95"/>
    </row>
    <row r="346" spans="6:6">
      <c r="F346" s="95"/>
    </row>
    <row r="347" spans="6:6">
      <c r="F347" s="95"/>
    </row>
    <row r="348" spans="6:6">
      <c r="F348" s="95"/>
    </row>
    <row r="349" spans="6:6">
      <c r="F349" s="95"/>
    </row>
    <row r="350" spans="6:6">
      <c r="F350" s="95"/>
    </row>
    <row r="351" spans="6:6">
      <c r="F351" s="95"/>
    </row>
    <row r="352" spans="6:6">
      <c r="F352" s="95"/>
    </row>
    <row r="353" spans="6:6">
      <c r="F353" s="95"/>
    </row>
    <row r="354" spans="6:6">
      <c r="F354" s="95"/>
    </row>
    <row r="355" spans="6:6">
      <c r="F355" s="95"/>
    </row>
    <row r="356" spans="6:6">
      <c r="F356" s="95"/>
    </row>
    <row r="357" spans="6:6">
      <c r="F357" s="95"/>
    </row>
    <row r="358" spans="6:6">
      <c r="F358" s="95"/>
    </row>
    <row r="359" spans="6:6">
      <c r="F359" s="95"/>
    </row>
    <row r="360" spans="6:6">
      <c r="F360" s="95"/>
    </row>
    <row r="361" spans="6:6">
      <c r="F361" s="95"/>
    </row>
    <row r="362" spans="6:6">
      <c r="F362" s="95"/>
    </row>
    <row r="363" spans="6:6">
      <c r="F363" s="95"/>
    </row>
    <row r="364" spans="6:6">
      <c r="F364" s="95"/>
    </row>
    <row r="365" spans="6:6">
      <c r="F365" s="95"/>
    </row>
    <row r="366" spans="6:6">
      <c r="F366" s="95"/>
    </row>
    <row r="367" spans="6:6">
      <c r="F367" s="95"/>
    </row>
    <row r="368" spans="6:6">
      <c r="F368" s="95"/>
    </row>
    <row r="369" spans="6:6">
      <c r="F369" s="95"/>
    </row>
    <row r="370" spans="6:6">
      <c r="F370" s="95"/>
    </row>
    <row r="371" spans="6:6">
      <c r="F371" s="95"/>
    </row>
    <row r="372" spans="6:6">
      <c r="F372" s="95"/>
    </row>
    <row r="373" spans="6:6">
      <c r="F373" s="95"/>
    </row>
    <row r="374" spans="6:6">
      <c r="F374" s="95"/>
    </row>
    <row r="375" spans="6:6">
      <c r="F375" s="95"/>
    </row>
    <row r="376" spans="6:6">
      <c r="F376" s="95"/>
    </row>
    <row r="377" spans="6:6">
      <c r="F377" s="95"/>
    </row>
    <row r="378" spans="6:6">
      <c r="F378" s="95"/>
    </row>
    <row r="379" spans="6:6">
      <c r="F379" s="95"/>
    </row>
    <row r="380" spans="6:6">
      <c r="F380" s="95"/>
    </row>
    <row r="381" spans="6:6">
      <c r="F381" s="95"/>
    </row>
    <row r="382" spans="6:6">
      <c r="F382" s="95"/>
    </row>
    <row r="383" spans="6:6">
      <c r="F383" s="95"/>
    </row>
    <row r="384" spans="6:6">
      <c r="F384" s="95"/>
    </row>
    <row r="385" spans="6:6">
      <c r="F385" s="95"/>
    </row>
    <row r="386" spans="6:6">
      <c r="F386" s="95"/>
    </row>
    <row r="387" spans="6:6">
      <c r="F387" s="95"/>
    </row>
    <row r="388" spans="6:6">
      <c r="F388" s="95"/>
    </row>
    <row r="389" spans="6:6">
      <c r="F389" s="95"/>
    </row>
    <row r="390" spans="6:6">
      <c r="F390" s="95"/>
    </row>
    <row r="391" spans="6:6">
      <c r="F391" s="95"/>
    </row>
    <row r="392" spans="6:6">
      <c r="F392" s="95"/>
    </row>
    <row r="393" spans="6:6">
      <c r="F393" s="95"/>
    </row>
    <row r="394" spans="6:6">
      <c r="F394" s="95"/>
    </row>
    <row r="395" spans="6:6">
      <c r="F395" s="95"/>
    </row>
    <row r="396" spans="6:6">
      <c r="F396" s="95"/>
    </row>
    <row r="397" spans="6:6">
      <c r="F397" s="95"/>
    </row>
    <row r="398" spans="6:6">
      <c r="F398" s="95"/>
    </row>
    <row r="399" spans="6:6">
      <c r="F399" s="95"/>
    </row>
    <row r="400" spans="6:6">
      <c r="F400" s="95"/>
    </row>
    <row r="401" spans="6:6">
      <c r="F401" s="95"/>
    </row>
    <row r="402" spans="6:6">
      <c r="F402" s="95"/>
    </row>
    <row r="403" spans="6:6">
      <c r="F403" s="95"/>
    </row>
    <row r="404" spans="6:6">
      <c r="F404" s="95"/>
    </row>
    <row r="405" spans="6:6">
      <c r="F405" s="95"/>
    </row>
    <row r="406" spans="6:6">
      <c r="F406" s="95"/>
    </row>
    <row r="407" spans="6:6">
      <c r="F407" s="95"/>
    </row>
    <row r="408" spans="6:6">
      <c r="F408" s="95"/>
    </row>
    <row r="409" spans="6:6">
      <c r="F409" s="95"/>
    </row>
    <row r="410" spans="6:6">
      <c r="F410" s="95"/>
    </row>
    <row r="411" spans="6:6">
      <c r="F411" s="95"/>
    </row>
    <row r="412" spans="6:6">
      <c r="F412" s="95"/>
    </row>
    <row r="413" spans="6:6">
      <c r="F413" s="95"/>
    </row>
    <row r="414" spans="6:6">
      <c r="F414" s="95"/>
    </row>
    <row r="415" spans="6:6">
      <c r="F415" s="95"/>
    </row>
    <row r="416" spans="6:6">
      <c r="F416" s="95"/>
    </row>
    <row r="417" spans="6:6">
      <c r="F417" s="95"/>
    </row>
    <row r="418" spans="6:6">
      <c r="F418" s="95"/>
    </row>
    <row r="419" spans="6:6">
      <c r="F419" s="95"/>
    </row>
    <row r="420" spans="6:6">
      <c r="F420" s="95"/>
    </row>
    <row r="421" spans="6:6">
      <c r="F421" s="95"/>
    </row>
    <row r="422" spans="6:6">
      <c r="F422" s="95"/>
    </row>
    <row r="423" spans="6:6">
      <c r="F423" s="95"/>
    </row>
    <row r="424" spans="6:6">
      <c r="F424" s="95"/>
    </row>
    <row r="425" spans="6:6">
      <c r="F425" s="95"/>
    </row>
    <row r="426" spans="6:6">
      <c r="F426" s="95"/>
    </row>
    <row r="427" spans="6:6">
      <c r="F427" s="95"/>
    </row>
    <row r="428" spans="6:6">
      <c r="F428" s="95"/>
    </row>
    <row r="429" spans="6:6">
      <c r="F429" s="95"/>
    </row>
    <row r="430" spans="6:6">
      <c r="F430" s="95"/>
    </row>
    <row r="431" spans="6:6">
      <c r="F431" s="95"/>
    </row>
    <row r="432" spans="6:6">
      <c r="F432" s="95"/>
    </row>
    <row r="433" spans="6:6">
      <c r="F433" s="95"/>
    </row>
    <row r="434" spans="6:6">
      <c r="F434" s="95"/>
    </row>
    <row r="435" spans="6:6">
      <c r="F435" s="95"/>
    </row>
    <row r="436" spans="6:6">
      <c r="F436" s="95"/>
    </row>
    <row r="437" spans="6:6">
      <c r="F437" s="95"/>
    </row>
    <row r="438" spans="6:6">
      <c r="F438" s="95"/>
    </row>
    <row r="439" spans="6:6">
      <c r="F439" s="95"/>
    </row>
    <row r="440" spans="6:6">
      <c r="F440" s="95"/>
    </row>
    <row r="441" spans="6:6">
      <c r="F441" s="95"/>
    </row>
    <row r="442" spans="6:6">
      <c r="F442" s="95"/>
    </row>
    <row r="443" spans="6:6">
      <c r="F443" s="95"/>
    </row>
    <row r="444" spans="6:6">
      <c r="F444" s="95"/>
    </row>
    <row r="445" spans="6:6">
      <c r="F445" s="95"/>
    </row>
    <row r="446" spans="6:6">
      <c r="F446" s="95"/>
    </row>
    <row r="447" spans="6:6">
      <c r="F447" s="95"/>
    </row>
    <row r="448" spans="6:6">
      <c r="F448" s="95"/>
    </row>
    <row r="449" spans="6:6">
      <c r="F449" s="95"/>
    </row>
    <row r="450" spans="6:6">
      <c r="F450" s="95"/>
    </row>
    <row r="451" spans="6:6">
      <c r="F451" s="95"/>
    </row>
    <row r="452" spans="6:6">
      <c r="F452" s="95"/>
    </row>
    <row r="453" spans="6:6">
      <c r="F453" s="95"/>
    </row>
    <row r="454" spans="6:6">
      <c r="F454" s="95"/>
    </row>
    <row r="455" spans="6:6">
      <c r="F455" s="95"/>
    </row>
    <row r="456" spans="6:6">
      <c r="F456" s="95"/>
    </row>
    <row r="457" spans="6:6">
      <c r="F457" s="95"/>
    </row>
    <row r="458" spans="6:6">
      <c r="F458" s="95"/>
    </row>
    <row r="459" spans="6:6">
      <c r="F459" s="95"/>
    </row>
    <row r="460" spans="6:6">
      <c r="F460" s="95"/>
    </row>
    <row r="461" spans="6:6">
      <c r="F461" s="95"/>
    </row>
    <row r="462" spans="6:6">
      <c r="F462" s="95"/>
    </row>
    <row r="463" spans="6:6">
      <c r="F463" s="95"/>
    </row>
    <row r="464" spans="6:6">
      <c r="F464" s="95"/>
    </row>
    <row r="465" spans="6:6">
      <c r="F465" s="95"/>
    </row>
    <row r="466" spans="6:6">
      <c r="F466" s="95"/>
    </row>
    <row r="467" spans="6:6">
      <c r="F467" s="95"/>
    </row>
    <row r="468" spans="6:6">
      <c r="F468" s="95"/>
    </row>
    <row r="469" spans="6:6">
      <c r="F469" s="95"/>
    </row>
    <row r="470" spans="6:6">
      <c r="F470" s="95"/>
    </row>
    <row r="471" spans="6:6">
      <c r="F471" s="95"/>
    </row>
    <row r="472" spans="6:6">
      <c r="F472" s="95"/>
    </row>
    <row r="473" spans="6:6">
      <c r="F473" s="95"/>
    </row>
    <row r="474" spans="6:6">
      <c r="F474" s="95"/>
    </row>
    <row r="475" spans="6:6">
      <c r="F475" s="95"/>
    </row>
    <row r="476" spans="6:6">
      <c r="F476" s="95"/>
    </row>
    <row r="477" spans="6:6">
      <c r="F477" s="95"/>
    </row>
    <row r="478" spans="6:6">
      <c r="F478" s="95"/>
    </row>
    <row r="479" spans="6:6">
      <c r="F479" s="95"/>
    </row>
    <row r="480" spans="6:6">
      <c r="F480" s="95"/>
    </row>
    <row r="481" spans="6:6">
      <c r="F481" s="95"/>
    </row>
    <row r="482" spans="6:6">
      <c r="F482" s="95"/>
    </row>
    <row r="483" spans="6:6">
      <c r="F483" s="95"/>
    </row>
    <row r="484" spans="6:6">
      <c r="F484" s="95"/>
    </row>
    <row r="485" spans="6:6">
      <c r="F485" s="95"/>
    </row>
    <row r="486" spans="6:6">
      <c r="F486" s="95"/>
    </row>
    <row r="487" spans="6:6">
      <c r="F487" s="95"/>
    </row>
    <row r="488" spans="6:6">
      <c r="F488" s="95"/>
    </row>
    <row r="489" spans="6:6">
      <c r="F489" s="95"/>
    </row>
    <row r="490" spans="6:6">
      <c r="F490" s="95"/>
    </row>
    <row r="491" spans="6:6">
      <c r="F491" s="95"/>
    </row>
    <row r="492" spans="6:6">
      <c r="F492" s="95"/>
    </row>
    <row r="493" spans="6:6">
      <c r="F493" s="95"/>
    </row>
    <row r="494" spans="6:6">
      <c r="F494" s="95"/>
    </row>
    <row r="495" spans="6:6">
      <c r="F495" s="95"/>
    </row>
    <row r="496" spans="6:6">
      <c r="F496" s="95"/>
    </row>
    <row r="497" spans="6:6">
      <c r="F497" s="95"/>
    </row>
    <row r="498" spans="6:6">
      <c r="F498" s="95"/>
    </row>
    <row r="499" spans="6:6">
      <c r="F499" s="95"/>
    </row>
    <row r="500" spans="6:6">
      <c r="F500" s="95"/>
    </row>
    <row r="501" spans="6:6">
      <c r="F501" s="95"/>
    </row>
    <row r="502" spans="6:6">
      <c r="F502" s="95"/>
    </row>
    <row r="503" spans="6:6">
      <c r="F503" s="95"/>
    </row>
    <row r="504" spans="6:6">
      <c r="F504" s="95"/>
    </row>
    <row r="505" spans="6:6">
      <c r="F505" s="95"/>
    </row>
    <row r="506" spans="6:6">
      <c r="F506" s="95"/>
    </row>
    <row r="507" spans="6:6">
      <c r="F507" s="95"/>
    </row>
    <row r="508" spans="6:6">
      <c r="F508" s="95"/>
    </row>
    <row r="509" spans="6:6">
      <c r="F509" s="95"/>
    </row>
    <row r="510" spans="6:6">
      <c r="F510" s="95"/>
    </row>
    <row r="511" spans="6:6">
      <c r="F511" s="95"/>
    </row>
    <row r="512" spans="6:6">
      <c r="F512" s="95"/>
    </row>
    <row r="513" spans="6:6">
      <c r="F513" s="95"/>
    </row>
    <row r="514" spans="6:6">
      <c r="F514" s="95"/>
    </row>
    <row r="515" spans="6:6">
      <c r="F515" s="95"/>
    </row>
    <row r="516" spans="6:6">
      <c r="F516" s="95"/>
    </row>
    <row r="517" spans="6:6">
      <c r="F517" s="95"/>
    </row>
    <row r="518" spans="6:6">
      <c r="F518" s="95"/>
    </row>
    <row r="519" spans="6:6">
      <c r="F519" s="95"/>
    </row>
    <row r="520" spans="6:6">
      <c r="F520" s="95"/>
    </row>
    <row r="521" spans="6:6">
      <c r="F521" s="95"/>
    </row>
    <row r="522" spans="6:6">
      <c r="F522" s="95"/>
    </row>
    <row r="523" spans="6:6">
      <c r="F523" s="95"/>
    </row>
    <row r="524" spans="6:6">
      <c r="F524" s="95"/>
    </row>
    <row r="525" spans="6:6">
      <c r="F525" s="95"/>
    </row>
    <row r="526" spans="6:6">
      <c r="F526" s="95"/>
    </row>
    <row r="527" spans="6:6">
      <c r="F527" s="95"/>
    </row>
    <row r="528" spans="6:6">
      <c r="F528" s="95"/>
    </row>
    <row r="529" spans="6:6">
      <c r="F529" s="95"/>
    </row>
    <row r="530" spans="6:6">
      <c r="F530" s="95"/>
    </row>
    <row r="531" spans="6:6">
      <c r="F531" s="95"/>
    </row>
    <row r="532" spans="6:6">
      <c r="F532" s="95"/>
    </row>
    <row r="533" spans="6:6">
      <c r="F533" s="95"/>
    </row>
    <row r="534" spans="6:6">
      <c r="F534" s="95"/>
    </row>
    <row r="535" spans="6:6">
      <c r="F535" s="95"/>
    </row>
    <row r="536" spans="6:6">
      <c r="F536" s="95"/>
    </row>
    <row r="537" spans="6:6">
      <c r="F537" s="95"/>
    </row>
    <row r="538" spans="6:6">
      <c r="F538" s="95"/>
    </row>
    <row r="539" spans="6:6">
      <c r="F539" s="95"/>
    </row>
    <row r="540" spans="6:6">
      <c r="F540" s="95"/>
    </row>
    <row r="541" spans="6:6">
      <c r="F541" s="95"/>
    </row>
    <row r="542" spans="6:6">
      <c r="F542" s="95"/>
    </row>
    <row r="543" spans="6:6">
      <c r="F543" s="95"/>
    </row>
    <row r="544" spans="6:6">
      <c r="F544" s="95"/>
    </row>
    <row r="545" spans="6:6">
      <c r="F545" s="95"/>
    </row>
    <row r="546" spans="6:6">
      <c r="F546" s="95"/>
    </row>
    <row r="547" spans="6:6">
      <c r="F547" s="95"/>
    </row>
    <row r="548" spans="6:6">
      <c r="F548" s="95"/>
    </row>
    <row r="549" spans="6:6">
      <c r="F549" s="95"/>
    </row>
    <row r="550" spans="6:6">
      <c r="F550" s="95"/>
    </row>
    <row r="551" spans="6:6">
      <c r="F551" s="95"/>
    </row>
    <row r="552" spans="6:6">
      <c r="F552" s="95"/>
    </row>
    <row r="553" spans="6:6">
      <c r="F553" s="95"/>
    </row>
    <row r="554" spans="6:6">
      <c r="F554" s="95"/>
    </row>
    <row r="555" spans="6:6">
      <c r="F555" s="95"/>
    </row>
    <row r="556" spans="6:6">
      <c r="F556" s="95"/>
    </row>
    <row r="557" spans="6:6">
      <c r="F557" s="95"/>
    </row>
    <row r="558" spans="6:6">
      <c r="F558" s="95"/>
    </row>
    <row r="559" spans="6:6">
      <c r="F559" s="95"/>
    </row>
    <row r="560" spans="6:6">
      <c r="F560" s="95"/>
    </row>
    <row r="561" spans="6:6">
      <c r="F561" s="95"/>
    </row>
    <row r="562" spans="6:6">
      <c r="F562" s="95"/>
    </row>
    <row r="563" spans="6:6">
      <c r="F563" s="95"/>
    </row>
    <row r="564" spans="6:6">
      <c r="F564" s="95"/>
    </row>
    <row r="565" spans="6:6">
      <c r="F565" s="95"/>
    </row>
    <row r="566" spans="6:6">
      <c r="F566" s="95"/>
    </row>
    <row r="567" spans="6:6">
      <c r="F567" s="95"/>
    </row>
    <row r="568" spans="6:6">
      <c r="F568" s="95"/>
    </row>
    <row r="569" spans="6:6">
      <c r="F569" s="95"/>
    </row>
    <row r="570" spans="6:6">
      <c r="F570" s="95"/>
    </row>
    <row r="571" spans="6:6">
      <c r="F571" s="95"/>
    </row>
    <row r="572" spans="6:6">
      <c r="F572" s="95"/>
    </row>
    <row r="573" spans="6:6">
      <c r="F573" s="95"/>
    </row>
    <row r="574" spans="6:6">
      <c r="F574" s="95"/>
    </row>
    <row r="575" spans="6:6">
      <c r="F575" s="95"/>
    </row>
    <row r="576" spans="6:6">
      <c r="F576" s="95"/>
    </row>
    <row r="577" spans="6:6">
      <c r="F577" s="95"/>
    </row>
    <row r="578" spans="6:6">
      <c r="F578" s="95"/>
    </row>
    <row r="579" spans="6:6">
      <c r="F579" s="95"/>
    </row>
    <row r="580" spans="6:6">
      <c r="F580" s="95"/>
    </row>
  </sheetData>
  <mergeCells count="7">
    <mergeCell ref="A72:G72"/>
    <mergeCell ref="A1:H1"/>
    <mergeCell ref="A2:H2"/>
    <mergeCell ref="A3:G3"/>
    <mergeCell ref="A5:G5"/>
    <mergeCell ref="A27:G27"/>
    <mergeCell ref="A50:G50"/>
  </mergeCells>
  <conditionalFormatting sqref="F6:F26">
    <cfRule type="expression" dxfId="15" priority="5">
      <formula>$N6="1"</formula>
    </cfRule>
  </conditionalFormatting>
  <conditionalFormatting sqref="F28:F33">
    <cfRule type="expression" dxfId="14" priority="6">
      <formula>$N28="1"</formula>
    </cfRule>
  </conditionalFormatting>
  <conditionalFormatting sqref="F35:F45">
    <cfRule type="expression" dxfId="13" priority="7">
      <formula>$N35="1"</formula>
    </cfRule>
  </conditionalFormatting>
  <conditionalFormatting sqref="F51:F71">
    <cfRule type="expression" dxfId="12" priority="3">
      <formula>$N51="1"</formula>
    </cfRule>
  </conditionalFormatting>
  <conditionalFormatting sqref="F73:F87">
    <cfRule type="expression" dxfId="11" priority="1">
      <formula>$N73="1"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78"/>
  <sheetViews>
    <sheetView zoomScale="80" zoomScaleNormal="80" workbookViewId="0">
      <pane ySplit="3" topLeftCell="A17" activePane="bottomLeft" state="frozen"/>
      <selection activeCell="A3" sqref="A3:E3"/>
      <selection pane="bottomLeft" activeCell="B53" sqref="B53:C53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4" customWidth="1"/>
    <col min="7" max="7" width="11.1640625" style="96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2">
      <c r="A2" s="213">
        <v>45031</v>
      </c>
      <c r="B2" s="213"/>
      <c r="C2" s="213"/>
      <c r="D2" s="213"/>
      <c r="E2" s="213"/>
      <c r="F2" s="213"/>
      <c r="G2" s="213"/>
      <c r="H2" s="213"/>
    </row>
    <row r="3" spans="1:12" ht="23">
      <c r="A3" s="227" t="s">
        <v>297</v>
      </c>
      <c r="B3" s="227"/>
      <c r="C3" s="227"/>
      <c r="D3" s="227"/>
      <c r="E3" s="227"/>
      <c r="F3" s="227"/>
      <c r="G3" s="227"/>
      <c r="H3" s="131"/>
    </row>
    <row r="4" spans="1:12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10</v>
      </c>
      <c r="G4" s="122" t="s">
        <v>7</v>
      </c>
    </row>
    <row r="5" spans="1:12" s="88" customFormat="1" ht="24" customHeight="1">
      <c r="A5" s="226" t="s">
        <v>12</v>
      </c>
      <c r="B5" s="226"/>
      <c r="C5" s="226"/>
      <c r="D5" s="226"/>
      <c r="E5" s="226"/>
      <c r="F5" s="226"/>
      <c r="G5" s="226"/>
    </row>
    <row r="6" spans="1:12" ht="19" customHeight="1">
      <c r="A6" s="76">
        <v>1</v>
      </c>
      <c r="B6" s="230" t="s">
        <v>430</v>
      </c>
      <c r="C6" s="149" t="s">
        <v>431</v>
      </c>
      <c r="D6" s="50" t="s">
        <v>424</v>
      </c>
      <c r="E6" s="151">
        <v>15.459</v>
      </c>
      <c r="F6" s="232">
        <v>235</v>
      </c>
      <c r="G6" s="97">
        <v>10</v>
      </c>
      <c r="H6" s="92" t="e">
        <f>IF(MATCH($E6,#REF!,1)=1,MATCH($E6,#REF!,1),"")</f>
        <v>#REF!</v>
      </c>
      <c r="I6" s="92" t="e">
        <f>IF(MATCH($E6,#REF!,1)=2,MATCH($E6,#REF!,1),"")</f>
        <v>#REF!</v>
      </c>
      <c r="J6" s="92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230" t="s">
        <v>446</v>
      </c>
      <c r="C7" s="149" t="s">
        <v>447</v>
      </c>
      <c r="D7" s="50" t="s">
        <v>448</v>
      </c>
      <c r="E7" s="151">
        <v>15.879</v>
      </c>
      <c r="F7" s="232">
        <v>176</v>
      </c>
      <c r="G7" s="97">
        <v>9</v>
      </c>
      <c r="H7" s="92" t="e">
        <f>IF(MATCH($E7,#REF!,1)=1,MATCH($E7,#REF!,1),"")</f>
        <v>#REF!</v>
      </c>
      <c r="I7" s="92" t="e">
        <f>IF(MATCH($E7,#REF!,1)=2,MATCH($E7,#REF!,1),"")</f>
        <v>#REF!</v>
      </c>
      <c r="J7" s="92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230" t="s">
        <v>449</v>
      </c>
      <c r="C8" s="149" t="s">
        <v>27</v>
      </c>
      <c r="D8" s="50" t="s">
        <v>472</v>
      </c>
      <c r="E8" s="151">
        <v>15.894</v>
      </c>
      <c r="F8" s="232">
        <v>117</v>
      </c>
      <c r="G8" s="97">
        <v>8</v>
      </c>
      <c r="H8" s="92"/>
      <c r="I8" s="92"/>
      <c r="J8" s="92"/>
    </row>
    <row r="9" spans="1:12" ht="19" customHeight="1">
      <c r="A9" s="76">
        <v>4</v>
      </c>
      <c r="B9" s="230" t="s">
        <v>464</v>
      </c>
      <c r="C9" s="149" t="s">
        <v>465</v>
      </c>
      <c r="D9" s="50" t="s">
        <v>466</v>
      </c>
      <c r="E9" s="151">
        <v>16.018999999999998</v>
      </c>
      <c r="F9" s="232">
        <v>59</v>
      </c>
      <c r="G9" s="97">
        <v>7</v>
      </c>
      <c r="H9" s="92"/>
      <c r="I9" s="92"/>
      <c r="J9" s="92"/>
    </row>
    <row r="10" spans="1:12" ht="19" customHeight="1">
      <c r="A10" s="76">
        <v>5</v>
      </c>
      <c r="B10" s="230" t="s">
        <v>471</v>
      </c>
      <c r="C10" s="149" t="s">
        <v>447</v>
      </c>
      <c r="D10" s="50" t="s">
        <v>473</v>
      </c>
      <c r="E10" s="151">
        <v>16.082000000000001</v>
      </c>
      <c r="F10" s="132"/>
      <c r="G10" s="97">
        <v>6</v>
      </c>
      <c r="H10" s="92"/>
      <c r="I10" s="92"/>
      <c r="J10" s="92"/>
    </row>
    <row r="11" spans="1:12" ht="19" customHeight="1">
      <c r="A11" s="76">
        <v>6</v>
      </c>
      <c r="B11" s="230" t="s">
        <v>498</v>
      </c>
      <c r="C11" s="149" t="s">
        <v>499</v>
      </c>
      <c r="D11" s="50" t="s">
        <v>474</v>
      </c>
      <c r="E11" s="151">
        <v>16.097999999999999</v>
      </c>
      <c r="F11" s="132"/>
      <c r="G11" s="97">
        <v>5</v>
      </c>
      <c r="H11" s="92"/>
      <c r="I11" s="92"/>
      <c r="J11" s="92"/>
    </row>
    <row r="12" spans="1:12" ht="19" customHeight="1">
      <c r="A12" s="76">
        <v>7</v>
      </c>
      <c r="B12" s="230" t="s">
        <v>503</v>
      </c>
      <c r="C12" s="152" t="s">
        <v>504</v>
      </c>
      <c r="D12" s="50" t="s">
        <v>478</v>
      </c>
      <c r="E12" s="151">
        <v>16.187999999999999</v>
      </c>
      <c r="F12" s="132"/>
      <c r="G12" s="97">
        <v>4</v>
      </c>
      <c r="H12" s="92"/>
      <c r="I12" s="92"/>
      <c r="J12" s="92"/>
    </row>
    <row r="13" spans="1:12" ht="19" customHeight="1">
      <c r="A13" s="76">
        <v>8</v>
      </c>
      <c r="B13" s="230" t="s">
        <v>505</v>
      </c>
      <c r="C13" s="149" t="s">
        <v>506</v>
      </c>
      <c r="D13" s="50" t="s">
        <v>479</v>
      </c>
      <c r="E13" s="151">
        <v>16.204000000000001</v>
      </c>
      <c r="F13" s="132"/>
      <c r="G13" s="97">
        <v>3</v>
      </c>
      <c r="H13" s="92"/>
      <c r="I13" s="92"/>
      <c r="J13" s="92"/>
    </row>
    <row r="14" spans="1:12" ht="19" customHeight="1">
      <c r="A14" s="76">
        <v>9</v>
      </c>
      <c r="B14" s="230" t="s">
        <v>507</v>
      </c>
      <c r="C14" s="149" t="s">
        <v>508</v>
      </c>
      <c r="D14" s="50" t="s">
        <v>480</v>
      </c>
      <c r="E14" s="151">
        <v>16.216999999999999</v>
      </c>
      <c r="F14" s="132"/>
      <c r="G14" s="97">
        <v>2</v>
      </c>
      <c r="H14" s="92"/>
      <c r="I14" s="92"/>
      <c r="J14" s="92"/>
    </row>
    <row r="15" spans="1:12" ht="19" customHeight="1">
      <c r="A15" s="76">
        <v>10</v>
      </c>
      <c r="B15" s="230" t="s">
        <v>430</v>
      </c>
      <c r="C15" s="149" t="s">
        <v>431</v>
      </c>
      <c r="D15" s="50" t="s">
        <v>485</v>
      </c>
      <c r="E15" s="151">
        <v>16.271999999999998</v>
      </c>
      <c r="F15" s="132"/>
      <c r="G15" s="201" t="s">
        <v>691</v>
      </c>
      <c r="H15" s="92"/>
      <c r="I15" s="92"/>
      <c r="J15" s="92"/>
    </row>
    <row r="16" spans="1:12" ht="19" customHeight="1">
      <c r="A16" s="76">
        <v>11</v>
      </c>
      <c r="B16" s="230" t="s">
        <v>498</v>
      </c>
      <c r="C16" s="149" t="s">
        <v>499</v>
      </c>
      <c r="D16" s="50" t="s">
        <v>486</v>
      </c>
      <c r="E16" s="151">
        <v>16.273</v>
      </c>
      <c r="F16" s="132"/>
      <c r="G16" s="201" t="s">
        <v>691</v>
      </c>
      <c r="H16" s="92"/>
      <c r="I16" s="92"/>
      <c r="J16" s="92"/>
    </row>
    <row r="17" spans="1:12" ht="19" customHeight="1">
      <c r="A17" s="76">
        <v>12</v>
      </c>
      <c r="B17" s="230" t="s">
        <v>464</v>
      </c>
      <c r="C17" s="149" t="s">
        <v>465</v>
      </c>
      <c r="D17" s="50" t="s">
        <v>489</v>
      </c>
      <c r="E17" s="151">
        <v>16.384</v>
      </c>
      <c r="F17" s="132"/>
      <c r="G17" s="201" t="s">
        <v>691</v>
      </c>
      <c r="H17" s="92"/>
      <c r="I17" s="92"/>
      <c r="J17" s="92"/>
    </row>
    <row r="18" spans="1:12" ht="19" customHeight="1">
      <c r="A18" s="76">
        <v>13</v>
      </c>
      <c r="B18" s="74"/>
      <c r="C18" s="74"/>
      <c r="D18" s="75"/>
      <c r="E18" s="73"/>
      <c r="F18" s="132"/>
      <c r="G18" s="97"/>
      <c r="H18" s="92"/>
      <c r="I18" s="92"/>
      <c r="J18" s="92"/>
    </row>
    <row r="19" spans="1:12" ht="19" hidden="1" customHeight="1">
      <c r="A19" s="76">
        <v>14</v>
      </c>
      <c r="B19" s="74"/>
      <c r="C19" s="74"/>
      <c r="D19" s="75"/>
      <c r="E19" s="73"/>
      <c r="F19" s="132"/>
      <c r="G19" s="97"/>
      <c r="H19" s="92"/>
      <c r="I19" s="92"/>
      <c r="J19" s="92"/>
    </row>
    <row r="20" spans="1:12" ht="19" hidden="1" customHeight="1">
      <c r="A20" s="76">
        <v>15</v>
      </c>
      <c r="B20" s="74"/>
      <c r="C20" s="74"/>
      <c r="D20" s="75"/>
      <c r="E20" s="73"/>
      <c r="F20" s="132"/>
      <c r="G20" s="97"/>
      <c r="H20" s="92"/>
      <c r="I20" s="92"/>
      <c r="J20" s="92"/>
    </row>
    <row r="21" spans="1:12" ht="19" hidden="1" customHeight="1">
      <c r="A21" s="76">
        <v>16</v>
      </c>
      <c r="B21" s="74"/>
      <c r="C21" s="74"/>
      <c r="D21" s="75"/>
      <c r="E21" s="73"/>
      <c r="F21" s="132"/>
      <c r="G21" s="97"/>
      <c r="H21" s="92"/>
      <c r="I21" s="92"/>
      <c r="J21" s="92"/>
    </row>
    <row r="22" spans="1:12" ht="19" hidden="1" customHeight="1">
      <c r="A22" s="76">
        <v>17</v>
      </c>
      <c r="B22" s="74"/>
      <c r="C22" s="74"/>
      <c r="D22" s="75"/>
      <c r="E22" s="73"/>
      <c r="F22" s="132"/>
      <c r="G22" s="97"/>
      <c r="H22" s="92"/>
      <c r="I22" s="92"/>
      <c r="J22" s="92"/>
    </row>
    <row r="23" spans="1:12" ht="19" hidden="1" customHeight="1">
      <c r="A23" s="76">
        <v>18</v>
      </c>
      <c r="B23" s="74"/>
      <c r="C23" s="74"/>
      <c r="D23" s="75"/>
      <c r="E23" s="73"/>
      <c r="F23" s="132"/>
      <c r="G23" s="97"/>
      <c r="H23" s="92"/>
      <c r="I23" s="92"/>
      <c r="J23" s="92"/>
    </row>
    <row r="24" spans="1:12" ht="19" hidden="1" customHeight="1">
      <c r="A24" s="76">
        <v>19</v>
      </c>
      <c r="B24" s="74"/>
      <c r="C24" s="74"/>
      <c r="D24" s="75"/>
      <c r="E24" s="73"/>
      <c r="F24" s="132"/>
      <c r="G24" s="97"/>
      <c r="H24" s="92"/>
      <c r="I24" s="92"/>
      <c r="J24" s="92"/>
    </row>
    <row r="25" spans="1:12" ht="19" hidden="1" customHeight="1">
      <c r="A25" s="76">
        <v>20</v>
      </c>
      <c r="B25" s="74"/>
      <c r="C25" s="74"/>
      <c r="D25" s="75"/>
      <c r="E25" s="73"/>
      <c r="F25" s="132"/>
      <c r="G25" s="97"/>
      <c r="H25" s="92"/>
      <c r="I25" s="92"/>
      <c r="J25" s="92"/>
    </row>
    <row r="26" spans="1:12" ht="19" hidden="1" customHeight="1">
      <c r="A26" s="76">
        <v>21</v>
      </c>
      <c r="B26" s="74"/>
      <c r="C26" s="74"/>
      <c r="D26" s="75"/>
      <c r="E26" s="73"/>
      <c r="F26" s="132"/>
      <c r="G26" s="97"/>
      <c r="H26" s="92"/>
      <c r="I26" s="92"/>
      <c r="J26" s="92"/>
    </row>
    <row r="27" spans="1:12" s="88" customFormat="1" ht="24" customHeight="1">
      <c r="A27" s="226" t="s">
        <v>13</v>
      </c>
      <c r="B27" s="226"/>
      <c r="C27" s="226"/>
      <c r="D27" s="226"/>
      <c r="E27" s="226"/>
      <c r="F27" s="226"/>
      <c r="G27" s="226"/>
    </row>
    <row r="28" spans="1:12" ht="19" customHeight="1">
      <c r="A28" s="76">
        <v>1</v>
      </c>
      <c r="B28" s="230" t="s">
        <v>382</v>
      </c>
      <c r="C28" s="149" t="s">
        <v>383</v>
      </c>
      <c r="D28" s="50" t="s">
        <v>519</v>
      </c>
      <c r="E28" s="151">
        <v>16.495000000000001</v>
      </c>
      <c r="F28" s="232">
        <v>141</v>
      </c>
      <c r="G28" s="98">
        <v>10</v>
      </c>
      <c r="H28" s="92" t="e">
        <f>IF(MATCH($E28,#REF!,1)=1,MATCH($E28,#REF!,1),"")</f>
        <v>#REF!</v>
      </c>
      <c r="I28" s="92" t="e">
        <f>IF(MATCH($E28,#REF!,1)=2,MATCH($E28,#REF!,1),"")</f>
        <v>#REF!</v>
      </c>
      <c r="J28" s="92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2</v>
      </c>
      <c r="B29" s="230" t="s">
        <v>507</v>
      </c>
      <c r="C29" s="149" t="s">
        <v>508</v>
      </c>
      <c r="D29" s="50" t="s">
        <v>678</v>
      </c>
      <c r="E29" s="151">
        <v>16.774999999999999</v>
      </c>
      <c r="F29" s="232">
        <v>106</v>
      </c>
      <c r="G29" s="98">
        <v>9</v>
      </c>
      <c r="H29" s="92"/>
      <c r="I29" s="92"/>
      <c r="J29" s="92"/>
    </row>
    <row r="30" spans="1:12" ht="19" customHeight="1">
      <c r="A30" s="76">
        <v>3</v>
      </c>
      <c r="B30" s="230" t="s">
        <v>535</v>
      </c>
      <c r="C30" s="149" t="s">
        <v>536</v>
      </c>
      <c r="D30" s="50" t="s">
        <v>560</v>
      </c>
      <c r="E30" s="151">
        <v>16.777000000000001</v>
      </c>
      <c r="F30" s="232">
        <v>70</v>
      </c>
      <c r="G30" s="98" t="s">
        <v>350</v>
      </c>
      <c r="H30" s="92"/>
      <c r="I30" s="92"/>
      <c r="J30" s="92"/>
    </row>
    <row r="31" spans="1:12" ht="19" customHeight="1">
      <c r="A31" s="76">
        <v>4</v>
      </c>
      <c r="B31" s="230" t="s">
        <v>537</v>
      </c>
      <c r="C31" s="149" t="s">
        <v>511</v>
      </c>
      <c r="D31" s="50" t="s">
        <v>561</v>
      </c>
      <c r="E31" s="151">
        <v>16.777999999999999</v>
      </c>
      <c r="F31" s="232">
        <v>35</v>
      </c>
      <c r="G31" s="98">
        <v>8</v>
      </c>
      <c r="H31" s="92"/>
      <c r="I31" s="92"/>
      <c r="J31" s="92"/>
    </row>
    <row r="32" spans="1:12" ht="19" customHeight="1">
      <c r="A32" s="76">
        <v>5</v>
      </c>
      <c r="B32" s="230" t="s">
        <v>538</v>
      </c>
      <c r="C32" s="152" t="s">
        <v>539</v>
      </c>
      <c r="D32" s="50" t="s">
        <v>563</v>
      </c>
      <c r="E32" s="151">
        <v>16.829000000000001</v>
      </c>
      <c r="F32" s="232"/>
      <c r="G32" s="98" t="s">
        <v>350</v>
      </c>
      <c r="H32" s="92"/>
      <c r="I32" s="92"/>
      <c r="J32" s="92"/>
    </row>
    <row r="33" spans="1:12" ht="19" customHeight="1">
      <c r="A33" s="76">
        <v>6</v>
      </c>
      <c r="B33" s="230" t="s">
        <v>540</v>
      </c>
      <c r="C33" s="152" t="s">
        <v>541</v>
      </c>
      <c r="D33" s="50" t="s">
        <v>564</v>
      </c>
      <c r="E33" s="151">
        <v>16.863</v>
      </c>
      <c r="F33" s="132"/>
      <c r="G33" s="98">
        <v>7</v>
      </c>
      <c r="H33" s="92"/>
      <c r="I33" s="92"/>
      <c r="J33" s="92"/>
    </row>
    <row r="34" spans="1:12" ht="19" customHeight="1">
      <c r="A34" s="76">
        <v>7</v>
      </c>
      <c r="B34" s="230" t="s">
        <v>633</v>
      </c>
      <c r="C34" s="149" t="s">
        <v>634</v>
      </c>
      <c r="D34" s="50" t="s">
        <v>701</v>
      </c>
      <c r="E34" s="167">
        <v>17</v>
      </c>
      <c r="F34" s="133"/>
      <c r="G34" s="98">
        <v>6</v>
      </c>
    </row>
    <row r="35" spans="1:12" ht="19" customHeight="1">
      <c r="A35" s="76">
        <v>8</v>
      </c>
      <c r="B35" s="230" t="s">
        <v>359</v>
      </c>
      <c r="C35" s="152" t="s">
        <v>221</v>
      </c>
      <c r="D35" s="50" t="s">
        <v>578</v>
      </c>
      <c r="E35" s="151">
        <v>17.169</v>
      </c>
      <c r="F35" s="132"/>
      <c r="G35" s="98">
        <v>5</v>
      </c>
      <c r="H35" s="92" t="e">
        <f>IF(MATCH($E35,#REF!,1)=1,MATCH($E35,#REF!,1),"")</f>
        <v>#REF!</v>
      </c>
      <c r="I35" s="92" t="e">
        <f>IF(MATCH($E35,#REF!,1)=2,MATCH($E35,#REF!,1),"")</f>
        <v>#REF!</v>
      </c>
      <c r="J35" s="92" t="e">
        <f>IF(MATCH($E35,#REF!,1)=3,MATCH($E35,#REF!,1),"")</f>
        <v>#REF!</v>
      </c>
      <c r="K35" s="72" t="e">
        <f>IF(MATCH($E35,#REF!,1)=4,MATCH($E35,#REF!,1),"")</f>
        <v>#REF!</v>
      </c>
      <c r="L35" s="72" t="e">
        <f>IF(MATCH($E35,#REF!,1)=5,MATCH($E35,#REF!,1),"")</f>
        <v>#REF!</v>
      </c>
    </row>
    <row r="36" spans="1:12" ht="19" customHeight="1">
      <c r="A36" s="76">
        <v>9</v>
      </c>
      <c r="B36" s="230" t="s">
        <v>702</v>
      </c>
      <c r="C36" s="149" t="s">
        <v>703</v>
      </c>
      <c r="D36" s="50" t="s">
        <v>704</v>
      </c>
      <c r="E36" s="151">
        <v>17.279</v>
      </c>
      <c r="F36" s="132"/>
      <c r="G36" s="98">
        <v>4</v>
      </c>
      <c r="H36" s="92"/>
      <c r="I36" s="92"/>
      <c r="J36" s="92"/>
    </row>
    <row r="37" spans="1:12" ht="19" customHeight="1">
      <c r="A37" s="76">
        <v>10</v>
      </c>
      <c r="B37" s="230" t="s">
        <v>705</v>
      </c>
      <c r="C37" s="152" t="s">
        <v>33</v>
      </c>
      <c r="D37" s="50" t="s">
        <v>571</v>
      </c>
      <c r="E37" s="151">
        <v>17.372</v>
      </c>
      <c r="F37" s="132"/>
      <c r="G37" s="98">
        <v>3</v>
      </c>
      <c r="H37" s="92"/>
      <c r="I37" s="92"/>
      <c r="J37" s="92"/>
    </row>
    <row r="38" spans="1:12" ht="19" customHeight="1">
      <c r="A38" s="76">
        <v>11</v>
      </c>
      <c r="B38" s="230" t="s">
        <v>635</v>
      </c>
      <c r="C38" s="152" t="s">
        <v>636</v>
      </c>
      <c r="D38" s="50" t="s">
        <v>583</v>
      </c>
      <c r="E38" s="167">
        <v>17.41</v>
      </c>
      <c r="F38" s="132"/>
      <c r="G38" s="98">
        <v>2</v>
      </c>
      <c r="H38" s="92"/>
      <c r="I38" s="92"/>
      <c r="J38" s="92"/>
    </row>
    <row r="39" spans="1:12" ht="19" customHeight="1">
      <c r="A39" s="76">
        <v>12</v>
      </c>
      <c r="B39" s="230" t="s">
        <v>726</v>
      </c>
      <c r="C39" s="152" t="s">
        <v>218</v>
      </c>
      <c r="D39" s="50" t="s">
        <v>687</v>
      </c>
      <c r="E39" s="151">
        <v>17.416</v>
      </c>
      <c r="F39" s="132"/>
      <c r="G39" s="98">
        <v>1</v>
      </c>
      <c r="H39" s="92"/>
      <c r="I39" s="92"/>
      <c r="J39" s="92"/>
    </row>
    <row r="40" spans="1:12" ht="19" customHeight="1">
      <c r="A40" s="76">
        <v>13</v>
      </c>
      <c r="B40" s="230" t="s">
        <v>637</v>
      </c>
      <c r="C40" s="149" t="s">
        <v>345</v>
      </c>
      <c r="D40" s="50" t="s">
        <v>584</v>
      </c>
      <c r="E40" s="167">
        <v>17.43</v>
      </c>
      <c r="F40" s="132"/>
      <c r="G40" s="98"/>
      <c r="H40" s="92"/>
      <c r="I40" s="92"/>
      <c r="J40" s="92"/>
    </row>
    <row r="41" spans="1:12" ht="19" customHeight="1">
      <c r="A41" s="76">
        <v>14</v>
      </c>
      <c r="B41" s="74"/>
      <c r="C41" s="74"/>
      <c r="D41" s="75"/>
      <c r="E41" s="146"/>
      <c r="F41" s="132"/>
      <c r="G41" s="98"/>
      <c r="H41" s="92"/>
      <c r="I41" s="92"/>
      <c r="J41" s="92"/>
    </row>
    <row r="42" spans="1:12" ht="19" hidden="1" customHeight="1">
      <c r="A42" s="76">
        <v>15</v>
      </c>
      <c r="B42" s="74"/>
      <c r="C42" s="74"/>
      <c r="D42" s="75"/>
      <c r="E42" s="146"/>
      <c r="F42" s="132"/>
      <c r="G42" s="98"/>
      <c r="H42" s="92"/>
      <c r="I42" s="92"/>
      <c r="J42" s="92"/>
    </row>
    <row r="43" spans="1:12" ht="19" hidden="1" customHeight="1">
      <c r="A43" s="76">
        <v>16</v>
      </c>
      <c r="B43" s="74"/>
      <c r="C43" s="74"/>
      <c r="D43" s="74"/>
      <c r="E43" s="89"/>
      <c r="F43" s="132"/>
      <c r="G43" s="98"/>
      <c r="H43" s="92"/>
      <c r="I43" s="92"/>
      <c r="J43" s="92"/>
    </row>
    <row r="44" spans="1:12" ht="19" hidden="1" customHeight="1">
      <c r="A44" s="76">
        <v>17</v>
      </c>
      <c r="B44" s="74"/>
      <c r="C44" s="74"/>
      <c r="D44" s="74"/>
      <c r="E44" s="89"/>
      <c r="F44" s="132"/>
      <c r="G44" s="98"/>
      <c r="H44" s="92"/>
      <c r="I44" s="92"/>
      <c r="J44" s="92"/>
    </row>
    <row r="45" spans="1:12" ht="19" hidden="1" customHeight="1">
      <c r="A45" s="76">
        <v>18</v>
      </c>
      <c r="B45" s="74"/>
      <c r="C45" s="74"/>
      <c r="D45" s="74"/>
      <c r="E45" s="89"/>
      <c r="F45" s="133"/>
      <c r="G45" s="98"/>
      <c r="H45" s="92"/>
      <c r="I45" s="92"/>
      <c r="J45" s="92"/>
    </row>
    <row r="46" spans="1:12" ht="19" hidden="1" customHeight="1">
      <c r="A46" s="76">
        <v>19</v>
      </c>
      <c r="B46" s="85"/>
      <c r="C46" s="85"/>
      <c r="D46" s="85"/>
      <c r="E46" s="90"/>
      <c r="F46" s="134"/>
      <c r="G46" s="97"/>
      <c r="H46" s="92"/>
      <c r="I46" s="92"/>
      <c r="J46" s="92"/>
    </row>
    <row r="47" spans="1:12" ht="19" hidden="1" customHeight="1">
      <c r="A47" s="76">
        <v>20</v>
      </c>
      <c r="B47" s="74"/>
      <c r="C47" s="74"/>
      <c r="D47" s="74"/>
      <c r="E47" s="89"/>
      <c r="F47" s="133"/>
      <c r="G47" s="98"/>
      <c r="H47" s="92"/>
      <c r="I47" s="92"/>
      <c r="J47" s="92"/>
    </row>
    <row r="48" spans="1:12" ht="19" hidden="1" customHeight="1">
      <c r="A48" s="76">
        <v>21</v>
      </c>
      <c r="B48" s="85"/>
      <c r="C48" s="85"/>
      <c r="D48" s="85"/>
      <c r="E48" s="90"/>
      <c r="F48" s="134"/>
      <c r="G48" s="97"/>
      <c r="H48" s="92"/>
      <c r="I48" s="92"/>
      <c r="J48" s="92"/>
    </row>
    <row r="49" spans="1:12" s="88" customFormat="1" ht="24" customHeight="1">
      <c r="A49" s="226" t="s">
        <v>14</v>
      </c>
      <c r="B49" s="226"/>
      <c r="C49" s="226"/>
      <c r="D49" s="226"/>
      <c r="E49" s="226"/>
      <c r="F49" s="226"/>
      <c r="G49" s="226"/>
    </row>
    <row r="50" spans="1:12" ht="19" customHeight="1">
      <c r="A50" s="76">
        <v>1</v>
      </c>
      <c r="B50" s="230" t="s">
        <v>706</v>
      </c>
      <c r="C50" s="182" t="s">
        <v>707</v>
      </c>
      <c r="D50" s="182" t="s">
        <v>708</v>
      </c>
      <c r="E50" s="235">
        <v>17.648</v>
      </c>
      <c r="F50" s="232">
        <v>94</v>
      </c>
      <c r="G50" s="97">
        <v>10</v>
      </c>
      <c r="H50" s="92" t="e">
        <f>IF(MATCH($E50,#REF!,1)=1,MATCH($E50,#REF!,1),"")</f>
        <v>#REF!</v>
      </c>
      <c r="I50" s="92" t="e">
        <f>IF(MATCH($E50,#REF!,1)=2,MATCH($E50,#REF!,1),"")</f>
        <v>#REF!</v>
      </c>
      <c r="J50" s="92" t="e">
        <f>IF(MATCH($E50,#REF!,1)=3,MATCH($E50,#REF!,1),"")</f>
        <v>#REF!</v>
      </c>
      <c r="K50" s="72" t="e">
        <f>IF(MATCH($E50,#REF!,1)=4,MATCH($E50,#REF!,1),"")</f>
        <v>#REF!</v>
      </c>
      <c r="L50" s="72" t="e">
        <f>IF(MATCH($E50,#REF!,1)=5,MATCH($E50,#REF!,1),"")</f>
        <v>#REF!</v>
      </c>
    </row>
    <row r="51" spans="1:12" ht="19" customHeight="1">
      <c r="A51" s="76">
        <v>2</v>
      </c>
      <c r="B51" s="234" t="s">
        <v>643</v>
      </c>
      <c r="C51" s="183" t="s">
        <v>326</v>
      </c>
      <c r="D51" s="183" t="s">
        <v>709</v>
      </c>
      <c r="E51" s="154">
        <v>17.847999999999999</v>
      </c>
      <c r="F51" s="232">
        <v>70</v>
      </c>
      <c r="G51" s="97">
        <v>9</v>
      </c>
      <c r="H51" s="92" t="e">
        <f>IF(MATCH($E51,#REF!,1)=1,MATCH($E51,#REF!,1),"")</f>
        <v>#REF!</v>
      </c>
      <c r="I51" s="92" t="e">
        <f>IF(MATCH($E51,#REF!,1)=2,MATCH($E51,#REF!,1),"")</f>
        <v>#REF!</v>
      </c>
      <c r="J51" s="92" t="e">
        <f>IF(MATCH($E51,#REF!,1)=3,MATCH($E51,#REF!,1),"")</f>
        <v>#REF!</v>
      </c>
      <c r="K51" s="72" t="e">
        <f>IF(MATCH($E51,#REF!,1)=4,MATCH($E51,#REF!,1),"")</f>
        <v>#REF!</v>
      </c>
      <c r="L51" s="72" t="e">
        <f>IF(MATCH($E51,#REF!,1)=5,MATCH($E51,#REF!,1),"")</f>
        <v>#REF!</v>
      </c>
    </row>
    <row r="52" spans="1:12" ht="19" customHeight="1">
      <c r="A52" s="76">
        <v>3</v>
      </c>
      <c r="B52" s="234" t="s">
        <v>640</v>
      </c>
      <c r="C52" s="185" t="s">
        <v>710</v>
      </c>
      <c r="D52" s="183" t="s">
        <v>711</v>
      </c>
      <c r="E52" s="233">
        <v>18.001000000000001</v>
      </c>
      <c r="F52" s="232">
        <v>47</v>
      </c>
      <c r="G52" s="97" t="s">
        <v>350</v>
      </c>
      <c r="H52" s="92"/>
      <c r="I52" s="92"/>
      <c r="J52" s="92"/>
    </row>
    <row r="53" spans="1:12" ht="19" customHeight="1">
      <c r="A53" s="76">
        <v>4</v>
      </c>
      <c r="B53" s="234" t="s">
        <v>648</v>
      </c>
      <c r="C53" s="185" t="s">
        <v>649</v>
      </c>
      <c r="D53" s="183" t="s">
        <v>595</v>
      </c>
      <c r="E53" s="154">
        <v>18.388000000000002</v>
      </c>
      <c r="F53" s="232">
        <v>23</v>
      </c>
      <c r="G53" s="97">
        <v>8</v>
      </c>
      <c r="H53" s="92"/>
      <c r="I53" s="92"/>
      <c r="J53" s="92"/>
    </row>
    <row r="54" spans="1:12" ht="19" customHeight="1">
      <c r="A54" s="76">
        <v>5</v>
      </c>
      <c r="B54" s="234" t="s">
        <v>712</v>
      </c>
      <c r="C54" s="185" t="s">
        <v>218</v>
      </c>
      <c r="D54" s="183" t="s">
        <v>713</v>
      </c>
      <c r="E54" s="154">
        <v>18.445</v>
      </c>
      <c r="F54" s="132"/>
      <c r="G54" s="97">
        <v>7</v>
      </c>
      <c r="H54" s="92"/>
      <c r="I54" s="92"/>
      <c r="J54" s="92"/>
    </row>
    <row r="55" spans="1:12" ht="19" customHeight="1">
      <c r="A55" s="76">
        <v>6</v>
      </c>
      <c r="B55" s="234" t="s">
        <v>359</v>
      </c>
      <c r="C55" s="183" t="s">
        <v>221</v>
      </c>
      <c r="D55" s="183" t="s">
        <v>371</v>
      </c>
      <c r="E55" s="154">
        <v>19.734000000000002</v>
      </c>
      <c r="F55" s="132"/>
      <c r="G55" s="97">
        <v>6</v>
      </c>
      <c r="H55" s="92" t="e">
        <f>IF(MATCH($E55,#REF!,1)=1,MATCH($E55,#REF!,1),"")</f>
        <v>#REF!</v>
      </c>
      <c r="I55" s="92" t="e">
        <f>IF(MATCH($E55,#REF!,1)=2,MATCH($E55,#REF!,1),"")</f>
        <v>#REF!</v>
      </c>
      <c r="J55" s="92" t="e">
        <f>IF(MATCH($E55,#REF!,1)=3,MATCH($E55,#REF!,1),"")</f>
        <v>#REF!</v>
      </c>
      <c r="K55" s="72" t="e">
        <f>IF(MATCH($E55,#REF!,1)=4,MATCH($E55,#REF!,1),"")</f>
        <v>#REF!</v>
      </c>
      <c r="L55" s="72" t="e">
        <f>IF(MATCH($E55,#REF!,1)=5,MATCH($E55,#REF!,1),"")</f>
        <v>#REF!</v>
      </c>
    </row>
    <row r="56" spans="1:12" ht="19" customHeight="1">
      <c r="A56" s="76">
        <v>7</v>
      </c>
      <c r="B56" s="234" t="s">
        <v>633</v>
      </c>
      <c r="C56" s="183" t="s">
        <v>520</v>
      </c>
      <c r="D56" s="183" t="s">
        <v>714</v>
      </c>
      <c r="E56" s="154">
        <v>20.132000000000001</v>
      </c>
      <c r="F56" s="132"/>
      <c r="G56" s="97" t="s">
        <v>350</v>
      </c>
      <c r="H56" s="92"/>
      <c r="I56" s="92"/>
      <c r="J56" s="92"/>
    </row>
    <row r="57" spans="1:12" ht="19" customHeight="1">
      <c r="A57" s="76">
        <v>8</v>
      </c>
      <c r="B57" s="234" t="s">
        <v>715</v>
      </c>
      <c r="C57" s="183" t="s">
        <v>716</v>
      </c>
      <c r="D57" s="183" t="s">
        <v>717</v>
      </c>
      <c r="E57" s="154">
        <v>20.533000000000001</v>
      </c>
      <c r="F57" s="132"/>
      <c r="G57" s="97" t="s">
        <v>350</v>
      </c>
      <c r="H57" s="92"/>
      <c r="I57" s="92"/>
      <c r="J57" s="92"/>
    </row>
    <row r="58" spans="1:12" ht="19" customHeight="1">
      <c r="A58" s="76">
        <v>9</v>
      </c>
      <c r="B58" s="234" t="s">
        <v>718</v>
      </c>
      <c r="C58" s="183" t="s">
        <v>719</v>
      </c>
      <c r="D58" s="183" t="s">
        <v>720</v>
      </c>
      <c r="E58" s="154">
        <v>26.370999999999999</v>
      </c>
      <c r="F58" s="132"/>
      <c r="G58" s="97" t="s">
        <v>350</v>
      </c>
      <c r="H58" s="92"/>
      <c r="I58" s="92"/>
      <c r="J58" s="92"/>
    </row>
    <row r="59" spans="1:12" ht="19" customHeight="1">
      <c r="A59" s="76">
        <v>10</v>
      </c>
      <c r="B59" s="234" t="s">
        <v>721</v>
      </c>
      <c r="C59" s="185" t="s">
        <v>722</v>
      </c>
      <c r="D59" s="183" t="s">
        <v>474</v>
      </c>
      <c r="E59" s="154">
        <v>43.695</v>
      </c>
      <c r="F59" s="132"/>
      <c r="G59" s="97" t="s">
        <v>350</v>
      </c>
      <c r="H59" s="92"/>
      <c r="I59" s="92"/>
      <c r="J59" s="92"/>
    </row>
    <row r="60" spans="1:12" ht="19" customHeight="1">
      <c r="A60" s="76">
        <v>11</v>
      </c>
      <c r="B60" s="74"/>
      <c r="C60" s="74"/>
      <c r="D60" s="75"/>
      <c r="E60" s="73"/>
      <c r="F60" s="132"/>
      <c r="G60" s="97"/>
      <c r="H60" s="92"/>
      <c r="I60" s="92"/>
      <c r="J60" s="92"/>
    </row>
    <row r="61" spans="1:12" ht="19" hidden="1" customHeight="1">
      <c r="A61" s="76">
        <v>12</v>
      </c>
      <c r="B61" s="74"/>
      <c r="C61" s="74"/>
      <c r="D61" s="75"/>
      <c r="E61" s="73"/>
      <c r="F61" s="132"/>
      <c r="G61" s="97"/>
      <c r="H61" s="92"/>
      <c r="I61" s="92"/>
      <c r="J61" s="92"/>
    </row>
    <row r="62" spans="1:12" ht="19" hidden="1" customHeight="1">
      <c r="A62" s="76">
        <v>13</v>
      </c>
      <c r="B62" s="74"/>
      <c r="C62" s="74"/>
      <c r="D62" s="75"/>
      <c r="E62" s="73"/>
      <c r="F62" s="132"/>
      <c r="G62" s="97"/>
      <c r="H62" s="92"/>
      <c r="I62" s="92"/>
      <c r="J62" s="92"/>
    </row>
    <row r="63" spans="1:12" ht="19" hidden="1" customHeight="1">
      <c r="A63" s="76">
        <v>14</v>
      </c>
      <c r="B63" s="74"/>
      <c r="C63" s="74"/>
      <c r="D63" s="75"/>
      <c r="E63" s="73"/>
      <c r="F63" s="132"/>
      <c r="G63" s="97"/>
      <c r="H63" s="92"/>
      <c r="I63" s="92"/>
      <c r="J63" s="92"/>
    </row>
    <row r="64" spans="1:12" ht="19" hidden="1" customHeight="1">
      <c r="A64" s="76">
        <v>15</v>
      </c>
      <c r="B64" s="74"/>
      <c r="C64" s="74"/>
      <c r="D64" s="75"/>
      <c r="E64" s="73"/>
      <c r="F64" s="132"/>
      <c r="G64" s="97"/>
      <c r="H64" s="92"/>
      <c r="I64" s="92"/>
      <c r="J64" s="92"/>
    </row>
    <row r="65" spans="1:12" ht="19" hidden="1" customHeight="1">
      <c r="A65" s="76">
        <v>16</v>
      </c>
      <c r="B65" s="74"/>
      <c r="C65" s="74"/>
      <c r="D65" s="75"/>
      <c r="E65" s="73"/>
      <c r="F65" s="132"/>
      <c r="G65" s="97"/>
      <c r="H65" s="92"/>
      <c r="I65" s="92"/>
      <c r="J65" s="92"/>
    </row>
    <row r="66" spans="1:12" ht="19" hidden="1" customHeight="1">
      <c r="A66" s="76">
        <v>17</v>
      </c>
      <c r="B66" s="74"/>
      <c r="C66" s="74"/>
      <c r="D66" s="75"/>
      <c r="E66" s="73"/>
      <c r="F66" s="132"/>
      <c r="G66" s="97"/>
      <c r="H66" s="92"/>
      <c r="I66" s="92"/>
      <c r="J66" s="92"/>
    </row>
    <row r="67" spans="1:12" ht="19" hidden="1" customHeight="1">
      <c r="A67" s="76">
        <v>18</v>
      </c>
      <c r="B67" s="74"/>
      <c r="C67" s="74"/>
      <c r="D67" s="75"/>
      <c r="E67" s="73"/>
      <c r="F67" s="132"/>
      <c r="G67" s="97"/>
      <c r="H67" s="92" t="e">
        <f>IF(MATCH($E67,#REF!,1)=1,MATCH($E67,#REF!,1),"")</f>
        <v>#REF!</v>
      </c>
      <c r="I67" s="92" t="e">
        <f>IF(MATCH($E67,#REF!,1)=2,MATCH($E67,#REF!,1),"")</f>
        <v>#REF!</v>
      </c>
      <c r="J67" s="92" t="e">
        <f>IF(MATCH($E67,#REF!,1)=3,MATCH($E67,#REF!,1),"")</f>
        <v>#REF!</v>
      </c>
      <c r="K67" s="72" t="e">
        <f>IF(MATCH($E67,#REF!,1)=4,MATCH($E67,#REF!,1),"")</f>
        <v>#REF!</v>
      </c>
      <c r="L67" s="72" t="e">
        <f>IF(MATCH($E67,#REF!,1)=5,MATCH($E67,#REF!,1),"")</f>
        <v>#REF!</v>
      </c>
    </row>
    <row r="68" spans="1:12" ht="19" hidden="1" customHeight="1">
      <c r="A68" s="76">
        <v>19</v>
      </c>
      <c r="B68" s="74"/>
      <c r="C68" s="74"/>
      <c r="D68" s="75"/>
      <c r="E68" s="73"/>
      <c r="F68" s="132"/>
      <c r="G68" s="97"/>
      <c r="H68" s="92"/>
      <c r="I68" s="92"/>
      <c r="J68" s="92"/>
    </row>
    <row r="69" spans="1:12" ht="19" hidden="1" customHeight="1">
      <c r="A69" s="76">
        <v>20</v>
      </c>
      <c r="B69" s="74"/>
      <c r="C69" s="74"/>
      <c r="D69" s="75"/>
      <c r="E69" s="73"/>
      <c r="F69" s="132"/>
      <c r="G69" s="97"/>
      <c r="H69" s="92"/>
      <c r="I69" s="92"/>
      <c r="J69" s="92"/>
    </row>
    <row r="70" spans="1:12" s="88" customFormat="1" ht="24" customHeight="1">
      <c r="A70" s="226" t="s">
        <v>18</v>
      </c>
      <c r="B70" s="226"/>
      <c r="C70" s="226"/>
      <c r="D70" s="226"/>
      <c r="E70" s="226"/>
      <c r="F70" s="226"/>
      <c r="G70" s="226"/>
    </row>
    <row r="71" spans="1:12" ht="19" customHeight="1">
      <c r="A71" s="76">
        <v>1</v>
      </c>
      <c r="B71" s="230" t="s">
        <v>464</v>
      </c>
      <c r="C71" s="149" t="s">
        <v>465</v>
      </c>
      <c r="D71" s="50" t="s">
        <v>441</v>
      </c>
      <c r="E71" s="151">
        <v>915.48500000000001</v>
      </c>
      <c r="F71" s="132"/>
      <c r="G71" s="97"/>
      <c r="H71" s="92"/>
      <c r="I71" s="92"/>
      <c r="J71" s="92"/>
    </row>
    <row r="72" spans="1:12" ht="19" customHeight="1">
      <c r="A72" s="76">
        <v>2</v>
      </c>
      <c r="B72" s="230" t="s">
        <v>670</v>
      </c>
      <c r="C72" s="149" t="s">
        <v>29</v>
      </c>
      <c r="D72" s="50" t="s">
        <v>603</v>
      </c>
      <c r="E72" s="151">
        <v>915.87599999999998</v>
      </c>
      <c r="F72" s="132"/>
      <c r="G72" s="97"/>
      <c r="H72" s="92"/>
      <c r="I72" s="92"/>
      <c r="J72" s="92"/>
    </row>
    <row r="73" spans="1:12" ht="19" customHeight="1">
      <c r="A73" s="76">
        <v>3</v>
      </c>
      <c r="B73" s="230" t="s">
        <v>671</v>
      </c>
      <c r="C73" s="152" t="s">
        <v>641</v>
      </c>
      <c r="D73" s="50" t="s">
        <v>604</v>
      </c>
      <c r="E73" s="151">
        <v>916.39400000000001</v>
      </c>
      <c r="F73" s="132"/>
      <c r="G73" s="97"/>
      <c r="H73" s="92"/>
      <c r="I73" s="92"/>
      <c r="J73" s="92"/>
    </row>
    <row r="74" spans="1:12" ht="19" customHeight="1">
      <c r="A74" s="76">
        <v>4</v>
      </c>
      <c r="B74" s="230" t="s">
        <v>517</v>
      </c>
      <c r="C74" s="152" t="s">
        <v>518</v>
      </c>
      <c r="D74" s="50" t="s">
        <v>494</v>
      </c>
      <c r="E74" s="151">
        <v>916.39700000000005</v>
      </c>
      <c r="F74" s="132"/>
      <c r="G74" s="97"/>
      <c r="H74" s="92"/>
      <c r="I74" s="92"/>
      <c r="J74" s="92"/>
    </row>
    <row r="75" spans="1:12" ht="19" customHeight="1">
      <c r="A75" s="76">
        <v>5</v>
      </c>
      <c r="B75" s="230" t="s">
        <v>673</v>
      </c>
      <c r="C75" s="152" t="s">
        <v>636</v>
      </c>
      <c r="D75" s="50" t="s">
        <v>605</v>
      </c>
      <c r="E75" s="151">
        <v>917.02</v>
      </c>
      <c r="F75" s="132"/>
      <c r="G75" s="97"/>
      <c r="H75" s="92"/>
      <c r="I75" s="92"/>
      <c r="J75" s="92"/>
    </row>
    <row r="76" spans="1:12" ht="19" customHeight="1">
      <c r="A76" s="76">
        <v>6</v>
      </c>
      <c r="B76" s="230" t="s">
        <v>537</v>
      </c>
      <c r="C76" s="149" t="s">
        <v>394</v>
      </c>
      <c r="D76" s="50" t="s">
        <v>606</v>
      </c>
      <c r="E76" s="151">
        <v>917.03</v>
      </c>
      <c r="F76" s="132"/>
      <c r="G76" s="97"/>
      <c r="H76" s="92"/>
      <c r="I76" s="92"/>
      <c r="J76" s="92"/>
    </row>
    <row r="77" spans="1:12" ht="19" customHeight="1">
      <c r="A77" s="76">
        <v>7</v>
      </c>
      <c r="B77" s="230" t="s">
        <v>640</v>
      </c>
      <c r="C77" s="152" t="s">
        <v>710</v>
      </c>
      <c r="D77" s="50" t="s">
        <v>723</v>
      </c>
      <c r="E77" s="236">
        <v>917.39200000000005</v>
      </c>
      <c r="F77" s="132"/>
      <c r="G77" s="97"/>
      <c r="H77" s="92"/>
      <c r="I77" s="92"/>
      <c r="J77" s="92"/>
    </row>
    <row r="78" spans="1:12" ht="19" customHeight="1">
      <c r="A78" s="76">
        <v>8</v>
      </c>
      <c r="B78" s="230" t="s">
        <v>317</v>
      </c>
      <c r="C78" s="152" t="s">
        <v>326</v>
      </c>
      <c r="D78" s="50" t="s">
        <v>611</v>
      </c>
      <c r="E78" s="151">
        <v>917.61699999999996</v>
      </c>
      <c r="F78" s="132"/>
      <c r="G78" s="97"/>
      <c r="H78" s="92"/>
      <c r="I78" s="92"/>
      <c r="J78" s="92"/>
    </row>
    <row r="79" spans="1:12" ht="19" customHeight="1">
      <c r="A79" s="76">
        <v>9</v>
      </c>
      <c r="B79" s="230" t="s">
        <v>654</v>
      </c>
      <c r="C79" s="149" t="s">
        <v>655</v>
      </c>
      <c r="D79" s="50" t="s">
        <v>613</v>
      </c>
      <c r="E79" s="151">
        <v>917.84500000000003</v>
      </c>
      <c r="F79" s="132"/>
      <c r="G79" s="97"/>
      <c r="H79" s="92"/>
      <c r="I79" s="92"/>
      <c r="J79" s="92"/>
    </row>
    <row r="80" spans="1:12" ht="19" customHeight="1">
      <c r="A80" s="76">
        <v>10</v>
      </c>
      <c r="B80" s="230" t="s">
        <v>656</v>
      </c>
      <c r="C80" s="149" t="s">
        <v>657</v>
      </c>
      <c r="D80" s="50" t="s">
        <v>129</v>
      </c>
      <c r="E80" s="151">
        <v>917.846</v>
      </c>
      <c r="F80" s="132"/>
      <c r="G80" s="97"/>
      <c r="H80" s="92"/>
      <c r="I80" s="92"/>
      <c r="J80" s="92"/>
    </row>
    <row r="81" spans="1:10" ht="19" customHeight="1">
      <c r="A81" s="76">
        <v>11</v>
      </c>
      <c r="B81" s="230" t="s">
        <v>382</v>
      </c>
      <c r="C81" s="149" t="s">
        <v>383</v>
      </c>
      <c r="D81" s="50" t="s">
        <v>725</v>
      </c>
      <c r="E81" s="151">
        <v>918.80200000000002</v>
      </c>
      <c r="F81" s="132"/>
      <c r="G81" s="97"/>
      <c r="H81" s="92"/>
      <c r="I81" s="92"/>
      <c r="J81" s="92"/>
    </row>
    <row r="82" spans="1:10" ht="19" customHeight="1">
      <c r="A82" s="76">
        <v>12</v>
      </c>
      <c r="B82" s="230" t="s">
        <v>658</v>
      </c>
      <c r="C82" s="152" t="s">
        <v>659</v>
      </c>
      <c r="D82" s="50" t="s">
        <v>615</v>
      </c>
      <c r="E82" s="151">
        <v>921.42200000000003</v>
      </c>
      <c r="F82" s="132"/>
      <c r="G82" s="97"/>
      <c r="H82" s="92"/>
      <c r="I82" s="92"/>
      <c r="J82" s="92"/>
    </row>
    <row r="83" spans="1:10" ht="19" customHeight="1">
      <c r="A83" s="76">
        <v>13</v>
      </c>
      <c r="B83" s="230" t="s">
        <v>660</v>
      </c>
      <c r="C83" s="152" t="s">
        <v>465</v>
      </c>
      <c r="D83" s="50" t="s">
        <v>616</v>
      </c>
      <c r="E83" s="151">
        <v>921.48800000000006</v>
      </c>
      <c r="F83" s="132"/>
      <c r="G83" s="97"/>
      <c r="H83" s="92"/>
      <c r="I83" s="92"/>
      <c r="J83" s="92"/>
    </row>
    <row r="84" spans="1:10" ht="19" customHeight="1">
      <c r="A84" s="76">
        <v>14</v>
      </c>
      <c r="B84" s="230" t="s">
        <v>535</v>
      </c>
      <c r="C84" s="149" t="s">
        <v>536</v>
      </c>
      <c r="D84" s="50" t="s">
        <v>617</v>
      </c>
      <c r="E84" s="151">
        <v>928.00400000000002</v>
      </c>
      <c r="F84" s="132"/>
      <c r="G84" s="97"/>
      <c r="H84" s="92"/>
      <c r="I84" s="92"/>
      <c r="J84" s="92"/>
    </row>
    <row r="85" spans="1:10" ht="19" customHeight="1">
      <c r="A85" s="76">
        <v>15</v>
      </c>
      <c r="B85" s="230" t="s">
        <v>406</v>
      </c>
      <c r="C85" s="149" t="s">
        <v>407</v>
      </c>
      <c r="D85" s="50" t="s">
        <v>418</v>
      </c>
      <c r="E85" s="151">
        <v>999.99900000000002</v>
      </c>
      <c r="F85" s="132"/>
      <c r="G85" s="97"/>
      <c r="H85" s="92"/>
      <c r="I85" s="92"/>
      <c r="J85" s="92"/>
    </row>
    <row r="86" spans="1:10" ht="19" customHeight="1">
      <c r="A86" s="76">
        <v>16</v>
      </c>
      <c r="B86" s="231"/>
      <c r="C86" s="74"/>
      <c r="D86" s="75"/>
      <c r="E86" s="73"/>
      <c r="F86" s="132"/>
      <c r="G86" s="97"/>
      <c r="H86" s="92"/>
      <c r="I86" s="92"/>
      <c r="J86" s="92"/>
    </row>
    <row r="87" spans="1:10" ht="15" customHeight="1">
      <c r="E87" s="13"/>
      <c r="F87" s="95"/>
    </row>
    <row r="88" spans="1:10" ht="15" customHeight="1">
      <c r="E88" s="13"/>
      <c r="F88" s="95"/>
    </row>
    <row r="89" spans="1:10" ht="15" customHeight="1">
      <c r="E89" s="13"/>
      <c r="F89" s="95"/>
    </row>
    <row r="90" spans="1:10" ht="15" customHeight="1">
      <c r="E90" s="13"/>
      <c r="F90" s="95"/>
    </row>
    <row r="91" spans="1:10" ht="15" customHeight="1">
      <c r="E91" s="13"/>
      <c r="F91" s="95"/>
    </row>
    <row r="92" spans="1:10" ht="15" customHeight="1">
      <c r="E92" s="13"/>
      <c r="F92" s="95"/>
    </row>
    <row r="93" spans="1:10" ht="15" customHeight="1">
      <c r="E93" s="13"/>
      <c r="F93" s="95"/>
    </row>
    <row r="94" spans="1:10" ht="15" customHeight="1">
      <c r="E94" s="13"/>
      <c r="F94" s="95"/>
    </row>
    <row r="95" spans="1:10" ht="15" customHeight="1">
      <c r="E95" s="13"/>
      <c r="F95" s="95"/>
    </row>
    <row r="96" spans="1:10" ht="15" customHeight="1">
      <c r="E96" s="13"/>
      <c r="F96" s="95"/>
    </row>
    <row r="97" spans="5:6" ht="15" customHeight="1">
      <c r="E97" s="13"/>
      <c r="F97" s="95"/>
    </row>
    <row r="98" spans="5:6" ht="15" customHeight="1">
      <c r="E98" s="13"/>
      <c r="F98" s="95"/>
    </row>
    <row r="99" spans="5:6" ht="15" customHeight="1">
      <c r="E99" s="13"/>
      <c r="F99" s="95"/>
    </row>
    <row r="100" spans="5:6" ht="15" customHeight="1">
      <c r="E100" s="13"/>
      <c r="F100" s="95"/>
    </row>
    <row r="101" spans="5:6" ht="15" customHeight="1">
      <c r="E101" s="13"/>
      <c r="F101" s="95"/>
    </row>
    <row r="102" spans="5:6" ht="15" customHeight="1">
      <c r="E102" s="13"/>
      <c r="F102" s="95"/>
    </row>
    <row r="103" spans="5:6" ht="15" customHeight="1">
      <c r="E103" s="13"/>
      <c r="F103" s="95"/>
    </row>
    <row r="104" spans="5:6" ht="15" customHeight="1">
      <c r="E104" s="13"/>
      <c r="F104" s="95"/>
    </row>
    <row r="105" spans="5:6" ht="15" customHeight="1">
      <c r="E105" s="13"/>
      <c r="F105" s="95"/>
    </row>
    <row r="106" spans="5:6" ht="15" customHeight="1">
      <c r="E106" s="13"/>
      <c r="F106" s="95"/>
    </row>
    <row r="107" spans="5:6" ht="15" customHeight="1">
      <c r="E107" s="13"/>
      <c r="F107" s="95"/>
    </row>
    <row r="108" spans="5:6" ht="15" customHeight="1">
      <c r="E108" s="13"/>
      <c r="F108" s="95"/>
    </row>
    <row r="109" spans="5:6" ht="15" customHeight="1">
      <c r="E109" s="13"/>
      <c r="F109" s="95"/>
    </row>
    <row r="110" spans="5:6" ht="15" customHeight="1">
      <c r="E110" s="13"/>
      <c r="F110" s="95"/>
    </row>
    <row r="111" spans="5:6" ht="15" customHeight="1">
      <c r="E111" s="13"/>
      <c r="F111" s="95"/>
    </row>
    <row r="112" spans="5:6" ht="15" customHeight="1">
      <c r="E112" s="13"/>
      <c r="F112" s="95"/>
    </row>
    <row r="113" spans="5:6" ht="15" customHeight="1">
      <c r="E113" s="13"/>
      <c r="F113" s="95"/>
    </row>
    <row r="114" spans="5:6" ht="15" customHeight="1">
      <c r="E114" s="13"/>
      <c r="F114" s="95"/>
    </row>
    <row r="115" spans="5:6" ht="15" customHeight="1">
      <c r="E115" s="13"/>
      <c r="F115" s="95"/>
    </row>
    <row r="116" spans="5:6" ht="15" customHeight="1">
      <c r="E116" s="13"/>
      <c r="F116" s="95"/>
    </row>
    <row r="117" spans="5:6" ht="15" customHeight="1">
      <c r="E117" s="13"/>
      <c r="F117" s="95"/>
    </row>
    <row r="118" spans="5:6" ht="15" customHeight="1">
      <c r="E118" s="13"/>
      <c r="F118" s="95"/>
    </row>
    <row r="119" spans="5:6" ht="15" customHeight="1">
      <c r="E119" s="13"/>
      <c r="F119" s="95"/>
    </row>
    <row r="120" spans="5:6" ht="15" customHeight="1">
      <c r="E120" s="13"/>
      <c r="F120" s="95"/>
    </row>
    <row r="121" spans="5:6" ht="15" customHeight="1">
      <c r="E121" s="13"/>
      <c r="F121" s="95"/>
    </row>
    <row r="122" spans="5:6" ht="15" customHeight="1">
      <c r="E122" s="13"/>
      <c r="F122" s="95"/>
    </row>
    <row r="123" spans="5:6" ht="15" customHeight="1">
      <c r="E123" s="13"/>
      <c r="F123" s="95"/>
    </row>
    <row r="124" spans="5:6" ht="15" customHeight="1">
      <c r="E124" s="13"/>
      <c r="F124" s="95"/>
    </row>
    <row r="125" spans="5:6" ht="15" customHeight="1">
      <c r="E125" s="13"/>
      <c r="F125" s="95"/>
    </row>
    <row r="126" spans="5:6" ht="15" customHeight="1">
      <c r="E126" s="13"/>
      <c r="F126" s="95"/>
    </row>
    <row r="127" spans="5:6" ht="15" customHeight="1">
      <c r="E127" s="13"/>
      <c r="F127" s="95"/>
    </row>
    <row r="128" spans="5:6" ht="15" customHeight="1">
      <c r="E128" s="13"/>
      <c r="F128" s="95"/>
    </row>
    <row r="129" spans="5:6" ht="15" customHeight="1">
      <c r="E129" s="13"/>
      <c r="F129" s="95"/>
    </row>
    <row r="130" spans="5:6" ht="15" customHeight="1">
      <c r="E130" s="13"/>
      <c r="F130" s="95"/>
    </row>
    <row r="131" spans="5:6" ht="15" customHeight="1">
      <c r="E131" s="13"/>
      <c r="F131" s="95"/>
    </row>
    <row r="132" spans="5:6" ht="15" customHeight="1">
      <c r="E132" s="13"/>
      <c r="F132" s="95"/>
    </row>
    <row r="133" spans="5:6" ht="15" customHeight="1">
      <c r="E133" s="13"/>
      <c r="F133" s="95"/>
    </row>
    <row r="134" spans="5:6" ht="15" customHeight="1">
      <c r="E134" s="13"/>
      <c r="F134" s="95"/>
    </row>
    <row r="135" spans="5:6" ht="15" customHeight="1">
      <c r="E135" s="13"/>
      <c r="F135" s="95"/>
    </row>
    <row r="136" spans="5:6" ht="15" customHeight="1">
      <c r="E136" s="13"/>
      <c r="F136" s="95"/>
    </row>
    <row r="137" spans="5:6" ht="15" customHeight="1">
      <c r="E137" s="13"/>
      <c r="F137" s="95"/>
    </row>
    <row r="138" spans="5:6" ht="15" customHeight="1">
      <c r="E138" s="13"/>
      <c r="F138" s="95"/>
    </row>
    <row r="139" spans="5:6" ht="15" customHeight="1">
      <c r="E139" s="13"/>
      <c r="F139" s="95"/>
    </row>
    <row r="140" spans="5:6" ht="15" customHeight="1">
      <c r="E140" s="13"/>
      <c r="F140" s="95"/>
    </row>
    <row r="141" spans="5:6" ht="15" customHeight="1">
      <c r="E141" s="13"/>
      <c r="F141" s="95"/>
    </row>
    <row r="142" spans="5:6" ht="15" customHeight="1">
      <c r="E142" s="13"/>
      <c r="F142" s="95"/>
    </row>
    <row r="143" spans="5:6" ht="15" customHeight="1">
      <c r="E143" s="13"/>
      <c r="F143" s="95"/>
    </row>
    <row r="144" spans="5:6" ht="15" customHeight="1">
      <c r="E144" s="13"/>
      <c r="F144" s="95"/>
    </row>
    <row r="145" spans="5:6" ht="15" customHeight="1">
      <c r="E145" s="13"/>
      <c r="F145" s="95"/>
    </row>
    <row r="146" spans="5:6" ht="15" customHeight="1">
      <c r="E146" s="13"/>
      <c r="F146" s="95"/>
    </row>
    <row r="147" spans="5:6" ht="15" customHeight="1">
      <c r="E147" s="13"/>
      <c r="F147" s="95"/>
    </row>
    <row r="148" spans="5:6" ht="15" customHeight="1">
      <c r="E148" s="13"/>
      <c r="F148" s="95"/>
    </row>
    <row r="149" spans="5:6" ht="15" customHeight="1">
      <c r="E149" s="13"/>
      <c r="F149" s="95"/>
    </row>
    <row r="150" spans="5:6" ht="15" customHeight="1">
      <c r="E150" s="13"/>
      <c r="F150" s="95"/>
    </row>
    <row r="151" spans="5:6" ht="15" customHeight="1">
      <c r="E151" s="13"/>
      <c r="F151" s="95"/>
    </row>
    <row r="152" spans="5:6" ht="15" customHeight="1">
      <c r="E152" s="13"/>
      <c r="F152" s="95"/>
    </row>
    <row r="153" spans="5:6" ht="15" customHeight="1">
      <c r="E153" s="13"/>
      <c r="F153" s="95"/>
    </row>
    <row r="154" spans="5:6" ht="15" customHeight="1">
      <c r="E154" s="13"/>
      <c r="F154" s="95"/>
    </row>
    <row r="155" spans="5:6" ht="15" customHeight="1">
      <c r="E155" s="13"/>
      <c r="F155" s="95"/>
    </row>
    <row r="156" spans="5:6" ht="15" customHeight="1">
      <c r="E156" s="13"/>
      <c r="F156" s="95"/>
    </row>
    <row r="157" spans="5:6" ht="15" customHeight="1">
      <c r="E157" s="13"/>
      <c r="F157" s="95"/>
    </row>
    <row r="158" spans="5:6" ht="15" customHeight="1">
      <c r="E158" s="13"/>
      <c r="F158" s="95"/>
    </row>
    <row r="159" spans="5:6" ht="15" customHeight="1">
      <c r="E159" s="13"/>
      <c r="F159" s="95"/>
    </row>
    <row r="160" spans="5:6" ht="15" customHeight="1">
      <c r="E160" s="13"/>
      <c r="F160" s="95"/>
    </row>
    <row r="161" spans="5:6" ht="15" customHeight="1">
      <c r="E161" s="13"/>
      <c r="F161" s="95"/>
    </row>
    <row r="162" spans="5:6" ht="15" customHeight="1">
      <c r="E162" s="13"/>
      <c r="F162" s="95"/>
    </row>
    <row r="163" spans="5:6" ht="15" customHeight="1">
      <c r="E163" s="13"/>
      <c r="F163" s="95"/>
    </row>
    <row r="164" spans="5:6" ht="15" customHeight="1">
      <c r="E164" s="13"/>
      <c r="F164" s="95"/>
    </row>
    <row r="165" spans="5:6" ht="15" customHeight="1">
      <c r="E165" s="13"/>
      <c r="F165" s="95"/>
    </row>
    <row r="166" spans="5:6" ht="15" customHeight="1">
      <c r="E166" s="13"/>
      <c r="F166" s="95"/>
    </row>
    <row r="167" spans="5:6" ht="15" customHeight="1">
      <c r="E167" s="13"/>
      <c r="F167" s="95"/>
    </row>
    <row r="168" spans="5:6" ht="15" customHeight="1">
      <c r="E168" s="13"/>
      <c r="F168" s="95"/>
    </row>
    <row r="169" spans="5:6" ht="15" customHeight="1">
      <c r="E169" s="13"/>
      <c r="F169" s="95"/>
    </row>
    <row r="170" spans="5:6" ht="15" customHeight="1">
      <c r="E170" s="13"/>
      <c r="F170" s="95"/>
    </row>
    <row r="171" spans="5:6" ht="15" customHeight="1">
      <c r="E171" s="13"/>
      <c r="F171" s="95"/>
    </row>
    <row r="172" spans="5:6" ht="15" customHeight="1">
      <c r="E172" s="13"/>
      <c r="F172" s="95"/>
    </row>
    <row r="173" spans="5:6" ht="15" customHeight="1">
      <c r="E173" s="13"/>
      <c r="F173" s="95"/>
    </row>
    <row r="174" spans="5:6" ht="15" customHeight="1">
      <c r="E174" s="13"/>
      <c r="F174" s="95"/>
    </row>
    <row r="175" spans="5:6" ht="15" customHeight="1">
      <c r="E175" s="13"/>
      <c r="F175" s="95"/>
    </row>
    <row r="176" spans="5:6" ht="15" customHeight="1">
      <c r="E176" s="13"/>
      <c r="F176" s="95"/>
    </row>
    <row r="177" spans="5:6" ht="15" customHeight="1">
      <c r="E177" s="13"/>
      <c r="F177" s="95"/>
    </row>
    <row r="178" spans="5:6" ht="15" customHeight="1">
      <c r="E178" s="13"/>
      <c r="F178" s="95"/>
    </row>
    <row r="179" spans="5:6" ht="15" customHeight="1">
      <c r="E179" s="13"/>
      <c r="F179" s="95"/>
    </row>
    <row r="180" spans="5:6" ht="15" customHeight="1">
      <c r="E180" s="13"/>
      <c r="F180" s="95"/>
    </row>
    <row r="181" spans="5:6" ht="15" customHeight="1">
      <c r="E181" s="13"/>
      <c r="F181" s="95"/>
    </row>
    <row r="182" spans="5:6" ht="15" customHeight="1">
      <c r="E182" s="13"/>
      <c r="F182" s="95"/>
    </row>
    <row r="183" spans="5:6" ht="15" customHeight="1">
      <c r="E183" s="13"/>
      <c r="F183" s="95"/>
    </row>
    <row r="184" spans="5:6" ht="15" customHeight="1">
      <c r="E184" s="13"/>
      <c r="F184" s="95"/>
    </row>
    <row r="185" spans="5:6" ht="15" customHeight="1">
      <c r="E185" s="13"/>
      <c r="F185" s="95"/>
    </row>
    <row r="186" spans="5:6" ht="15" customHeight="1">
      <c r="E186" s="13"/>
      <c r="F186" s="95"/>
    </row>
    <row r="187" spans="5:6" ht="15" customHeight="1">
      <c r="E187" s="13"/>
      <c r="F187" s="95"/>
    </row>
    <row r="188" spans="5:6" ht="15" customHeight="1">
      <c r="E188" s="13"/>
      <c r="F188" s="95"/>
    </row>
    <row r="189" spans="5:6" ht="15" customHeight="1">
      <c r="E189" s="13"/>
      <c r="F189" s="95"/>
    </row>
    <row r="190" spans="5:6" ht="15" customHeight="1">
      <c r="E190" s="13"/>
      <c r="F190" s="95"/>
    </row>
    <row r="191" spans="5:6" ht="15" customHeight="1">
      <c r="E191" s="13"/>
      <c r="F191" s="95"/>
    </row>
    <row r="192" spans="5:6" ht="15" customHeight="1">
      <c r="E192" s="13"/>
      <c r="F192" s="95"/>
    </row>
    <row r="193" spans="5:6" ht="15" customHeight="1">
      <c r="E193" s="13"/>
      <c r="F193" s="95"/>
    </row>
    <row r="194" spans="5:6" ht="15" customHeight="1">
      <c r="F194" s="95"/>
    </row>
    <row r="195" spans="5:6" ht="15" customHeight="1">
      <c r="F195" s="95"/>
    </row>
    <row r="196" spans="5:6" ht="15" customHeight="1">
      <c r="F196" s="95"/>
    </row>
    <row r="197" spans="5:6" ht="15" customHeight="1">
      <c r="F197" s="95"/>
    </row>
    <row r="198" spans="5:6" ht="15" customHeight="1">
      <c r="F198" s="95"/>
    </row>
    <row r="199" spans="5:6" ht="15" customHeight="1">
      <c r="F199" s="95"/>
    </row>
    <row r="200" spans="5:6" ht="15" customHeight="1">
      <c r="F200" s="95"/>
    </row>
    <row r="201" spans="5:6" ht="15" customHeight="1">
      <c r="F201" s="95"/>
    </row>
    <row r="202" spans="5:6" ht="15" customHeight="1">
      <c r="F202" s="95"/>
    </row>
    <row r="203" spans="5:6" ht="15" customHeight="1">
      <c r="F203" s="95"/>
    </row>
    <row r="204" spans="5:6" ht="15" customHeight="1">
      <c r="F204" s="95"/>
    </row>
    <row r="205" spans="5:6" ht="15" customHeight="1">
      <c r="F205" s="95"/>
    </row>
    <row r="206" spans="5:6" ht="15" customHeight="1">
      <c r="F206" s="95"/>
    </row>
    <row r="207" spans="5:6" ht="15" customHeight="1">
      <c r="F207" s="95"/>
    </row>
    <row r="208" spans="5:6" ht="15" customHeight="1">
      <c r="F208" s="95"/>
    </row>
    <row r="209" spans="6:6" ht="15" customHeight="1">
      <c r="F209" s="95"/>
    </row>
    <row r="210" spans="6:6" ht="15" customHeight="1">
      <c r="F210" s="95"/>
    </row>
    <row r="211" spans="6:6" ht="15" customHeight="1">
      <c r="F211" s="95"/>
    </row>
    <row r="212" spans="6:6" ht="15" customHeight="1">
      <c r="F212" s="95"/>
    </row>
    <row r="213" spans="6:6" ht="15" customHeight="1">
      <c r="F213" s="95"/>
    </row>
    <row r="214" spans="6:6" ht="15" customHeight="1">
      <c r="F214" s="95"/>
    </row>
    <row r="215" spans="6:6" ht="15" customHeight="1">
      <c r="F215" s="95"/>
    </row>
    <row r="216" spans="6:6" ht="15" customHeight="1">
      <c r="F216" s="95"/>
    </row>
    <row r="217" spans="6:6" ht="15" customHeight="1">
      <c r="F217" s="95"/>
    </row>
    <row r="218" spans="6:6" ht="15" customHeight="1">
      <c r="F218" s="95"/>
    </row>
    <row r="219" spans="6:6" ht="15" customHeight="1">
      <c r="F219" s="95"/>
    </row>
    <row r="220" spans="6:6" ht="15" customHeight="1">
      <c r="F220" s="95"/>
    </row>
    <row r="221" spans="6:6" ht="15" customHeight="1">
      <c r="F221" s="95"/>
    </row>
    <row r="222" spans="6:6" ht="15" customHeight="1">
      <c r="F222" s="95"/>
    </row>
    <row r="223" spans="6:6" ht="15" customHeight="1">
      <c r="F223" s="95"/>
    </row>
    <row r="224" spans="6:6" ht="15" customHeight="1">
      <c r="F224" s="95"/>
    </row>
    <row r="225" spans="6:6" ht="15" customHeight="1">
      <c r="F225" s="95"/>
    </row>
    <row r="226" spans="6:6" ht="15" customHeight="1">
      <c r="F226" s="95"/>
    </row>
    <row r="227" spans="6:6" ht="15" customHeight="1">
      <c r="F227" s="95"/>
    </row>
    <row r="228" spans="6:6" ht="15" customHeight="1">
      <c r="F228" s="95"/>
    </row>
    <row r="229" spans="6:6" ht="15" customHeight="1">
      <c r="F229" s="95"/>
    </row>
    <row r="230" spans="6:6" ht="15" customHeight="1">
      <c r="F230" s="95"/>
    </row>
    <row r="231" spans="6:6" ht="15" customHeight="1">
      <c r="F231" s="95"/>
    </row>
    <row r="232" spans="6:6" ht="15" customHeight="1">
      <c r="F232" s="95"/>
    </row>
    <row r="233" spans="6:6" ht="15" customHeight="1">
      <c r="F233" s="95"/>
    </row>
    <row r="234" spans="6:6" ht="15" customHeight="1">
      <c r="F234" s="95"/>
    </row>
    <row r="235" spans="6:6" ht="15" customHeight="1">
      <c r="F235" s="95"/>
    </row>
    <row r="236" spans="6:6" ht="15" customHeight="1">
      <c r="F236" s="95"/>
    </row>
    <row r="237" spans="6:6" ht="15" customHeight="1">
      <c r="F237" s="95"/>
    </row>
    <row r="238" spans="6:6" ht="15" customHeight="1">
      <c r="F238" s="95"/>
    </row>
    <row r="239" spans="6:6" ht="15" customHeight="1">
      <c r="F239" s="95"/>
    </row>
    <row r="240" spans="6:6" ht="15" customHeight="1">
      <c r="F240" s="95"/>
    </row>
    <row r="241" spans="6:6" ht="15" customHeight="1">
      <c r="F241" s="95"/>
    </row>
    <row r="242" spans="6:6" ht="15" customHeight="1">
      <c r="F242" s="95"/>
    </row>
    <row r="243" spans="6:6" ht="15" customHeight="1">
      <c r="F243" s="95"/>
    </row>
    <row r="244" spans="6:6" ht="15" customHeight="1">
      <c r="F244" s="95"/>
    </row>
    <row r="245" spans="6:6" ht="15" customHeight="1">
      <c r="F245" s="95"/>
    </row>
    <row r="246" spans="6:6" ht="15" customHeight="1">
      <c r="F246" s="95"/>
    </row>
    <row r="247" spans="6:6" ht="15" customHeight="1">
      <c r="F247" s="95"/>
    </row>
    <row r="248" spans="6:6" ht="15" customHeight="1">
      <c r="F248" s="95"/>
    </row>
    <row r="249" spans="6:6" ht="15" customHeight="1">
      <c r="F249" s="95"/>
    </row>
    <row r="250" spans="6:6" ht="15" customHeight="1">
      <c r="F250" s="95"/>
    </row>
    <row r="251" spans="6:6" ht="15" customHeight="1">
      <c r="F251" s="95"/>
    </row>
    <row r="252" spans="6:6" ht="15" customHeight="1">
      <c r="F252" s="95"/>
    </row>
    <row r="253" spans="6:6" ht="15" customHeight="1">
      <c r="F253" s="95"/>
    </row>
    <row r="254" spans="6:6" ht="15" customHeight="1">
      <c r="F254" s="95"/>
    </row>
    <row r="255" spans="6:6" ht="15" customHeight="1">
      <c r="F255" s="95"/>
    </row>
    <row r="256" spans="6:6" ht="15" customHeight="1">
      <c r="F256" s="95"/>
    </row>
    <row r="257" spans="6:6" ht="15" customHeight="1">
      <c r="F257" s="95"/>
    </row>
    <row r="258" spans="6:6" ht="15" customHeight="1">
      <c r="F258" s="95"/>
    </row>
    <row r="259" spans="6:6" ht="15" customHeight="1">
      <c r="F259" s="95"/>
    </row>
    <row r="260" spans="6:6" ht="15" customHeight="1">
      <c r="F260" s="95"/>
    </row>
    <row r="261" spans="6:6" ht="15" customHeight="1">
      <c r="F261" s="95"/>
    </row>
    <row r="262" spans="6:6" ht="15" customHeight="1">
      <c r="F262" s="95"/>
    </row>
    <row r="263" spans="6:6" ht="15" customHeight="1">
      <c r="F263" s="95"/>
    </row>
    <row r="264" spans="6:6" ht="15" customHeight="1">
      <c r="F264" s="95"/>
    </row>
    <row r="265" spans="6:6" ht="15" customHeight="1">
      <c r="F265" s="95"/>
    </row>
    <row r="266" spans="6:6" ht="15" customHeight="1">
      <c r="F266" s="95"/>
    </row>
    <row r="267" spans="6:6" ht="15" customHeight="1">
      <c r="F267" s="95"/>
    </row>
    <row r="268" spans="6:6" ht="15" customHeight="1">
      <c r="F268" s="95"/>
    </row>
    <row r="269" spans="6:6" ht="15" customHeight="1">
      <c r="F269" s="95"/>
    </row>
    <row r="270" spans="6:6" ht="15" customHeight="1">
      <c r="F270" s="95"/>
    </row>
    <row r="271" spans="6:6" ht="15" customHeight="1">
      <c r="F271" s="95"/>
    </row>
    <row r="272" spans="6:6" ht="15" customHeight="1">
      <c r="F272" s="95"/>
    </row>
    <row r="273" spans="6:6" ht="15" customHeight="1">
      <c r="F273" s="95"/>
    </row>
    <row r="274" spans="6:6" ht="15" customHeight="1">
      <c r="F274" s="95"/>
    </row>
    <row r="275" spans="6:6" ht="15" customHeight="1">
      <c r="F275" s="95"/>
    </row>
    <row r="276" spans="6:6" ht="15" customHeight="1">
      <c r="F276" s="95"/>
    </row>
    <row r="277" spans="6:6" ht="15" customHeight="1">
      <c r="F277" s="95"/>
    </row>
    <row r="278" spans="6:6" ht="15" customHeight="1">
      <c r="F278" s="95"/>
    </row>
    <row r="279" spans="6:6" ht="15" customHeight="1">
      <c r="F279" s="95"/>
    </row>
    <row r="280" spans="6:6" ht="15" customHeight="1">
      <c r="F280" s="95"/>
    </row>
    <row r="281" spans="6:6" ht="15" customHeight="1">
      <c r="F281" s="95"/>
    </row>
    <row r="282" spans="6:6" ht="15" customHeight="1">
      <c r="F282" s="95"/>
    </row>
    <row r="283" spans="6:6" ht="15" customHeight="1">
      <c r="F283" s="95"/>
    </row>
    <row r="284" spans="6:6" ht="15" customHeight="1">
      <c r="F284" s="95"/>
    </row>
    <row r="285" spans="6:6" ht="15" customHeight="1">
      <c r="F285" s="95"/>
    </row>
    <row r="286" spans="6:6" ht="15" customHeight="1">
      <c r="F286" s="95"/>
    </row>
    <row r="287" spans="6:6" ht="15" customHeight="1">
      <c r="F287" s="95"/>
    </row>
    <row r="288" spans="6:6" ht="15" customHeight="1">
      <c r="F288" s="95"/>
    </row>
    <row r="289" spans="6:6" ht="15" customHeight="1">
      <c r="F289" s="95"/>
    </row>
    <row r="290" spans="6:6" ht="15" customHeight="1">
      <c r="F290" s="95"/>
    </row>
    <row r="291" spans="6:6" ht="15" customHeight="1">
      <c r="F291" s="95"/>
    </row>
    <row r="292" spans="6:6" ht="15" customHeight="1">
      <c r="F292" s="95"/>
    </row>
    <row r="293" spans="6:6" ht="15" customHeight="1">
      <c r="F293" s="95"/>
    </row>
    <row r="294" spans="6:6" ht="15" customHeight="1">
      <c r="F294" s="95"/>
    </row>
    <row r="295" spans="6:6" ht="15" customHeight="1">
      <c r="F295" s="95"/>
    </row>
    <row r="296" spans="6:6" ht="15" customHeight="1">
      <c r="F296" s="95"/>
    </row>
    <row r="297" spans="6:6" ht="15" customHeight="1">
      <c r="F297" s="95"/>
    </row>
    <row r="298" spans="6:6" ht="15" customHeight="1">
      <c r="F298" s="95"/>
    </row>
    <row r="299" spans="6:6" ht="15" customHeight="1">
      <c r="F299" s="95"/>
    </row>
    <row r="300" spans="6:6" ht="15" customHeight="1">
      <c r="F300" s="95"/>
    </row>
    <row r="301" spans="6:6" ht="15" customHeight="1">
      <c r="F301" s="95"/>
    </row>
    <row r="302" spans="6:6" ht="15" customHeight="1">
      <c r="F302" s="95"/>
    </row>
    <row r="303" spans="6:6" ht="15" customHeight="1">
      <c r="F303" s="95"/>
    </row>
    <row r="304" spans="6:6" ht="15" customHeight="1">
      <c r="F304" s="95"/>
    </row>
    <row r="305" spans="6:6" ht="15" customHeight="1">
      <c r="F305" s="95"/>
    </row>
    <row r="306" spans="6:6" ht="15" customHeight="1">
      <c r="F306" s="95"/>
    </row>
    <row r="307" spans="6:6" ht="15" customHeight="1">
      <c r="F307" s="95"/>
    </row>
    <row r="308" spans="6:6" ht="15" customHeight="1">
      <c r="F308" s="95"/>
    </row>
    <row r="309" spans="6:6" ht="15" customHeight="1">
      <c r="F309" s="95"/>
    </row>
    <row r="310" spans="6:6">
      <c r="F310" s="95"/>
    </row>
    <row r="311" spans="6:6">
      <c r="F311" s="95"/>
    </row>
    <row r="312" spans="6:6">
      <c r="F312" s="95"/>
    </row>
    <row r="313" spans="6:6">
      <c r="F313" s="95"/>
    </row>
    <row r="314" spans="6:6">
      <c r="F314" s="95"/>
    </row>
    <row r="315" spans="6:6">
      <c r="F315" s="95"/>
    </row>
    <row r="316" spans="6:6">
      <c r="F316" s="95"/>
    </row>
    <row r="317" spans="6:6">
      <c r="F317" s="95"/>
    </row>
    <row r="318" spans="6:6">
      <c r="F318" s="95"/>
    </row>
    <row r="319" spans="6:6">
      <c r="F319" s="95"/>
    </row>
    <row r="320" spans="6:6">
      <c r="F320" s="95"/>
    </row>
    <row r="321" spans="6:6">
      <c r="F321" s="95"/>
    </row>
    <row r="322" spans="6:6">
      <c r="F322" s="95"/>
    </row>
    <row r="323" spans="6:6">
      <c r="F323" s="95"/>
    </row>
    <row r="324" spans="6:6">
      <c r="F324" s="95"/>
    </row>
    <row r="325" spans="6:6">
      <c r="F325" s="95"/>
    </row>
    <row r="326" spans="6:6">
      <c r="F326" s="95"/>
    </row>
    <row r="327" spans="6:6">
      <c r="F327" s="95"/>
    </row>
    <row r="328" spans="6:6">
      <c r="F328" s="95"/>
    </row>
    <row r="329" spans="6:6">
      <c r="F329" s="95"/>
    </row>
    <row r="330" spans="6:6">
      <c r="F330" s="95"/>
    </row>
    <row r="331" spans="6:6">
      <c r="F331" s="95"/>
    </row>
    <row r="332" spans="6:6">
      <c r="F332" s="95"/>
    </row>
    <row r="333" spans="6:6">
      <c r="F333" s="95"/>
    </row>
    <row r="334" spans="6:6">
      <c r="F334" s="95"/>
    </row>
    <row r="335" spans="6:6">
      <c r="F335" s="95"/>
    </row>
    <row r="336" spans="6:6">
      <c r="F336" s="95"/>
    </row>
    <row r="337" spans="6:6">
      <c r="F337" s="95"/>
    </row>
    <row r="338" spans="6:6">
      <c r="F338" s="95"/>
    </row>
    <row r="339" spans="6:6">
      <c r="F339" s="95"/>
    </row>
    <row r="340" spans="6:6">
      <c r="F340" s="95"/>
    </row>
    <row r="341" spans="6:6">
      <c r="F341" s="95"/>
    </row>
    <row r="342" spans="6:6">
      <c r="F342" s="95"/>
    </row>
    <row r="343" spans="6:6">
      <c r="F343" s="95"/>
    </row>
    <row r="344" spans="6:6">
      <c r="F344" s="95"/>
    </row>
    <row r="345" spans="6:6">
      <c r="F345" s="95"/>
    </row>
    <row r="346" spans="6:6">
      <c r="F346" s="95"/>
    </row>
    <row r="347" spans="6:6">
      <c r="F347" s="95"/>
    </row>
    <row r="348" spans="6:6">
      <c r="F348" s="95"/>
    </row>
    <row r="349" spans="6:6">
      <c r="F349" s="95"/>
    </row>
    <row r="350" spans="6:6">
      <c r="F350" s="95"/>
    </row>
    <row r="351" spans="6:6">
      <c r="F351" s="95"/>
    </row>
    <row r="352" spans="6:6">
      <c r="F352" s="95"/>
    </row>
    <row r="353" spans="6:6">
      <c r="F353" s="95"/>
    </row>
    <row r="354" spans="6:6">
      <c r="F354" s="95"/>
    </row>
    <row r="355" spans="6:6">
      <c r="F355" s="95"/>
    </row>
    <row r="356" spans="6:6">
      <c r="F356" s="95"/>
    </row>
    <row r="357" spans="6:6">
      <c r="F357" s="95"/>
    </row>
    <row r="358" spans="6:6">
      <c r="F358" s="95"/>
    </row>
    <row r="359" spans="6:6">
      <c r="F359" s="95"/>
    </row>
    <row r="360" spans="6:6">
      <c r="F360" s="95"/>
    </row>
    <row r="361" spans="6:6">
      <c r="F361" s="95"/>
    </row>
    <row r="362" spans="6:6">
      <c r="F362" s="95"/>
    </row>
    <row r="363" spans="6:6">
      <c r="F363" s="95"/>
    </row>
    <row r="364" spans="6:6">
      <c r="F364" s="95"/>
    </row>
    <row r="365" spans="6:6">
      <c r="F365" s="95"/>
    </row>
    <row r="366" spans="6:6">
      <c r="F366" s="95"/>
    </row>
    <row r="367" spans="6:6">
      <c r="F367" s="95"/>
    </row>
    <row r="368" spans="6:6">
      <c r="F368" s="95"/>
    </row>
    <row r="369" spans="6:6">
      <c r="F369" s="95"/>
    </row>
    <row r="370" spans="6:6">
      <c r="F370" s="95"/>
    </row>
    <row r="371" spans="6:6">
      <c r="F371" s="95"/>
    </row>
    <row r="372" spans="6:6">
      <c r="F372" s="95"/>
    </row>
    <row r="373" spans="6:6">
      <c r="F373" s="95"/>
    </row>
    <row r="374" spans="6:6">
      <c r="F374" s="95"/>
    </row>
    <row r="375" spans="6:6">
      <c r="F375" s="95"/>
    </row>
    <row r="376" spans="6:6">
      <c r="F376" s="95"/>
    </row>
    <row r="377" spans="6:6">
      <c r="F377" s="95"/>
    </row>
    <row r="378" spans="6:6">
      <c r="F378" s="95"/>
    </row>
    <row r="379" spans="6:6">
      <c r="F379" s="95"/>
    </row>
    <row r="380" spans="6:6">
      <c r="F380" s="95"/>
    </row>
    <row r="381" spans="6:6">
      <c r="F381" s="95"/>
    </row>
    <row r="382" spans="6:6">
      <c r="F382" s="95"/>
    </row>
    <row r="383" spans="6:6">
      <c r="F383" s="95"/>
    </row>
    <row r="384" spans="6:6">
      <c r="F384" s="95"/>
    </row>
    <row r="385" spans="6:6">
      <c r="F385" s="95"/>
    </row>
    <row r="386" spans="6:6">
      <c r="F386" s="95"/>
    </row>
    <row r="387" spans="6:6">
      <c r="F387" s="95"/>
    </row>
    <row r="388" spans="6:6">
      <c r="F388" s="95"/>
    </row>
    <row r="389" spans="6:6">
      <c r="F389" s="95"/>
    </row>
    <row r="390" spans="6:6">
      <c r="F390" s="95"/>
    </row>
    <row r="391" spans="6:6">
      <c r="F391" s="95"/>
    </row>
    <row r="392" spans="6:6">
      <c r="F392" s="95"/>
    </row>
    <row r="393" spans="6:6">
      <c r="F393" s="95"/>
    </row>
    <row r="394" spans="6:6">
      <c r="F394" s="95"/>
    </row>
    <row r="395" spans="6:6">
      <c r="F395" s="95"/>
    </row>
    <row r="396" spans="6:6">
      <c r="F396" s="95"/>
    </row>
    <row r="397" spans="6:6">
      <c r="F397" s="95"/>
    </row>
    <row r="398" spans="6:6">
      <c r="F398" s="95"/>
    </row>
    <row r="399" spans="6:6">
      <c r="F399" s="95"/>
    </row>
    <row r="400" spans="6:6">
      <c r="F400" s="95"/>
    </row>
    <row r="401" spans="6:6">
      <c r="F401" s="95"/>
    </row>
    <row r="402" spans="6:6">
      <c r="F402" s="95"/>
    </row>
    <row r="403" spans="6:6">
      <c r="F403" s="95"/>
    </row>
    <row r="404" spans="6:6">
      <c r="F404" s="95"/>
    </row>
    <row r="405" spans="6:6">
      <c r="F405" s="95"/>
    </row>
    <row r="406" spans="6:6">
      <c r="F406" s="95"/>
    </row>
    <row r="407" spans="6:6">
      <c r="F407" s="95"/>
    </row>
    <row r="408" spans="6:6">
      <c r="F408" s="95"/>
    </row>
    <row r="409" spans="6:6">
      <c r="F409" s="95"/>
    </row>
    <row r="410" spans="6:6">
      <c r="F410" s="95"/>
    </row>
    <row r="411" spans="6:6">
      <c r="F411" s="95"/>
    </row>
    <row r="412" spans="6:6">
      <c r="F412" s="95"/>
    </row>
    <row r="413" spans="6:6">
      <c r="F413" s="95"/>
    </row>
    <row r="414" spans="6:6">
      <c r="F414" s="95"/>
    </row>
    <row r="415" spans="6:6">
      <c r="F415" s="95"/>
    </row>
    <row r="416" spans="6:6">
      <c r="F416" s="95"/>
    </row>
    <row r="417" spans="6:6">
      <c r="F417" s="95"/>
    </row>
    <row r="418" spans="6:6">
      <c r="F418" s="95"/>
    </row>
    <row r="419" spans="6:6">
      <c r="F419" s="95"/>
    </row>
    <row r="420" spans="6:6">
      <c r="F420" s="95"/>
    </row>
    <row r="421" spans="6:6">
      <c r="F421" s="95"/>
    </row>
    <row r="422" spans="6:6">
      <c r="F422" s="95"/>
    </row>
    <row r="423" spans="6:6">
      <c r="F423" s="95"/>
    </row>
    <row r="424" spans="6:6">
      <c r="F424" s="95"/>
    </row>
    <row r="425" spans="6:6">
      <c r="F425" s="95"/>
    </row>
    <row r="426" spans="6:6">
      <c r="F426" s="95"/>
    </row>
    <row r="427" spans="6:6">
      <c r="F427" s="95"/>
    </row>
    <row r="428" spans="6:6">
      <c r="F428" s="95"/>
    </row>
    <row r="429" spans="6:6">
      <c r="F429" s="95"/>
    </row>
    <row r="430" spans="6:6">
      <c r="F430" s="95"/>
    </row>
    <row r="431" spans="6:6">
      <c r="F431" s="95"/>
    </row>
    <row r="432" spans="6:6">
      <c r="F432" s="95"/>
    </row>
    <row r="433" spans="6:6">
      <c r="F433" s="95"/>
    </row>
    <row r="434" spans="6:6">
      <c r="F434" s="95"/>
    </row>
    <row r="435" spans="6:6">
      <c r="F435" s="95"/>
    </row>
    <row r="436" spans="6:6">
      <c r="F436" s="95"/>
    </row>
    <row r="437" spans="6:6">
      <c r="F437" s="95"/>
    </row>
    <row r="438" spans="6:6">
      <c r="F438" s="95"/>
    </row>
    <row r="439" spans="6:6">
      <c r="F439" s="95"/>
    </row>
    <row r="440" spans="6:6">
      <c r="F440" s="95"/>
    </row>
    <row r="441" spans="6:6">
      <c r="F441" s="95"/>
    </row>
    <row r="442" spans="6:6">
      <c r="F442" s="95"/>
    </row>
    <row r="443" spans="6:6">
      <c r="F443" s="95"/>
    </row>
    <row r="444" spans="6:6">
      <c r="F444" s="95"/>
    </row>
    <row r="445" spans="6:6">
      <c r="F445" s="95"/>
    </row>
    <row r="446" spans="6:6">
      <c r="F446" s="95"/>
    </row>
    <row r="447" spans="6:6">
      <c r="F447" s="95"/>
    </row>
    <row r="448" spans="6:6">
      <c r="F448" s="95"/>
    </row>
    <row r="449" spans="6:6">
      <c r="F449" s="95"/>
    </row>
    <row r="450" spans="6:6">
      <c r="F450" s="95"/>
    </row>
    <row r="451" spans="6:6">
      <c r="F451" s="95"/>
    </row>
    <row r="452" spans="6:6">
      <c r="F452" s="95"/>
    </row>
    <row r="453" spans="6:6">
      <c r="F453" s="95"/>
    </row>
    <row r="454" spans="6:6">
      <c r="F454" s="95"/>
    </row>
    <row r="455" spans="6:6">
      <c r="F455" s="95"/>
    </row>
    <row r="456" spans="6:6">
      <c r="F456" s="95"/>
    </row>
    <row r="457" spans="6:6">
      <c r="F457" s="95"/>
    </row>
    <row r="458" spans="6:6">
      <c r="F458" s="95"/>
    </row>
    <row r="459" spans="6:6">
      <c r="F459" s="95"/>
    </row>
    <row r="460" spans="6:6">
      <c r="F460" s="95"/>
    </row>
    <row r="461" spans="6:6">
      <c r="F461" s="95"/>
    </row>
    <row r="462" spans="6:6">
      <c r="F462" s="95"/>
    </row>
    <row r="463" spans="6:6">
      <c r="F463" s="95"/>
    </row>
    <row r="464" spans="6:6">
      <c r="F464" s="95"/>
    </row>
    <row r="465" spans="6:6">
      <c r="F465" s="95"/>
    </row>
    <row r="466" spans="6:6">
      <c r="F466" s="95"/>
    </row>
    <row r="467" spans="6:6">
      <c r="F467" s="95"/>
    </row>
    <row r="468" spans="6:6">
      <c r="F468" s="95"/>
    </row>
    <row r="469" spans="6:6">
      <c r="F469" s="95"/>
    </row>
    <row r="470" spans="6:6">
      <c r="F470" s="95"/>
    </row>
    <row r="471" spans="6:6">
      <c r="F471" s="95"/>
    </row>
    <row r="472" spans="6:6">
      <c r="F472" s="95"/>
    </row>
    <row r="473" spans="6:6">
      <c r="F473" s="95"/>
    </row>
    <row r="474" spans="6:6">
      <c r="F474" s="95"/>
    </row>
    <row r="475" spans="6:6">
      <c r="F475" s="95"/>
    </row>
    <row r="476" spans="6:6">
      <c r="F476" s="95"/>
    </row>
    <row r="477" spans="6:6">
      <c r="F477" s="95"/>
    </row>
    <row r="478" spans="6:6">
      <c r="F478" s="95"/>
    </row>
    <row r="479" spans="6:6">
      <c r="F479" s="95"/>
    </row>
    <row r="480" spans="6:6">
      <c r="F480" s="95"/>
    </row>
    <row r="481" spans="6:6">
      <c r="F481" s="95"/>
    </row>
    <row r="482" spans="6:6">
      <c r="F482" s="95"/>
    </row>
    <row r="483" spans="6:6">
      <c r="F483" s="95"/>
    </row>
    <row r="484" spans="6:6">
      <c r="F484" s="95"/>
    </row>
    <row r="485" spans="6:6">
      <c r="F485" s="95"/>
    </row>
    <row r="486" spans="6:6">
      <c r="F486" s="95"/>
    </row>
    <row r="487" spans="6:6">
      <c r="F487" s="95"/>
    </row>
    <row r="488" spans="6:6">
      <c r="F488" s="95"/>
    </row>
    <row r="489" spans="6:6">
      <c r="F489" s="95"/>
    </row>
    <row r="490" spans="6:6">
      <c r="F490" s="95"/>
    </row>
    <row r="491" spans="6:6">
      <c r="F491" s="95"/>
    </row>
    <row r="492" spans="6:6">
      <c r="F492" s="95"/>
    </row>
    <row r="493" spans="6:6">
      <c r="F493" s="95"/>
    </row>
    <row r="494" spans="6:6">
      <c r="F494" s="95"/>
    </row>
    <row r="495" spans="6:6">
      <c r="F495" s="95"/>
    </row>
    <row r="496" spans="6:6">
      <c r="F496" s="95"/>
    </row>
    <row r="497" spans="6:6">
      <c r="F497" s="95"/>
    </row>
    <row r="498" spans="6:6">
      <c r="F498" s="95"/>
    </row>
    <row r="499" spans="6:6">
      <c r="F499" s="95"/>
    </row>
    <row r="500" spans="6:6">
      <c r="F500" s="95"/>
    </row>
    <row r="501" spans="6:6">
      <c r="F501" s="95"/>
    </row>
    <row r="502" spans="6:6">
      <c r="F502" s="95"/>
    </row>
    <row r="503" spans="6:6">
      <c r="F503" s="95"/>
    </row>
    <row r="504" spans="6:6">
      <c r="F504" s="95"/>
    </row>
    <row r="505" spans="6:6">
      <c r="F505" s="95"/>
    </row>
    <row r="506" spans="6:6">
      <c r="F506" s="95"/>
    </row>
    <row r="507" spans="6:6">
      <c r="F507" s="95"/>
    </row>
    <row r="508" spans="6:6">
      <c r="F508" s="95"/>
    </row>
    <row r="509" spans="6:6">
      <c r="F509" s="95"/>
    </row>
    <row r="510" spans="6:6">
      <c r="F510" s="95"/>
    </row>
    <row r="511" spans="6:6">
      <c r="F511" s="95"/>
    </row>
    <row r="512" spans="6:6">
      <c r="F512" s="95"/>
    </row>
    <row r="513" spans="6:6">
      <c r="F513" s="95"/>
    </row>
    <row r="514" spans="6:6">
      <c r="F514" s="95"/>
    </row>
    <row r="515" spans="6:6">
      <c r="F515" s="95"/>
    </row>
    <row r="516" spans="6:6">
      <c r="F516" s="95"/>
    </row>
    <row r="517" spans="6:6">
      <c r="F517" s="95"/>
    </row>
    <row r="518" spans="6:6">
      <c r="F518" s="95"/>
    </row>
    <row r="519" spans="6:6">
      <c r="F519" s="95"/>
    </row>
    <row r="520" spans="6:6">
      <c r="F520" s="95"/>
    </row>
    <row r="521" spans="6:6">
      <c r="F521" s="95"/>
    </row>
    <row r="522" spans="6:6">
      <c r="F522" s="95"/>
    </row>
    <row r="523" spans="6:6">
      <c r="F523" s="95"/>
    </row>
    <row r="524" spans="6:6">
      <c r="F524" s="95"/>
    </row>
    <row r="525" spans="6:6">
      <c r="F525" s="95"/>
    </row>
    <row r="526" spans="6:6">
      <c r="F526" s="95"/>
    </row>
    <row r="527" spans="6:6">
      <c r="F527" s="95"/>
    </row>
    <row r="528" spans="6:6">
      <c r="F528" s="95"/>
    </row>
    <row r="529" spans="6:6">
      <c r="F529" s="95"/>
    </row>
    <row r="530" spans="6:6">
      <c r="F530" s="95"/>
    </row>
    <row r="531" spans="6:6">
      <c r="F531" s="95"/>
    </row>
    <row r="532" spans="6:6">
      <c r="F532" s="95"/>
    </row>
    <row r="533" spans="6:6">
      <c r="F533" s="95"/>
    </row>
    <row r="534" spans="6:6">
      <c r="F534" s="95"/>
    </row>
    <row r="535" spans="6:6">
      <c r="F535" s="95"/>
    </row>
    <row r="536" spans="6:6">
      <c r="F536" s="95"/>
    </row>
    <row r="537" spans="6:6">
      <c r="F537" s="95"/>
    </row>
    <row r="538" spans="6:6">
      <c r="F538" s="95"/>
    </row>
    <row r="539" spans="6:6">
      <c r="F539" s="95"/>
    </row>
    <row r="540" spans="6:6">
      <c r="F540" s="95"/>
    </row>
    <row r="541" spans="6:6">
      <c r="F541" s="95"/>
    </row>
    <row r="542" spans="6:6">
      <c r="F542" s="95"/>
    </row>
    <row r="543" spans="6:6">
      <c r="F543" s="95"/>
    </row>
    <row r="544" spans="6:6">
      <c r="F544" s="95"/>
    </row>
    <row r="545" spans="6:6">
      <c r="F545" s="95"/>
    </row>
    <row r="546" spans="6:6">
      <c r="F546" s="95"/>
    </row>
    <row r="547" spans="6:6">
      <c r="F547" s="95"/>
    </row>
    <row r="548" spans="6:6">
      <c r="F548" s="95"/>
    </row>
    <row r="549" spans="6:6">
      <c r="F549" s="95"/>
    </row>
    <row r="550" spans="6:6">
      <c r="F550" s="95"/>
    </row>
    <row r="551" spans="6:6">
      <c r="F551" s="95"/>
    </row>
    <row r="552" spans="6:6">
      <c r="F552" s="95"/>
    </row>
    <row r="553" spans="6:6">
      <c r="F553" s="95"/>
    </row>
    <row r="554" spans="6:6">
      <c r="F554" s="95"/>
    </row>
    <row r="555" spans="6:6">
      <c r="F555" s="95"/>
    </row>
    <row r="556" spans="6:6">
      <c r="F556" s="95"/>
    </row>
    <row r="557" spans="6:6">
      <c r="F557" s="95"/>
    </row>
    <row r="558" spans="6:6">
      <c r="F558" s="95"/>
    </row>
    <row r="559" spans="6:6">
      <c r="F559" s="95"/>
    </row>
    <row r="560" spans="6:6">
      <c r="F560" s="95"/>
    </row>
    <row r="561" spans="6:6">
      <c r="F561" s="95"/>
    </row>
    <row r="562" spans="6:6">
      <c r="F562" s="95"/>
    </row>
    <row r="563" spans="6:6">
      <c r="F563" s="95"/>
    </row>
    <row r="564" spans="6:6">
      <c r="F564" s="95"/>
    </row>
    <row r="565" spans="6:6">
      <c r="F565" s="95"/>
    </row>
    <row r="566" spans="6:6">
      <c r="F566" s="95"/>
    </row>
    <row r="567" spans="6:6">
      <c r="F567" s="95"/>
    </row>
    <row r="568" spans="6:6">
      <c r="F568" s="95"/>
    </row>
    <row r="569" spans="6:6">
      <c r="F569" s="95"/>
    </row>
    <row r="570" spans="6:6">
      <c r="F570" s="95"/>
    </row>
    <row r="571" spans="6:6">
      <c r="F571" s="95"/>
    </row>
    <row r="572" spans="6:6">
      <c r="F572" s="95"/>
    </row>
    <row r="573" spans="6:6">
      <c r="F573" s="95"/>
    </row>
    <row r="574" spans="6:6">
      <c r="F574" s="95"/>
    </row>
    <row r="575" spans="6:6">
      <c r="F575" s="95"/>
    </row>
    <row r="576" spans="6:6">
      <c r="F576" s="95"/>
    </row>
    <row r="577" spans="6:6">
      <c r="F577" s="95"/>
    </row>
    <row r="578" spans="6:6">
      <c r="F578" s="95"/>
    </row>
  </sheetData>
  <mergeCells count="7">
    <mergeCell ref="A70:G70"/>
    <mergeCell ref="A1:H1"/>
    <mergeCell ref="A2:H2"/>
    <mergeCell ref="A3:G3"/>
    <mergeCell ref="A5:G5"/>
    <mergeCell ref="A27:G27"/>
    <mergeCell ref="A49:G49"/>
  </mergeCells>
  <conditionalFormatting sqref="F6:F26">
    <cfRule type="expression" dxfId="10" priority="6">
      <formula>$N6="1"</formula>
    </cfRule>
  </conditionalFormatting>
  <conditionalFormatting sqref="F28:F33">
    <cfRule type="expression" dxfId="9" priority="7">
      <formula>$N28="1"</formula>
    </cfRule>
  </conditionalFormatting>
  <conditionalFormatting sqref="F35:F44">
    <cfRule type="expression" dxfId="8" priority="8">
      <formula>$N35="1"</formula>
    </cfRule>
  </conditionalFormatting>
  <conditionalFormatting sqref="F50:F69">
    <cfRule type="expression" dxfId="7" priority="4">
      <formula>$N50="1"</formula>
    </cfRule>
  </conditionalFormatting>
  <conditionalFormatting sqref="F71:F85">
    <cfRule type="expression" dxfId="6" priority="2">
      <formula>$N71="1"</formula>
    </cfRule>
  </conditionalFormatting>
  <conditionalFormatting sqref="F86">
    <cfRule type="expression" dxfId="0" priority="1">
      <formula>$N86="1"</formula>
    </cfRule>
  </conditionalFormatting>
  <printOptions horizontalCentered="1"/>
  <pageMargins left="0.7" right="0.7" top="0.56999999999999995" bottom="0.31" header="0.3" footer="0.3"/>
  <pageSetup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79"/>
  <sheetViews>
    <sheetView zoomScale="80" zoomScaleNormal="80" workbookViewId="0">
      <pane ySplit="3" topLeftCell="A4" activePane="bottomLeft" state="frozen"/>
      <selection activeCell="A3" sqref="A3:E3"/>
      <selection pane="bottomLeft" activeCell="B59" sqref="B59:C59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4" customWidth="1"/>
    <col min="7" max="7" width="11.1640625" style="96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2">
      <c r="A2" s="213">
        <v>45031</v>
      </c>
      <c r="B2" s="213"/>
      <c r="C2" s="213"/>
      <c r="D2" s="213"/>
      <c r="E2" s="213"/>
      <c r="F2" s="213"/>
      <c r="G2" s="213"/>
      <c r="H2" s="213"/>
    </row>
    <row r="3" spans="1:12" ht="23">
      <c r="A3" s="227" t="s">
        <v>307</v>
      </c>
      <c r="B3" s="227"/>
      <c r="C3" s="227"/>
      <c r="D3" s="227"/>
      <c r="E3" s="227"/>
      <c r="F3" s="227"/>
      <c r="G3" s="227"/>
      <c r="H3" s="131"/>
    </row>
    <row r="4" spans="1:12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10</v>
      </c>
      <c r="G4" s="122" t="s">
        <v>7</v>
      </c>
    </row>
    <row r="5" spans="1:12" s="88" customFormat="1" ht="24" customHeight="1">
      <c r="A5" s="226" t="s">
        <v>12</v>
      </c>
      <c r="B5" s="226"/>
      <c r="C5" s="226"/>
      <c r="D5" s="226"/>
      <c r="E5" s="226"/>
      <c r="F5" s="226"/>
      <c r="G5" s="226"/>
    </row>
    <row r="6" spans="1:12" ht="19" customHeight="1">
      <c r="A6" s="76">
        <v>1</v>
      </c>
      <c r="B6" s="230" t="s">
        <v>430</v>
      </c>
      <c r="C6" s="182" t="s">
        <v>431</v>
      </c>
      <c r="D6" s="182" t="s">
        <v>424</v>
      </c>
      <c r="E6" s="153">
        <v>15.459</v>
      </c>
      <c r="F6" s="232">
        <v>170</v>
      </c>
      <c r="G6" s="97">
        <v>10</v>
      </c>
      <c r="H6" s="92" t="e">
        <f>IF(MATCH($E6,#REF!,1)=1,MATCH($E6,#REF!,1),"")</f>
        <v>#REF!</v>
      </c>
      <c r="I6" s="92" t="e">
        <f>IF(MATCH($E6,#REF!,1)=2,MATCH($E6,#REF!,1),"")</f>
        <v>#REF!</v>
      </c>
      <c r="J6" s="92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234" t="s">
        <v>430</v>
      </c>
      <c r="C7" s="183" t="s">
        <v>431</v>
      </c>
      <c r="D7" s="183" t="s">
        <v>485</v>
      </c>
      <c r="E7" s="154">
        <v>16.271999999999998</v>
      </c>
      <c r="F7" s="232">
        <v>102</v>
      </c>
      <c r="G7" s="201" t="s">
        <v>691</v>
      </c>
      <c r="H7" s="92" t="e">
        <f>IF(MATCH($E7,#REF!,1)=1,MATCH($E7,#REF!,1),"")</f>
        <v>#REF!</v>
      </c>
      <c r="I7" s="92" t="e">
        <f>IF(MATCH($E7,#REF!,1)=2,MATCH($E7,#REF!,1),"")</f>
        <v>#REF!</v>
      </c>
      <c r="J7" s="92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234" t="s">
        <v>660</v>
      </c>
      <c r="C8" s="185" t="s">
        <v>465</v>
      </c>
      <c r="D8" s="183" t="s">
        <v>489</v>
      </c>
      <c r="E8" s="154">
        <v>16.387</v>
      </c>
      <c r="F8" s="232">
        <v>68</v>
      </c>
      <c r="G8" s="97">
        <v>9</v>
      </c>
      <c r="H8" s="92"/>
      <c r="I8" s="92"/>
      <c r="J8" s="92"/>
    </row>
    <row r="9" spans="1:12" ht="19" customHeight="1">
      <c r="A9" s="76">
        <v>4</v>
      </c>
      <c r="B9" s="74"/>
      <c r="C9" s="74"/>
      <c r="D9" s="75"/>
      <c r="E9" s="103"/>
      <c r="F9" s="132"/>
      <c r="G9" s="97"/>
      <c r="H9" s="92"/>
      <c r="I9" s="92"/>
      <c r="J9" s="92"/>
    </row>
    <row r="10" spans="1:12" ht="19" hidden="1" customHeight="1">
      <c r="A10" s="76">
        <v>5</v>
      </c>
      <c r="B10" s="74"/>
      <c r="C10" s="74"/>
      <c r="D10" s="75"/>
      <c r="E10" s="103"/>
      <c r="F10" s="132"/>
      <c r="G10" s="97"/>
      <c r="H10" s="92"/>
      <c r="I10" s="92"/>
      <c r="J10" s="92"/>
    </row>
    <row r="11" spans="1:12" ht="19" hidden="1" customHeight="1">
      <c r="A11" s="76">
        <v>6</v>
      </c>
      <c r="B11" s="74"/>
      <c r="C11" s="74"/>
      <c r="D11" s="75"/>
      <c r="E11" s="73"/>
      <c r="F11" s="132"/>
      <c r="G11" s="97"/>
      <c r="H11" s="92"/>
      <c r="I11" s="92"/>
      <c r="J11" s="92"/>
    </row>
    <row r="12" spans="1:12" ht="19" hidden="1" customHeight="1">
      <c r="A12" s="76">
        <v>7</v>
      </c>
      <c r="B12" s="74"/>
      <c r="C12" s="74"/>
      <c r="D12" s="75"/>
      <c r="E12" s="73"/>
      <c r="F12" s="132"/>
      <c r="G12" s="97"/>
      <c r="H12" s="92"/>
      <c r="I12" s="92"/>
      <c r="J12" s="92"/>
    </row>
    <row r="13" spans="1:12" ht="19" hidden="1" customHeight="1">
      <c r="A13" s="76">
        <v>8</v>
      </c>
      <c r="B13" s="74"/>
      <c r="C13" s="74"/>
      <c r="D13" s="75"/>
      <c r="E13" s="73"/>
      <c r="F13" s="132"/>
      <c r="G13" s="97"/>
      <c r="H13" s="92"/>
      <c r="I13" s="92"/>
      <c r="J13" s="92"/>
    </row>
    <row r="14" spans="1:12" ht="19" hidden="1" customHeight="1">
      <c r="A14" s="76">
        <v>9</v>
      </c>
      <c r="B14" s="74"/>
      <c r="C14" s="74"/>
      <c r="D14" s="75"/>
      <c r="E14" s="73"/>
      <c r="F14" s="132"/>
      <c r="G14" s="97"/>
      <c r="H14" s="92"/>
      <c r="I14" s="92"/>
      <c r="J14" s="92"/>
    </row>
    <row r="15" spans="1:12" ht="19" hidden="1" customHeight="1">
      <c r="A15" s="76">
        <v>10</v>
      </c>
      <c r="B15" s="74"/>
      <c r="C15" s="74"/>
      <c r="D15" s="75"/>
      <c r="E15" s="73"/>
      <c r="F15" s="132"/>
      <c r="G15" s="97"/>
      <c r="H15" s="92"/>
      <c r="I15" s="92"/>
      <c r="J15" s="92"/>
    </row>
    <row r="16" spans="1:12" ht="19" hidden="1" customHeight="1">
      <c r="A16" s="76">
        <v>11</v>
      </c>
      <c r="B16" s="74"/>
      <c r="C16" s="74"/>
      <c r="D16" s="75"/>
      <c r="E16" s="73"/>
      <c r="F16" s="132"/>
      <c r="G16" s="97"/>
      <c r="H16" s="92"/>
      <c r="I16" s="92"/>
      <c r="J16" s="92"/>
    </row>
    <row r="17" spans="1:12" ht="19" hidden="1" customHeight="1">
      <c r="A17" s="76">
        <v>12</v>
      </c>
      <c r="B17" s="74"/>
      <c r="C17" s="74"/>
      <c r="D17" s="75"/>
      <c r="E17" s="73"/>
      <c r="F17" s="132"/>
      <c r="G17" s="97"/>
      <c r="H17" s="92"/>
      <c r="I17" s="92"/>
      <c r="J17" s="92"/>
    </row>
    <row r="18" spans="1:12" ht="19" hidden="1" customHeight="1">
      <c r="A18" s="76">
        <v>13</v>
      </c>
      <c r="B18" s="74"/>
      <c r="C18" s="74"/>
      <c r="D18" s="75"/>
      <c r="E18" s="73"/>
      <c r="F18" s="132"/>
      <c r="G18" s="97"/>
      <c r="H18" s="92"/>
      <c r="I18" s="92"/>
      <c r="J18" s="92"/>
    </row>
    <row r="19" spans="1:12" ht="19" hidden="1" customHeight="1">
      <c r="A19" s="76">
        <v>14</v>
      </c>
      <c r="B19" s="74"/>
      <c r="C19" s="74"/>
      <c r="D19" s="75"/>
      <c r="E19" s="73"/>
      <c r="F19" s="132"/>
      <c r="G19" s="97"/>
      <c r="H19" s="92"/>
      <c r="I19" s="92"/>
      <c r="J19" s="92"/>
    </row>
    <row r="20" spans="1:12" ht="19" hidden="1" customHeight="1">
      <c r="A20" s="76">
        <v>15</v>
      </c>
      <c r="B20" s="74"/>
      <c r="C20" s="74"/>
      <c r="D20" s="75"/>
      <c r="E20" s="73"/>
      <c r="F20" s="132"/>
      <c r="G20" s="97"/>
      <c r="H20" s="92"/>
      <c r="I20" s="92"/>
      <c r="J20" s="92"/>
    </row>
    <row r="21" spans="1:12" ht="19" hidden="1" customHeight="1">
      <c r="A21" s="76">
        <v>16</v>
      </c>
      <c r="B21" s="74"/>
      <c r="C21" s="74"/>
      <c r="D21" s="75"/>
      <c r="E21" s="73"/>
      <c r="F21" s="132"/>
      <c r="G21" s="97"/>
      <c r="H21" s="92"/>
      <c r="I21" s="92"/>
      <c r="J21" s="92"/>
    </row>
    <row r="22" spans="1:12" ht="19" hidden="1" customHeight="1">
      <c r="A22" s="76">
        <v>17</v>
      </c>
      <c r="B22" s="74"/>
      <c r="C22" s="74"/>
      <c r="D22" s="75"/>
      <c r="E22" s="73"/>
      <c r="F22" s="132"/>
      <c r="G22" s="97"/>
      <c r="H22" s="92"/>
      <c r="I22" s="92"/>
      <c r="J22" s="92"/>
    </row>
    <row r="23" spans="1:12" ht="19" hidden="1" customHeight="1">
      <c r="A23" s="76">
        <v>18</v>
      </c>
      <c r="B23" s="74"/>
      <c r="C23" s="74"/>
      <c r="D23" s="75"/>
      <c r="E23" s="73"/>
      <c r="F23" s="132"/>
      <c r="G23" s="97"/>
      <c r="H23" s="92"/>
      <c r="I23" s="92"/>
      <c r="J23" s="92"/>
    </row>
    <row r="24" spans="1:12" ht="19" hidden="1" customHeight="1">
      <c r="A24" s="76">
        <v>19</v>
      </c>
      <c r="B24" s="74"/>
      <c r="C24" s="74"/>
      <c r="D24" s="75"/>
      <c r="E24" s="73"/>
      <c r="F24" s="132"/>
      <c r="G24" s="97"/>
      <c r="H24" s="92"/>
      <c r="I24" s="92"/>
      <c r="J24" s="92"/>
    </row>
    <row r="25" spans="1:12" ht="19" hidden="1" customHeight="1">
      <c r="A25" s="76">
        <v>20</v>
      </c>
      <c r="B25" s="74"/>
      <c r="C25" s="74"/>
      <c r="D25" s="75"/>
      <c r="E25" s="73"/>
      <c r="F25" s="132"/>
      <c r="G25" s="97"/>
      <c r="H25" s="92"/>
      <c r="I25" s="92"/>
      <c r="J25" s="92"/>
    </row>
    <row r="26" spans="1:12" ht="19" hidden="1" customHeight="1">
      <c r="A26" s="76">
        <v>21</v>
      </c>
      <c r="B26" s="74"/>
      <c r="C26" s="74"/>
      <c r="D26" s="75"/>
      <c r="E26" s="73"/>
      <c r="F26" s="132"/>
      <c r="G26" s="97"/>
      <c r="H26" s="92"/>
      <c r="I26" s="92"/>
      <c r="J26" s="92"/>
    </row>
    <row r="27" spans="1:12" s="88" customFormat="1" ht="24" customHeight="1">
      <c r="A27" s="226" t="s">
        <v>13</v>
      </c>
      <c r="B27" s="226"/>
      <c r="C27" s="226"/>
      <c r="D27" s="226"/>
      <c r="E27" s="226"/>
      <c r="F27" s="226"/>
      <c r="G27" s="226"/>
    </row>
    <row r="28" spans="1:12" ht="19" customHeight="1">
      <c r="A28" s="76">
        <v>1</v>
      </c>
      <c r="B28" s="230" t="s">
        <v>535</v>
      </c>
      <c r="C28" s="182" t="s">
        <v>536</v>
      </c>
      <c r="D28" s="182" t="s">
        <v>560</v>
      </c>
      <c r="E28" s="153">
        <v>16.777000000000001</v>
      </c>
      <c r="F28" s="232">
        <v>122</v>
      </c>
      <c r="G28" s="98" t="s">
        <v>350</v>
      </c>
      <c r="H28" s="92" t="e">
        <f>IF(MATCH($E28,#REF!,1)=1,MATCH($E28,#REF!,1),"")</f>
        <v>#REF!</v>
      </c>
      <c r="I28" s="92" t="e">
        <f>IF(MATCH($E28,#REF!,1)=2,MATCH($E28,#REF!,1),"")</f>
        <v>#REF!</v>
      </c>
      <c r="J28" s="92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2</v>
      </c>
      <c r="B29" s="234" t="s">
        <v>727</v>
      </c>
      <c r="C29" s="183" t="s">
        <v>356</v>
      </c>
      <c r="D29" s="183" t="s">
        <v>728</v>
      </c>
      <c r="E29" s="154">
        <v>16.827000000000002</v>
      </c>
      <c r="F29" s="232">
        <v>82</v>
      </c>
      <c r="G29" s="98">
        <v>10</v>
      </c>
      <c r="H29" s="92"/>
      <c r="I29" s="92"/>
      <c r="J29" s="92"/>
    </row>
    <row r="30" spans="1:12" ht="19" customHeight="1">
      <c r="A30" s="76">
        <v>3</v>
      </c>
      <c r="B30" s="74"/>
      <c r="C30" s="74"/>
      <c r="D30" s="75"/>
      <c r="E30" s="73"/>
      <c r="F30" s="132"/>
      <c r="G30" s="98"/>
      <c r="H30" s="92"/>
      <c r="I30" s="92"/>
      <c r="J30" s="92"/>
    </row>
    <row r="31" spans="1:12" ht="19" hidden="1" customHeight="1">
      <c r="A31" s="76">
        <v>4</v>
      </c>
      <c r="B31" s="74"/>
      <c r="C31" s="74"/>
      <c r="D31" s="75"/>
      <c r="E31" s="73"/>
      <c r="F31" s="132"/>
      <c r="G31" s="98"/>
      <c r="H31" s="92"/>
      <c r="I31" s="92"/>
      <c r="J31" s="92"/>
    </row>
    <row r="32" spans="1:12" ht="19" hidden="1" customHeight="1">
      <c r="A32" s="76">
        <v>5</v>
      </c>
      <c r="B32" s="74"/>
      <c r="C32" s="74"/>
      <c r="D32" s="75"/>
      <c r="E32" s="73"/>
      <c r="F32" s="132"/>
      <c r="G32" s="98"/>
      <c r="H32" s="92"/>
      <c r="I32" s="92"/>
      <c r="J32" s="92"/>
    </row>
    <row r="33" spans="1:12" ht="19" hidden="1" customHeight="1">
      <c r="A33" s="76">
        <v>6</v>
      </c>
      <c r="B33" s="74"/>
      <c r="C33" s="74"/>
      <c r="D33" s="75"/>
      <c r="E33" s="73"/>
      <c r="F33" s="132"/>
      <c r="G33" s="98"/>
      <c r="H33" s="92"/>
      <c r="I33" s="92"/>
      <c r="J33" s="92"/>
    </row>
    <row r="34" spans="1:12" ht="19" hidden="1" customHeight="1">
      <c r="A34" s="76">
        <v>7</v>
      </c>
      <c r="B34" s="74"/>
      <c r="C34" s="74"/>
      <c r="D34" s="75"/>
      <c r="E34" s="73"/>
      <c r="F34" s="133"/>
      <c r="G34" s="98"/>
    </row>
    <row r="35" spans="1:12" ht="19" hidden="1" customHeight="1">
      <c r="A35" s="76">
        <v>8</v>
      </c>
      <c r="B35" s="74"/>
      <c r="C35" s="74"/>
      <c r="D35" s="75"/>
      <c r="E35" s="73"/>
      <c r="F35" s="132"/>
      <c r="G35" s="98"/>
      <c r="H35" s="92" t="e">
        <f>IF(MATCH($E35,#REF!,1)=1,MATCH($E35,#REF!,1),"")</f>
        <v>#REF!</v>
      </c>
      <c r="I35" s="92" t="e">
        <f>IF(MATCH($E35,#REF!,1)=2,MATCH($E35,#REF!,1),"")</f>
        <v>#REF!</v>
      </c>
      <c r="J35" s="92" t="e">
        <f>IF(MATCH($E35,#REF!,1)=3,MATCH($E35,#REF!,1),"")</f>
        <v>#REF!</v>
      </c>
      <c r="K35" s="72" t="e">
        <f>IF(MATCH($E35,#REF!,1)=4,MATCH($E35,#REF!,1),"")</f>
        <v>#REF!</v>
      </c>
      <c r="L35" s="72" t="e">
        <f>IF(MATCH($E35,#REF!,1)=5,MATCH($E35,#REF!,1),"")</f>
        <v>#REF!</v>
      </c>
    </row>
    <row r="36" spans="1:12" ht="19" hidden="1" customHeight="1">
      <c r="A36" s="76">
        <v>9</v>
      </c>
      <c r="B36" s="74"/>
      <c r="C36" s="74"/>
      <c r="D36" s="75"/>
      <c r="E36" s="103"/>
      <c r="F36" s="132"/>
      <c r="G36" s="98"/>
      <c r="H36" s="92"/>
      <c r="I36" s="92"/>
      <c r="J36" s="92"/>
    </row>
    <row r="37" spans="1:12" ht="19" hidden="1" customHeight="1">
      <c r="A37" s="76">
        <v>10</v>
      </c>
      <c r="B37" s="74"/>
      <c r="C37" s="74"/>
      <c r="D37" s="75"/>
      <c r="E37" s="146"/>
      <c r="F37" s="132"/>
      <c r="G37" s="98"/>
      <c r="H37" s="92"/>
      <c r="I37" s="92"/>
      <c r="J37" s="92"/>
    </row>
    <row r="38" spans="1:12" ht="19" hidden="1" customHeight="1">
      <c r="A38" s="76">
        <v>11</v>
      </c>
      <c r="B38" s="74"/>
      <c r="C38" s="74"/>
      <c r="D38" s="75"/>
      <c r="E38" s="146"/>
      <c r="F38" s="132"/>
      <c r="G38" s="98"/>
      <c r="H38" s="92"/>
      <c r="I38" s="92"/>
      <c r="J38" s="92"/>
    </row>
    <row r="39" spans="1:12" ht="19" hidden="1" customHeight="1">
      <c r="A39" s="76">
        <v>12</v>
      </c>
      <c r="B39" s="74"/>
      <c r="C39" s="74"/>
      <c r="D39" s="75"/>
      <c r="E39" s="146"/>
      <c r="F39" s="132"/>
      <c r="G39" s="98"/>
      <c r="H39" s="92"/>
      <c r="I39" s="92"/>
      <c r="J39" s="92"/>
    </row>
    <row r="40" spans="1:12" ht="19" hidden="1" customHeight="1">
      <c r="A40" s="76">
        <v>13</v>
      </c>
      <c r="B40" s="74"/>
      <c r="C40" s="74"/>
      <c r="D40" s="75"/>
      <c r="E40" s="146"/>
      <c r="F40" s="132"/>
      <c r="G40" s="98"/>
      <c r="H40" s="92"/>
      <c r="I40" s="92"/>
      <c r="J40" s="92"/>
    </row>
    <row r="41" spans="1:12" ht="19" hidden="1" customHeight="1">
      <c r="A41" s="76">
        <v>14</v>
      </c>
      <c r="B41" s="74"/>
      <c r="C41" s="74"/>
      <c r="D41" s="75"/>
      <c r="E41" s="146"/>
      <c r="F41" s="132"/>
      <c r="G41" s="98"/>
      <c r="H41" s="92"/>
      <c r="I41" s="92"/>
      <c r="J41" s="92"/>
    </row>
    <row r="42" spans="1:12" ht="19" hidden="1" customHeight="1">
      <c r="A42" s="76">
        <v>15</v>
      </c>
      <c r="B42" s="74"/>
      <c r="C42" s="74"/>
      <c r="D42" s="75"/>
      <c r="E42" s="146"/>
      <c r="F42" s="132"/>
      <c r="G42" s="98"/>
      <c r="H42" s="92"/>
      <c r="I42" s="92"/>
      <c r="J42" s="92"/>
    </row>
    <row r="43" spans="1:12" ht="19" hidden="1" customHeight="1">
      <c r="A43" s="76">
        <v>16</v>
      </c>
      <c r="B43" s="74"/>
      <c r="C43" s="74"/>
      <c r="D43" s="74"/>
      <c r="E43" s="89"/>
      <c r="F43" s="132"/>
      <c r="G43" s="98"/>
      <c r="H43" s="92"/>
      <c r="I43" s="92"/>
      <c r="J43" s="92"/>
    </row>
    <row r="44" spans="1:12" ht="19" hidden="1" customHeight="1">
      <c r="A44" s="76">
        <v>17</v>
      </c>
      <c r="B44" s="74"/>
      <c r="C44" s="74"/>
      <c r="D44" s="74"/>
      <c r="E44" s="89"/>
      <c r="F44" s="132"/>
      <c r="G44" s="98"/>
      <c r="H44" s="92"/>
      <c r="I44" s="92"/>
      <c r="J44" s="92"/>
    </row>
    <row r="45" spans="1:12" ht="19" hidden="1" customHeight="1">
      <c r="A45" s="76">
        <v>18</v>
      </c>
      <c r="B45" s="74"/>
      <c r="C45" s="74"/>
      <c r="D45" s="74"/>
      <c r="E45" s="89"/>
      <c r="F45" s="133"/>
      <c r="G45" s="98"/>
      <c r="H45" s="92"/>
      <c r="I45" s="92"/>
      <c r="J45" s="92"/>
    </row>
    <row r="46" spans="1:12" ht="19" hidden="1" customHeight="1">
      <c r="A46" s="76">
        <v>19</v>
      </c>
      <c r="B46" s="85"/>
      <c r="C46" s="85"/>
      <c r="D46" s="85"/>
      <c r="E46" s="90"/>
      <c r="F46" s="134"/>
      <c r="G46" s="97"/>
      <c r="H46" s="92"/>
      <c r="I46" s="92"/>
      <c r="J46" s="92"/>
    </row>
    <row r="47" spans="1:12" ht="19" hidden="1" customHeight="1">
      <c r="A47" s="76">
        <v>20</v>
      </c>
      <c r="B47" s="74"/>
      <c r="C47" s="74"/>
      <c r="D47" s="74"/>
      <c r="E47" s="89"/>
      <c r="F47" s="133"/>
      <c r="G47" s="98"/>
      <c r="H47" s="92"/>
      <c r="I47" s="92"/>
      <c r="J47" s="92"/>
    </row>
    <row r="48" spans="1:12" ht="19" hidden="1" customHeight="1">
      <c r="A48" s="76">
        <v>21</v>
      </c>
      <c r="B48" s="85"/>
      <c r="C48" s="85"/>
      <c r="D48" s="85"/>
      <c r="E48" s="90"/>
      <c r="F48" s="134"/>
      <c r="G48" s="97"/>
      <c r="H48" s="92"/>
      <c r="I48" s="92"/>
      <c r="J48" s="92"/>
    </row>
    <row r="49" spans="1:12" s="88" customFormat="1" ht="24" customHeight="1">
      <c r="A49" s="226" t="s">
        <v>14</v>
      </c>
      <c r="B49" s="226"/>
      <c r="C49" s="226"/>
      <c r="D49" s="226"/>
      <c r="E49" s="226"/>
      <c r="F49" s="226"/>
      <c r="G49" s="226"/>
    </row>
    <row r="50" spans="1:12" ht="19" customHeight="1">
      <c r="A50" s="76">
        <v>1</v>
      </c>
      <c r="B50" s="230" t="s">
        <v>729</v>
      </c>
      <c r="C50" s="194" t="s">
        <v>523</v>
      </c>
      <c r="D50" s="182" t="s">
        <v>730</v>
      </c>
      <c r="E50" s="153">
        <v>17.512</v>
      </c>
      <c r="F50" s="232">
        <v>68</v>
      </c>
      <c r="G50" s="97">
        <v>10</v>
      </c>
      <c r="H50" s="92" t="e">
        <f>IF(MATCH($E50,#REF!,1)=1,MATCH($E50,#REF!,1),"")</f>
        <v>#REF!</v>
      </c>
      <c r="I50" s="92" t="e">
        <f>IF(MATCH($E50,#REF!,1)=2,MATCH($E50,#REF!,1),"")</f>
        <v>#REF!</v>
      </c>
      <c r="J50" s="92" t="e">
        <f>IF(MATCH($E50,#REF!,1)=3,MATCH($E50,#REF!,1),"")</f>
        <v>#REF!</v>
      </c>
      <c r="K50" s="72" t="e">
        <f>IF(MATCH($E50,#REF!,1)=4,MATCH($E50,#REF!,1),"")</f>
        <v>#REF!</v>
      </c>
      <c r="L50" s="72" t="e">
        <f>IF(MATCH($E50,#REF!,1)=5,MATCH($E50,#REF!,1),"")</f>
        <v>#REF!</v>
      </c>
    </row>
    <row r="51" spans="1:12" ht="19" customHeight="1">
      <c r="A51" s="76">
        <v>2</v>
      </c>
      <c r="B51" s="234" t="s">
        <v>706</v>
      </c>
      <c r="C51" s="183" t="s">
        <v>707</v>
      </c>
      <c r="D51" s="183" t="s">
        <v>708</v>
      </c>
      <c r="E51" s="233">
        <v>17.648</v>
      </c>
      <c r="F51" s="232">
        <v>41</v>
      </c>
      <c r="G51" s="97">
        <v>9</v>
      </c>
      <c r="H51" s="92" t="e">
        <f>IF(MATCH($E51,#REF!,1)=1,MATCH($E51,#REF!,1),"")</f>
        <v>#REF!</v>
      </c>
      <c r="I51" s="92" t="e">
        <f>IF(MATCH($E51,#REF!,1)=2,MATCH($E51,#REF!,1),"")</f>
        <v>#REF!</v>
      </c>
      <c r="J51" s="92" t="e">
        <f>IF(MATCH($E51,#REF!,1)=3,MATCH($E51,#REF!,1),"")</f>
        <v>#REF!</v>
      </c>
      <c r="K51" s="72" t="e">
        <f>IF(MATCH($E51,#REF!,1)=4,MATCH($E51,#REF!,1),"")</f>
        <v>#REF!</v>
      </c>
      <c r="L51" s="72" t="e">
        <f>IF(MATCH($E51,#REF!,1)=5,MATCH($E51,#REF!,1),"")</f>
        <v>#REF!</v>
      </c>
    </row>
    <row r="52" spans="1:12" ht="19" customHeight="1">
      <c r="A52" s="76">
        <v>3</v>
      </c>
      <c r="B52" s="234" t="s">
        <v>643</v>
      </c>
      <c r="C52" s="183" t="s">
        <v>326</v>
      </c>
      <c r="D52" s="183" t="s">
        <v>709</v>
      </c>
      <c r="E52" s="154">
        <v>17.847999999999999</v>
      </c>
      <c r="F52" s="232">
        <v>27</v>
      </c>
      <c r="G52" s="97">
        <v>8</v>
      </c>
      <c r="H52" s="92"/>
      <c r="I52" s="92"/>
      <c r="J52" s="92"/>
    </row>
    <row r="53" spans="1:12" ht="19" customHeight="1">
      <c r="A53" s="76">
        <v>4</v>
      </c>
      <c r="B53" s="234" t="s">
        <v>648</v>
      </c>
      <c r="C53" s="185" t="s">
        <v>649</v>
      </c>
      <c r="D53" s="183" t="s">
        <v>595</v>
      </c>
      <c r="E53" s="154">
        <v>18.388000000000002</v>
      </c>
      <c r="F53" s="232"/>
      <c r="G53" s="97">
        <v>7</v>
      </c>
      <c r="H53" s="92"/>
      <c r="I53" s="92"/>
      <c r="J53" s="92"/>
    </row>
    <row r="54" spans="1:12" ht="19" customHeight="1">
      <c r="A54" s="76">
        <v>5</v>
      </c>
      <c r="B54" s="234" t="s">
        <v>731</v>
      </c>
      <c r="C54" s="183" t="s">
        <v>682</v>
      </c>
      <c r="D54" s="183" t="s">
        <v>732</v>
      </c>
      <c r="E54" s="154">
        <v>18.818999999999999</v>
      </c>
      <c r="F54" s="132"/>
      <c r="G54" s="97">
        <v>6</v>
      </c>
      <c r="H54" s="92"/>
      <c r="I54" s="92"/>
      <c r="J54" s="92"/>
    </row>
    <row r="55" spans="1:12" ht="19" customHeight="1">
      <c r="A55" s="76">
        <v>6</v>
      </c>
      <c r="B55" s="234" t="s">
        <v>733</v>
      </c>
      <c r="C55" s="183" t="s">
        <v>734</v>
      </c>
      <c r="D55" s="183" t="s">
        <v>735</v>
      </c>
      <c r="E55" s="154">
        <v>20.582000000000001</v>
      </c>
      <c r="F55" s="132"/>
      <c r="G55" s="97">
        <v>5</v>
      </c>
      <c r="H55" s="92" t="e">
        <f>IF(MATCH($E55,#REF!,1)=1,MATCH($E55,#REF!,1),"")</f>
        <v>#REF!</v>
      </c>
      <c r="I55" s="92" t="e">
        <f>IF(MATCH($E55,#REF!,1)=2,MATCH($E55,#REF!,1),"")</f>
        <v>#REF!</v>
      </c>
      <c r="J55" s="92" t="e">
        <f>IF(MATCH($E55,#REF!,1)=3,MATCH($E55,#REF!,1),"")</f>
        <v>#REF!</v>
      </c>
      <c r="K55" s="72" t="e">
        <f>IF(MATCH($E55,#REF!,1)=4,MATCH($E55,#REF!,1),"")</f>
        <v>#REF!</v>
      </c>
      <c r="L55" s="72" t="e">
        <f>IF(MATCH($E55,#REF!,1)=5,MATCH($E55,#REF!,1),"")</f>
        <v>#REF!</v>
      </c>
    </row>
    <row r="56" spans="1:12" ht="19" customHeight="1">
      <c r="A56" s="76">
        <v>7</v>
      </c>
      <c r="B56" s="234" t="s">
        <v>727</v>
      </c>
      <c r="C56" s="183" t="s">
        <v>356</v>
      </c>
      <c r="D56" s="183" t="s">
        <v>736</v>
      </c>
      <c r="E56" s="154">
        <v>21.591999999999999</v>
      </c>
      <c r="F56" s="132"/>
      <c r="G56" s="97">
        <v>4</v>
      </c>
      <c r="H56" s="92"/>
      <c r="I56" s="92"/>
      <c r="J56" s="92"/>
    </row>
    <row r="57" spans="1:12" ht="19" customHeight="1">
      <c r="A57" s="76">
        <v>8</v>
      </c>
      <c r="B57" s="234" t="s">
        <v>326</v>
      </c>
      <c r="C57" s="183" t="s">
        <v>327</v>
      </c>
      <c r="D57" s="183" t="s">
        <v>328</v>
      </c>
      <c r="E57" s="154">
        <v>22.344000000000001</v>
      </c>
      <c r="F57" s="132"/>
      <c r="G57" s="97">
        <v>3</v>
      </c>
      <c r="H57" s="92"/>
      <c r="I57" s="92"/>
      <c r="J57" s="92"/>
    </row>
    <row r="58" spans="1:12" ht="19" customHeight="1">
      <c r="A58" s="76">
        <v>9</v>
      </c>
      <c r="B58" s="234" t="s">
        <v>332</v>
      </c>
      <c r="C58" s="185" t="s">
        <v>333</v>
      </c>
      <c r="D58" s="183" t="s">
        <v>737</v>
      </c>
      <c r="E58" s="154">
        <v>23.800999999999998</v>
      </c>
      <c r="F58" s="132"/>
      <c r="G58" s="97">
        <v>2</v>
      </c>
      <c r="H58" s="92"/>
      <c r="I58" s="92"/>
      <c r="J58" s="92"/>
    </row>
    <row r="59" spans="1:12" ht="19" customHeight="1">
      <c r="A59" s="76">
        <v>10</v>
      </c>
      <c r="B59" s="234" t="s">
        <v>633</v>
      </c>
      <c r="C59" s="183" t="s">
        <v>312</v>
      </c>
      <c r="D59" s="183" t="s">
        <v>738</v>
      </c>
      <c r="E59" s="154">
        <v>24.861000000000001</v>
      </c>
      <c r="F59" s="132"/>
      <c r="G59" s="97">
        <v>1</v>
      </c>
      <c r="H59" s="92"/>
      <c r="I59" s="92"/>
      <c r="J59" s="92"/>
    </row>
    <row r="60" spans="1:12" ht="19" customHeight="1">
      <c r="A60" s="76">
        <v>11</v>
      </c>
      <c r="B60" s="234" t="s">
        <v>739</v>
      </c>
      <c r="C60" s="183" t="s">
        <v>740</v>
      </c>
      <c r="D60" s="183" t="s">
        <v>741</v>
      </c>
      <c r="E60" s="154">
        <v>33.576999999999998</v>
      </c>
      <c r="F60" s="132"/>
      <c r="G60" s="97"/>
      <c r="H60" s="92"/>
      <c r="I60" s="92"/>
      <c r="J60" s="92"/>
    </row>
    <row r="61" spans="1:12" ht="19" customHeight="1">
      <c r="A61" s="76">
        <v>12</v>
      </c>
      <c r="B61" s="74"/>
      <c r="C61" s="74"/>
      <c r="D61" s="75"/>
      <c r="E61" s="73"/>
      <c r="F61" s="132"/>
      <c r="G61" s="97"/>
      <c r="H61" s="92"/>
      <c r="I61" s="92"/>
      <c r="J61" s="92"/>
    </row>
    <row r="62" spans="1:12" ht="19" hidden="1" customHeight="1">
      <c r="A62" s="76">
        <v>13</v>
      </c>
      <c r="B62" s="74"/>
      <c r="C62" s="74"/>
      <c r="D62" s="75"/>
      <c r="E62" s="73"/>
      <c r="F62" s="132"/>
      <c r="G62" s="97"/>
      <c r="H62" s="92"/>
      <c r="I62" s="92"/>
      <c r="J62" s="92"/>
    </row>
    <row r="63" spans="1:12" ht="19" hidden="1" customHeight="1">
      <c r="A63" s="76">
        <v>14</v>
      </c>
      <c r="B63" s="74"/>
      <c r="C63" s="74"/>
      <c r="D63" s="75"/>
      <c r="E63" s="73"/>
      <c r="F63" s="132"/>
      <c r="G63" s="97"/>
      <c r="H63" s="92"/>
      <c r="I63" s="92"/>
      <c r="J63" s="92"/>
    </row>
    <row r="64" spans="1:12" ht="19" hidden="1" customHeight="1">
      <c r="A64" s="76">
        <v>15</v>
      </c>
      <c r="B64" s="74"/>
      <c r="C64" s="74"/>
      <c r="D64" s="75"/>
      <c r="E64" s="73"/>
      <c r="F64" s="132"/>
      <c r="G64" s="97"/>
      <c r="H64" s="92"/>
      <c r="I64" s="92"/>
      <c r="J64" s="92"/>
    </row>
    <row r="65" spans="1:12" ht="19" hidden="1" customHeight="1">
      <c r="A65" s="76">
        <v>16</v>
      </c>
      <c r="B65" s="74"/>
      <c r="C65" s="74"/>
      <c r="D65" s="75"/>
      <c r="E65" s="73"/>
      <c r="F65" s="132"/>
      <c r="G65" s="97"/>
      <c r="H65" s="92"/>
      <c r="I65" s="92"/>
      <c r="J65" s="92"/>
    </row>
    <row r="66" spans="1:12" ht="19" hidden="1" customHeight="1">
      <c r="A66" s="76">
        <v>17</v>
      </c>
      <c r="B66" s="74"/>
      <c r="C66" s="74"/>
      <c r="D66" s="75"/>
      <c r="E66" s="73"/>
      <c r="F66" s="132"/>
      <c r="G66" s="97"/>
      <c r="H66" s="92"/>
      <c r="I66" s="92"/>
      <c r="J66" s="92"/>
    </row>
    <row r="67" spans="1:12" ht="19" hidden="1" customHeight="1">
      <c r="A67" s="76">
        <v>18</v>
      </c>
      <c r="B67" s="74"/>
      <c r="C67" s="74"/>
      <c r="D67" s="75"/>
      <c r="E67" s="73"/>
      <c r="F67" s="132"/>
      <c r="G67" s="97"/>
      <c r="H67" s="92"/>
      <c r="I67" s="92"/>
      <c r="J67" s="92"/>
    </row>
    <row r="68" spans="1:12" ht="19" hidden="1" customHeight="1">
      <c r="A68" s="76">
        <v>19</v>
      </c>
      <c r="B68" s="74"/>
      <c r="C68" s="74"/>
      <c r="D68" s="75"/>
      <c r="E68" s="73"/>
      <c r="F68" s="132"/>
      <c r="G68" s="97"/>
      <c r="H68" s="92" t="e">
        <f>IF(MATCH($E68,#REF!,1)=1,MATCH($E68,#REF!,1),"")</f>
        <v>#REF!</v>
      </c>
      <c r="I68" s="92" t="e">
        <f>IF(MATCH($E68,#REF!,1)=2,MATCH($E68,#REF!,1),"")</f>
        <v>#REF!</v>
      </c>
      <c r="J68" s="92" t="e">
        <f>IF(MATCH($E68,#REF!,1)=3,MATCH($E68,#REF!,1),"")</f>
        <v>#REF!</v>
      </c>
      <c r="K68" s="72" t="e">
        <f>IF(MATCH($E68,#REF!,1)=4,MATCH($E68,#REF!,1),"")</f>
        <v>#REF!</v>
      </c>
      <c r="L68" s="72" t="e">
        <f>IF(MATCH($E68,#REF!,1)=5,MATCH($E68,#REF!,1),"")</f>
        <v>#REF!</v>
      </c>
    </row>
    <row r="69" spans="1:12" ht="19" hidden="1" customHeight="1">
      <c r="A69" s="76">
        <v>20</v>
      </c>
      <c r="B69" s="74"/>
      <c r="C69" s="74"/>
      <c r="D69" s="75"/>
      <c r="E69" s="73"/>
      <c r="F69" s="132"/>
      <c r="G69" s="97"/>
      <c r="H69" s="92"/>
      <c r="I69" s="92"/>
      <c r="J69" s="92"/>
    </row>
    <row r="70" spans="1:12" ht="19" hidden="1" customHeight="1">
      <c r="A70" s="76">
        <v>21</v>
      </c>
      <c r="B70" s="74"/>
      <c r="C70" s="74"/>
      <c r="D70" s="75"/>
      <c r="E70" s="73"/>
      <c r="F70" s="132"/>
      <c r="G70" s="97"/>
      <c r="H70" s="92"/>
      <c r="I70" s="92"/>
      <c r="J70" s="92"/>
    </row>
    <row r="71" spans="1:12" s="88" customFormat="1" ht="24" customHeight="1">
      <c r="A71" s="226" t="s">
        <v>18</v>
      </c>
      <c r="B71" s="226"/>
      <c r="C71" s="226"/>
      <c r="D71" s="226"/>
      <c r="E71" s="226"/>
      <c r="F71" s="226"/>
      <c r="G71" s="226"/>
    </row>
    <row r="72" spans="1:12" ht="19" customHeight="1">
      <c r="A72" s="76">
        <v>1</v>
      </c>
      <c r="B72" s="230" t="s">
        <v>670</v>
      </c>
      <c r="C72" s="237" t="s">
        <v>29</v>
      </c>
      <c r="D72" s="237" t="s">
        <v>603</v>
      </c>
      <c r="E72" s="238">
        <v>915.93899999999996</v>
      </c>
      <c r="F72" s="239"/>
      <c r="G72" s="240"/>
      <c r="H72" s="92"/>
      <c r="I72" s="92"/>
      <c r="J72" s="92"/>
    </row>
    <row r="73" spans="1:12" ht="19" customHeight="1">
      <c r="A73" s="76">
        <v>2</v>
      </c>
      <c r="B73" s="234" t="s">
        <v>671</v>
      </c>
      <c r="C73" s="241" t="s">
        <v>641</v>
      </c>
      <c r="D73" s="241" t="s">
        <v>604</v>
      </c>
      <c r="E73" s="242">
        <v>916.39400000000001</v>
      </c>
      <c r="F73" s="239"/>
      <c r="G73" s="240"/>
      <c r="H73" s="92"/>
      <c r="I73" s="92"/>
      <c r="J73" s="92"/>
    </row>
    <row r="74" spans="1:12" ht="19" customHeight="1">
      <c r="A74" s="76">
        <v>3</v>
      </c>
      <c r="B74" s="234" t="s">
        <v>742</v>
      </c>
      <c r="C74" s="241" t="s">
        <v>743</v>
      </c>
      <c r="D74" s="241" t="s">
        <v>744</v>
      </c>
      <c r="E74" s="242">
        <v>917.43600000000004</v>
      </c>
      <c r="F74" s="239"/>
      <c r="G74" s="240"/>
      <c r="H74" s="92"/>
      <c r="I74" s="92"/>
      <c r="J74" s="92"/>
    </row>
    <row r="75" spans="1:12" ht="19" customHeight="1">
      <c r="A75" s="76">
        <v>4</v>
      </c>
      <c r="B75" s="234" t="s">
        <v>317</v>
      </c>
      <c r="C75" s="241" t="s">
        <v>326</v>
      </c>
      <c r="D75" s="241" t="s">
        <v>611</v>
      </c>
      <c r="E75" s="242">
        <v>917.61699999999996</v>
      </c>
      <c r="F75" s="239"/>
      <c r="G75" s="240"/>
      <c r="H75" s="92"/>
      <c r="I75" s="92"/>
      <c r="J75" s="92"/>
    </row>
    <row r="76" spans="1:12" ht="19" customHeight="1">
      <c r="A76" s="76">
        <v>5</v>
      </c>
      <c r="B76" s="234" t="s">
        <v>652</v>
      </c>
      <c r="C76" s="241" t="s">
        <v>653</v>
      </c>
      <c r="D76" s="241" t="s">
        <v>612</v>
      </c>
      <c r="E76" s="242">
        <v>917.77800000000002</v>
      </c>
      <c r="F76" s="239"/>
      <c r="G76" s="240"/>
      <c r="H76" s="92"/>
      <c r="I76" s="92"/>
      <c r="J76" s="92"/>
    </row>
    <row r="77" spans="1:12" ht="19" customHeight="1">
      <c r="A77" s="76">
        <v>6</v>
      </c>
      <c r="B77" s="234" t="s">
        <v>654</v>
      </c>
      <c r="C77" s="241" t="s">
        <v>655</v>
      </c>
      <c r="D77" s="241" t="s">
        <v>613</v>
      </c>
      <c r="E77" s="242">
        <v>917.84500000000003</v>
      </c>
      <c r="F77" s="239"/>
      <c r="G77" s="240"/>
      <c r="H77" s="92"/>
      <c r="I77" s="92"/>
      <c r="J77" s="92"/>
    </row>
    <row r="78" spans="1:12" ht="19" customHeight="1">
      <c r="A78" s="76">
        <v>7</v>
      </c>
      <c r="B78" s="234" t="s">
        <v>745</v>
      </c>
      <c r="C78" s="241" t="s">
        <v>398</v>
      </c>
      <c r="D78" s="241" t="s">
        <v>744</v>
      </c>
      <c r="E78" s="242">
        <v>917.93100000000004</v>
      </c>
      <c r="F78" s="239"/>
      <c r="G78" s="240"/>
      <c r="H78" s="92"/>
      <c r="I78" s="92"/>
      <c r="J78" s="92"/>
    </row>
    <row r="79" spans="1:12" ht="19" customHeight="1">
      <c r="A79" s="76">
        <v>8</v>
      </c>
      <c r="B79" s="234" t="s">
        <v>746</v>
      </c>
      <c r="C79" s="241" t="s">
        <v>308</v>
      </c>
      <c r="D79" s="241" t="s">
        <v>747</v>
      </c>
      <c r="E79" s="242">
        <v>919.20100000000002</v>
      </c>
      <c r="F79" s="239"/>
      <c r="G79" s="240"/>
      <c r="H79" s="92"/>
      <c r="I79" s="92"/>
      <c r="J79" s="92"/>
    </row>
    <row r="80" spans="1:12" ht="19" customHeight="1">
      <c r="A80" s="76">
        <v>9</v>
      </c>
      <c r="B80" s="234" t="s">
        <v>652</v>
      </c>
      <c r="C80" s="241" t="s">
        <v>653</v>
      </c>
      <c r="D80" s="241" t="s">
        <v>748</v>
      </c>
      <c r="E80" s="242">
        <v>920.71199999999999</v>
      </c>
      <c r="F80" s="239"/>
      <c r="G80" s="240"/>
      <c r="H80" s="92"/>
      <c r="I80" s="92"/>
      <c r="J80" s="92"/>
    </row>
    <row r="81" spans="1:10" ht="19" customHeight="1">
      <c r="A81" s="76">
        <v>10</v>
      </c>
      <c r="B81" s="231"/>
      <c r="C81" s="231"/>
      <c r="D81" s="243"/>
      <c r="E81" s="244"/>
      <c r="F81" s="239"/>
      <c r="G81" s="240"/>
      <c r="H81" s="92"/>
      <c r="I81" s="92"/>
      <c r="J81" s="92"/>
    </row>
    <row r="82" spans="1:10" ht="19" hidden="1" customHeight="1">
      <c r="A82" s="76">
        <v>11</v>
      </c>
      <c r="B82" s="231"/>
      <c r="C82" s="231"/>
      <c r="D82" s="243"/>
      <c r="E82" s="244"/>
      <c r="F82" s="239"/>
      <c r="G82" s="240"/>
      <c r="H82" s="92"/>
      <c r="I82" s="92"/>
      <c r="J82" s="92"/>
    </row>
    <row r="83" spans="1:10" ht="19" hidden="1" customHeight="1">
      <c r="A83" s="76">
        <v>12</v>
      </c>
      <c r="B83" s="74"/>
      <c r="C83" s="74"/>
      <c r="D83" s="75"/>
      <c r="E83" s="73"/>
      <c r="F83" s="132"/>
      <c r="G83" s="97"/>
      <c r="H83" s="92"/>
      <c r="I83" s="92"/>
      <c r="J83" s="92"/>
    </row>
    <row r="84" spans="1:10" ht="19" hidden="1" customHeight="1">
      <c r="A84" s="76">
        <v>13</v>
      </c>
      <c r="B84" s="74"/>
      <c r="C84" s="74"/>
      <c r="D84" s="75"/>
      <c r="E84" s="73"/>
      <c r="F84" s="132"/>
      <c r="G84" s="97"/>
      <c r="H84" s="92"/>
      <c r="I84" s="92"/>
      <c r="J84" s="92"/>
    </row>
    <row r="85" spans="1:10" ht="19" hidden="1" customHeight="1">
      <c r="A85" s="76">
        <v>14</v>
      </c>
      <c r="B85" s="74"/>
      <c r="C85" s="74"/>
      <c r="D85" s="75"/>
      <c r="E85" s="73"/>
      <c r="F85" s="132"/>
      <c r="G85" s="97"/>
      <c r="H85" s="92"/>
      <c r="I85" s="92"/>
      <c r="J85" s="92"/>
    </row>
    <row r="86" spans="1:10" ht="19" hidden="1" customHeight="1">
      <c r="A86" s="76">
        <v>15</v>
      </c>
      <c r="B86" s="74"/>
      <c r="C86" s="74"/>
      <c r="D86" s="75"/>
      <c r="E86" s="73"/>
      <c r="F86" s="132"/>
      <c r="G86" s="97"/>
      <c r="H86" s="92"/>
      <c r="I86" s="92"/>
      <c r="J86" s="92"/>
    </row>
    <row r="87" spans="1:10" ht="15" customHeight="1">
      <c r="E87" s="13"/>
      <c r="F87" s="95"/>
    </row>
    <row r="88" spans="1:10" ht="15" customHeight="1">
      <c r="E88" s="13"/>
      <c r="F88" s="95"/>
    </row>
    <row r="89" spans="1:10" ht="15" customHeight="1">
      <c r="E89" s="13"/>
      <c r="F89" s="95"/>
    </row>
    <row r="90" spans="1:10" ht="15" customHeight="1">
      <c r="E90" s="13"/>
      <c r="F90" s="95"/>
    </row>
    <row r="91" spans="1:10" ht="15" customHeight="1">
      <c r="E91" s="13"/>
      <c r="F91" s="95"/>
    </row>
    <row r="92" spans="1:10" ht="15" customHeight="1">
      <c r="E92" s="13"/>
      <c r="F92" s="95"/>
    </row>
    <row r="93" spans="1:10" ht="15" customHeight="1">
      <c r="E93" s="13"/>
      <c r="F93" s="95"/>
    </row>
    <row r="94" spans="1:10" ht="15" customHeight="1">
      <c r="E94" s="13"/>
      <c r="F94" s="95"/>
    </row>
    <row r="95" spans="1:10" ht="15" customHeight="1">
      <c r="E95" s="13"/>
      <c r="F95" s="95"/>
    </row>
    <row r="96" spans="1:10" ht="15" customHeight="1">
      <c r="E96" s="13"/>
      <c r="F96" s="95"/>
    </row>
    <row r="97" spans="5:6" ht="15" customHeight="1">
      <c r="E97" s="13"/>
      <c r="F97" s="95"/>
    </row>
    <row r="98" spans="5:6" ht="15" customHeight="1">
      <c r="E98" s="13"/>
      <c r="F98" s="95"/>
    </row>
    <row r="99" spans="5:6" ht="15" customHeight="1">
      <c r="E99" s="13"/>
      <c r="F99" s="95"/>
    </row>
    <row r="100" spans="5:6" ht="15" customHeight="1">
      <c r="E100" s="13"/>
      <c r="F100" s="95"/>
    </row>
    <row r="101" spans="5:6" ht="15" customHeight="1">
      <c r="E101" s="13"/>
      <c r="F101" s="95"/>
    </row>
    <row r="102" spans="5:6" ht="15" customHeight="1">
      <c r="E102" s="13"/>
      <c r="F102" s="95"/>
    </row>
    <row r="103" spans="5:6" ht="15" customHeight="1">
      <c r="E103" s="13"/>
      <c r="F103" s="95"/>
    </row>
    <row r="104" spans="5:6" ht="15" customHeight="1">
      <c r="E104" s="13"/>
      <c r="F104" s="95"/>
    </row>
    <row r="105" spans="5:6" ht="15" customHeight="1">
      <c r="E105" s="13"/>
      <c r="F105" s="95"/>
    </row>
    <row r="106" spans="5:6" ht="15" customHeight="1">
      <c r="E106" s="13"/>
      <c r="F106" s="95"/>
    </row>
    <row r="107" spans="5:6" ht="15" customHeight="1">
      <c r="E107" s="13"/>
      <c r="F107" s="95"/>
    </row>
    <row r="108" spans="5:6" ht="15" customHeight="1">
      <c r="E108" s="13"/>
      <c r="F108" s="95"/>
    </row>
    <row r="109" spans="5:6" ht="15" customHeight="1">
      <c r="E109" s="13"/>
      <c r="F109" s="95"/>
    </row>
    <row r="110" spans="5:6" ht="15" customHeight="1">
      <c r="E110" s="13"/>
      <c r="F110" s="95"/>
    </row>
    <row r="111" spans="5:6" ht="15" customHeight="1">
      <c r="E111" s="13"/>
      <c r="F111" s="95"/>
    </row>
    <row r="112" spans="5:6" ht="15" customHeight="1">
      <c r="E112" s="13"/>
      <c r="F112" s="95"/>
    </row>
    <row r="113" spans="5:6" ht="15" customHeight="1">
      <c r="E113" s="13"/>
      <c r="F113" s="95"/>
    </row>
    <row r="114" spans="5:6" ht="15" customHeight="1">
      <c r="E114" s="13"/>
      <c r="F114" s="95"/>
    </row>
    <row r="115" spans="5:6" ht="15" customHeight="1">
      <c r="E115" s="13"/>
      <c r="F115" s="95"/>
    </row>
    <row r="116" spans="5:6" ht="15" customHeight="1">
      <c r="E116" s="13"/>
      <c r="F116" s="95"/>
    </row>
    <row r="117" spans="5:6" ht="15" customHeight="1">
      <c r="E117" s="13"/>
      <c r="F117" s="95"/>
    </row>
    <row r="118" spans="5:6" ht="15" customHeight="1">
      <c r="E118" s="13"/>
      <c r="F118" s="95"/>
    </row>
    <row r="119" spans="5:6" ht="15" customHeight="1">
      <c r="E119" s="13"/>
      <c r="F119" s="95"/>
    </row>
    <row r="120" spans="5:6" ht="15" customHeight="1">
      <c r="E120" s="13"/>
      <c r="F120" s="95"/>
    </row>
    <row r="121" spans="5:6" ht="15" customHeight="1">
      <c r="E121" s="13"/>
      <c r="F121" s="95"/>
    </row>
    <row r="122" spans="5:6" ht="15" customHeight="1">
      <c r="E122" s="13"/>
      <c r="F122" s="95"/>
    </row>
    <row r="123" spans="5:6" ht="15" customHeight="1">
      <c r="E123" s="13"/>
      <c r="F123" s="95"/>
    </row>
    <row r="124" spans="5:6" ht="15" customHeight="1">
      <c r="E124" s="13"/>
      <c r="F124" s="95"/>
    </row>
    <row r="125" spans="5:6" ht="15" customHeight="1">
      <c r="E125" s="13"/>
      <c r="F125" s="95"/>
    </row>
    <row r="126" spans="5:6" ht="15" customHeight="1">
      <c r="E126" s="13"/>
      <c r="F126" s="95"/>
    </row>
    <row r="127" spans="5:6" ht="15" customHeight="1">
      <c r="E127" s="13"/>
      <c r="F127" s="95"/>
    </row>
    <row r="128" spans="5:6" ht="15" customHeight="1">
      <c r="E128" s="13"/>
      <c r="F128" s="95"/>
    </row>
    <row r="129" spans="5:6" ht="15" customHeight="1">
      <c r="E129" s="13"/>
      <c r="F129" s="95"/>
    </row>
    <row r="130" spans="5:6" ht="15" customHeight="1">
      <c r="E130" s="13"/>
      <c r="F130" s="95"/>
    </row>
    <row r="131" spans="5:6" ht="15" customHeight="1">
      <c r="E131" s="13"/>
      <c r="F131" s="95"/>
    </row>
    <row r="132" spans="5:6" ht="15" customHeight="1">
      <c r="E132" s="13"/>
      <c r="F132" s="95"/>
    </row>
    <row r="133" spans="5:6" ht="15" customHeight="1">
      <c r="E133" s="13"/>
      <c r="F133" s="95"/>
    </row>
    <row r="134" spans="5:6" ht="15" customHeight="1">
      <c r="E134" s="13"/>
      <c r="F134" s="95"/>
    </row>
    <row r="135" spans="5:6" ht="15" customHeight="1">
      <c r="E135" s="13"/>
      <c r="F135" s="95"/>
    </row>
    <row r="136" spans="5:6" ht="15" customHeight="1">
      <c r="E136" s="13"/>
      <c r="F136" s="95"/>
    </row>
    <row r="137" spans="5:6" ht="15" customHeight="1">
      <c r="E137" s="13"/>
      <c r="F137" s="95"/>
    </row>
    <row r="138" spans="5:6" ht="15" customHeight="1">
      <c r="E138" s="13"/>
      <c r="F138" s="95"/>
    </row>
    <row r="139" spans="5:6" ht="15" customHeight="1">
      <c r="E139" s="13"/>
      <c r="F139" s="95"/>
    </row>
    <row r="140" spans="5:6" ht="15" customHeight="1">
      <c r="E140" s="13"/>
      <c r="F140" s="95"/>
    </row>
    <row r="141" spans="5:6" ht="15" customHeight="1">
      <c r="E141" s="13"/>
      <c r="F141" s="95"/>
    </row>
    <row r="142" spans="5:6" ht="15" customHeight="1">
      <c r="E142" s="13"/>
      <c r="F142" s="95"/>
    </row>
    <row r="143" spans="5:6" ht="15" customHeight="1">
      <c r="E143" s="13"/>
      <c r="F143" s="95"/>
    </row>
    <row r="144" spans="5:6" ht="15" customHeight="1">
      <c r="E144" s="13"/>
      <c r="F144" s="95"/>
    </row>
    <row r="145" spans="5:6" ht="15" customHeight="1">
      <c r="E145" s="13"/>
      <c r="F145" s="95"/>
    </row>
    <row r="146" spans="5:6" ht="15" customHeight="1">
      <c r="E146" s="13"/>
      <c r="F146" s="95"/>
    </row>
    <row r="147" spans="5:6" ht="15" customHeight="1">
      <c r="E147" s="13"/>
      <c r="F147" s="95"/>
    </row>
    <row r="148" spans="5:6" ht="15" customHeight="1">
      <c r="E148" s="13"/>
      <c r="F148" s="95"/>
    </row>
    <row r="149" spans="5:6" ht="15" customHeight="1">
      <c r="E149" s="13"/>
      <c r="F149" s="95"/>
    </row>
    <row r="150" spans="5:6" ht="15" customHeight="1">
      <c r="E150" s="13"/>
      <c r="F150" s="95"/>
    </row>
    <row r="151" spans="5:6" ht="15" customHeight="1">
      <c r="E151" s="13"/>
      <c r="F151" s="95"/>
    </row>
    <row r="152" spans="5:6" ht="15" customHeight="1">
      <c r="E152" s="13"/>
      <c r="F152" s="95"/>
    </row>
    <row r="153" spans="5:6" ht="15" customHeight="1">
      <c r="E153" s="13"/>
      <c r="F153" s="95"/>
    </row>
    <row r="154" spans="5:6" ht="15" customHeight="1">
      <c r="E154" s="13"/>
      <c r="F154" s="95"/>
    </row>
    <row r="155" spans="5:6" ht="15" customHeight="1">
      <c r="E155" s="13"/>
      <c r="F155" s="95"/>
    </row>
    <row r="156" spans="5:6" ht="15" customHeight="1">
      <c r="E156" s="13"/>
      <c r="F156" s="95"/>
    </row>
    <row r="157" spans="5:6" ht="15" customHeight="1">
      <c r="E157" s="13"/>
      <c r="F157" s="95"/>
    </row>
    <row r="158" spans="5:6" ht="15" customHeight="1">
      <c r="E158" s="13"/>
      <c r="F158" s="95"/>
    </row>
    <row r="159" spans="5:6" ht="15" customHeight="1">
      <c r="E159" s="13"/>
      <c r="F159" s="95"/>
    </row>
    <row r="160" spans="5:6" ht="15" customHeight="1">
      <c r="E160" s="13"/>
      <c r="F160" s="95"/>
    </row>
    <row r="161" spans="5:6" ht="15" customHeight="1">
      <c r="E161" s="13"/>
      <c r="F161" s="95"/>
    </row>
    <row r="162" spans="5:6" ht="15" customHeight="1">
      <c r="E162" s="13"/>
      <c r="F162" s="95"/>
    </row>
    <row r="163" spans="5:6" ht="15" customHeight="1">
      <c r="E163" s="13"/>
      <c r="F163" s="95"/>
    </row>
    <row r="164" spans="5:6" ht="15" customHeight="1">
      <c r="E164" s="13"/>
      <c r="F164" s="95"/>
    </row>
    <row r="165" spans="5:6" ht="15" customHeight="1">
      <c r="E165" s="13"/>
      <c r="F165" s="95"/>
    </row>
    <row r="166" spans="5:6" ht="15" customHeight="1">
      <c r="E166" s="13"/>
      <c r="F166" s="95"/>
    </row>
    <row r="167" spans="5:6" ht="15" customHeight="1">
      <c r="E167" s="13"/>
      <c r="F167" s="95"/>
    </row>
    <row r="168" spans="5:6" ht="15" customHeight="1">
      <c r="E168" s="13"/>
      <c r="F168" s="95"/>
    </row>
    <row r="169" spans="5:6" ht="15" customHeight="1">
      <c r="E169" s="13"/>
      <c r="F169" s="95"/>
    </row>
    <row r="170" spans="5:6" ht="15" customHeight="1">
      <c r="E170" s="13"/>
      <c r="F170" s="95"/>
    </row>
    <row r="171" spans="5:6" ht="15" customHeight="1">
      <c r="E171" s="13"/>
      <c r="F171" s="95"/>
    </row>
    <row r="172" spans="5:6" ht="15" customHeight="1">
      <c r="E172" s="13"/>
      <c r="F172" s="95"/>
    </row>
    <row r="173" spans="5:6" ht="15" customHeight="1">
      <c r="E173" s="13"/>
      <c r="F173" s="95"/>
    </row>
    <row r="174" spans="5:6" ht="15" customHeight="1">
      <c r="E174" s="13"/>
      <c r="F174" s="95"/>
    </row>
    <row r="175" spans="5:6" ht="15" customHeight="1">
      <c r="E175" s="13"/>
      <c r="F175" s="95"/>
    </row>
    <row r="176" spans="5:6" ht="15" customHeight="1">
      <c r="E176" s="13"/>
      <c r="F176" s="95"/>
    </row>
    <row r="177" spans="5:6" ht="15" customHeight="1">
      <c r="E177" s="13"/>
      <c r="F177" s="95"/>
    </row>
    <row r="178" spans="5:6" ht="15" customHeight="1">
      <c r="E178" s="13"/>
      <c r="F178" s="95"/>
    </row>
    <row r="179" spans="5:6" ht="15" customHeight="1">
      <c r="E179" s="13"/>
      <c r="F179" s="95"/>
    </row>
    <row r="180" spans="5:6" ht="15" customHeight="1">
      <c r="E180" s="13"/>
      <c r="F180" s="95"/>
    </row>
    <row r="181" spans="5:6" ht="15" customHeight="1">
      <c r="E181" s="13"/>
      <c r="F181" s="95"/>
    </row>
    <row r="182" spans="5:6" ht="15" customHeight="1">
      <c r="E182" s="13"/>
      <c r="F182" s="95"/>
    </row>
    <row r="183" spans="5:6" ht="15" customHeight="1">
      <c r="E183" s="13"/>
      <c r="F183" s="95"/>
    </row>
    <row r="184" spans="5:6" ht="15" customHeight="1">
      <c r="E184" s="13"/>
      <c r="F184" s="95"/>
    </row>
    <row r="185" spans="5:6" ht="15" customHeight="1">
      <c r="E185" s="13"/>
      <c r="F185" s="95"/>
    </row>
    <row r="186" spans="5:6" ht="15" customHeight="1">
      <c r="E186" s="13"/>
      <c r="F186" s="95"/>
    </row>
    <row r="187" spans="5:6" ht="15" customHeight="1">
      <c r="E187" s="13"/>
      <c r="F187" s="95"/>
    </row>
    <row r="188" spans="5:6" ht="15" customHeight="1">
      <c r="E188" s="13"/>
      <c r="F188" s="95"/>
    </row>
    <row r="189" spans="5:6" ht="15" customHeight="1">
      <c r="E189" s="13"/>
      <c r="F189" s="95"/>
    </row>
    <row r="190" spans="5:6" ht="15" customHeight="1">
      <c r="E190" s="13"/>
      <c r="F190" s="95"/>
    </row>
    <row r="191" spans="5:6" ht="15" customHeight="1">
      <c r="E191" s="13"/>
      <c r="F191" s="95"/>
    </row>
    <row r="192" spans="5:6" ht="15" customHeight="1">
      <c r="E192" s="13"/>
      <c r="F192" s="95"/>
    </row>
    <row r="193" spans="5:6" ht="15" customHeight="1">
      <c r="E193" s="13"/>
      <c r="F193" s="95"/>
    </row>
    <row r="194" spans="5:6" ht="15" customHeight="1">
      <c r="E194" s="13"/>
      <c r="F194" s="95"/>
    </row>
    <row r="195" spans="5:6" ht="15" customHeight="1">
      <c r="F195" s="95"/>
    </row>
    <row r="196" spans="5:6" ht="15" customHeight="1">
      <c r="F196" s="95"/>
    </row>
    <row r="197" spans="5:6" ht="15" customHeight="1">
      <c r="F197" s="95"/>
    </row>
    <row r="198" spans="5:6" ht="15" customHeight="1">
      <c r="F198" s="95"/>
    </row>
    <row r="199" spans="5:6" ht="15" customHeight="1">
      <c r="F199" s="95"/>
    </row>
    <row r="200" spans="5:6" ht="15" customHeight="1">
      <c r="F200" s="95"/>
    </row>
    <row r="201" spans="5:6" ht="15" customHeight="1">
      <c r="F201" s="95"/>
    </row>
    <row r="202" spans="5:6" ht="15" customHeight="1">
      <c r="F202" s="95"/>
    </row>
    <row r="203" spans="5:6" ht="15" customHeight="1">
      <c r="F203" s="95"/>
    </row>
    <row r="204" spans="5:6" ht="15" customHeight="1">
      <c r="F204" s="95"/>
    </row>
    <row r="205" spans="5:6" ht="15" customHeight="1">
      <c r="F205" s="95"/>
    </row>
    <row r="206" spans="5:6" ht="15" customHeight="1">
      <c r="F206" s="95"/>
    </row>
    <row r="207" spans="5:6" ht="15" customHeight="1">
      <c r="F207" s="95"/>
    </row>
    <row r="208" spans="5:6" ht="15" customHeight="1">
      <c r="F208" s="95"/>
    </row>
    <row r="209" spans="6:6" ht="15" customHeight="1">
      <c r="F209" s="95"/>
    </row>
    <row r="210" spans="6:6" ht="15" customHeight="1">
      <c r="F210" s="95"/>
    </row>
    <row r="211" spans="6:6" ht="15" customHeight="1">
      <c r="F211" s="95"/>
    </row>
    <row r="212" spans="6:6" ht="15" customHeight="1">
      <c r="F212" s="95"/>
    </row>
    <row r="213" spans="6:6" ht="15" customHeight="1">
      <c r="F213" s="95"/>
    </row>
    <row r="214" spans="6:6" ht="15" customHeight="1">
      <c r="F214" s="95"/>
    </row>
    <row r="215" spans="6:6" ht="15" customHeight="1">
      <c r="F215" s="95"/>
    </row>
    <row r="216" spans="6:6" ht="15" customHeight="1">
      <c r="F216" s="95"/>
    </row>
    <row r="217" spans="6:6" ht="15" customHeight="1">
      <c r="F217" s="95"/>
    </row>
    <row r="218" spans="6:6" ht="15" customHeight="1">
      <c r="F218" s="95"/>
    </row>
    <row r="219" spans="6:6" ht="15" customHeight="1">
      <c r="F219" s="95"/>
    </row>
    <row r="220" spans="6:6" ht="15" customHeight="1">
      <c r="F220" s="95"/>
    </row>
    <row r="221" spans="6:6" ht="15" customHeight="1">
      <c r="F221" s="95"/>
    </row>
    <row r="222" spans="6:6" ht="15" customHeight="1">
      <c r="F222" s="95"/>
    </row>
    <row r="223" spans="6:6" ht="15" customHeight="1">
      <c r="F223" s="95"/>
    </row>
    <row r="224" spans="6:6" ht="15" customHeight="1">
      <c r="F224" s="95"/>
    </row>
    <row r="225" spans="6:6" ht="15" customHeight="1">
      <c r="F225" s="95"/>
    </row>
    <row r="226" spans="6:6" ht="15" customHeight="1">
      <c r="F226" s="95"/>
    </row>
    <row r="227" spans="6:6" ht="15" customHeight="1">
      <c r="F227" s="95"/>
    </row>
    <row r="228" spans="6:6" ht="15" customHeight="1">
      <c r="F228" s="95"/>
    </row>
    <row r="229" spans="6:6" ht="15" customHeight="1">
      <c r="F229" s="95"/>
    </row>
    <row r="230" spans="6:6" ht="15" customHeight="1">
      <c r="F230" s="95"/>
    </row>
    <row r="231" spans="6:6" ht="15" customHeight="1">
      <c r="F231" s="95"/>
    </row>
    <row r="232" spans="6:6" ht="15" customHeight="1">
      <c r="F232" s="95"/>
    </row>
    <row r="233" spans="6:6" ht="15" customHeight="1">
      <c r="F233" s="95"/>
    </row>
    <row r="234" spans="6:6" ht="15" customHeight="1">
      <c r="F234" s="95"/>
    </row>
    <row r="235" spans="6:6" ht="15" customHeight="1">
      <c r="F235" s="95"/>
    </row>
    <row r="236" spans="6:6" ht="15" customHeight="1">
      <c r="F236" s="95"/>
    </row>
    <row r="237" spans="6:6" ht="15" customHeight="1">
      <c r="F237" s="95"/>
    </row>
    <row r="238" spans="6:6" ht="15" customHeight="1">
      <c r="F238" s="95"/>
    </row>
    <row r="239" spans="6:6" ht="15" customHeight="1">
      <c r="F239" s="95"/>
    </row>
    <row r="240" spans="6:6" ht="15" customHeight="1">
      <c r="F240" s="95"/>
    </row>
    <row r="241" spans="6:6" ht="15" customHeight="1">
      <c r="F241" s="95"/>
    </row>
    <row r="242" spans="6:6" ht="15" customHeight="1">
      <c r="F242" s="95"/>
    </row>
    <row r="243" spans="6:6" ht="15" customHeight="1">
      <c r="F243" s="95"/>
    </row>
    <row r="244" spans="6:6" ht="15" customHeight="1">
      <c r="F244" s="95"/>
    </row>
    <row r="245" spans="6:6" ht="15" customHeight="1">
      <c r="F245" s="95"/>
    </row>
    <row r="246" spans="6:6" ht="15" customHeight="1">
      <c r="F246" s="95"/>
    </row>
    <row r="247" spans="6:6" ht="15" customHeight="1">
      <c r="F247" s="95"/>
    </row>
    <row r="248" spans="6:6" ht="15" customHeight="1">
      <c r="F248" s="95"/>
    </row>
    <row r="249" spans="6:6" ht="15" customHeight="1">
      <c r="F249" s="95"/>
    </row>
    <row r="250" spans="6:6" ht="15" customHeight="1">
      <c r="F250" s="95"/>
    </row>
    <row r="251" spans="6:6" ht="15" customHeight="1">
      <c r="F251" s="95"/>
    </row>
    <row r="252" spans="6:6" ht="15" customHeight="1">
      <c r="F252" s="95"/>
    </row>
    <row r="253" spans="6:6" ht="15" customHeight="1">
      <c r="F253" s="95"/>
    </row>
    <row r="254" spans="6:6" ht="15" customHeight="1">
      <c r="F254" s="95"/>
    </row>
    <row r="255" spans="6:6" ht="15" customHeight="1">
      <c r="F255" s="95"/>
    </row>
    <row r="256" spans="6:6" ht="15" customHeight="1">
      <c r="F256" s="95"/>
    </row>
    <row r="257" spans="6:6" ht="15" customHeight="1">
      <c r="F257" s="95"/>
    </row>
    <row r="258" spans="6:6" ht="15" customHeight="1">
      <c r="F258" s="95"/>
    </row>
    <row r="259" spans="6:6" ht="15" customHeight="1">
      <c r="F259" s="95"/>
    </row>
    <row r="260" spans="6:6" ht="15" customHeight="1">
      <c r="F260" s="95"/>
    </row>
    <row r="261" spans="6:6" ht="15" customHeight="1">
      <c r="F261" s="95"/>
    </row>
    <row r="262" spans="6:6" ht="15" customHeight="1">
      <c r="F262" s="95"/>
    </row>
    <row r="263" spans="6:6" ht="15" customHeight="1">
      <c r="F263" s="95"/>
    </row>
    <row r="264" spans="6:6" ht="15" customHeight="1">
      <c r="F264" s="95"/>
    </row>
    <row r="265" spans="6:6" ht="15" customHeight="1">
      <c r="F265" s="95"/>
    </row>
    <row r="266" spans="6:6" ht="15" customHeight="1">
      <c r="F266" s="95"/>
    </row>
    <row r="267" spans="6:6" ht="15" customHeight="1">
      <c r="F267" s="95"/>
    </row>
    <row r="268" spans="6:6" ht="15" customHeight="1">
      <c r="F268" s="95"/>
    </row>
    <row r="269" spans="6:6" ht="15" customHeight="1">
      <c r="F269" s="95"/>
    </row>
    <row r="270" spans="6:6" ht="15" customHeight="1">
      <c r="F270" s="95"/>
    </row>
    <row r="271" spans="6:6" ht="15" customHeight="1">
      <c r="F271" s="95"/>
    </row>
    <row r="272" spans="6:6" ht="15" customHeight="1">
      <c r="F272" s="95"/>
    </row>
    <row r="273" spans="6:6" ht="15" customHeight="1">
      <c r="F273" s="95"/>
    </row>
    <row r="274" spans="6:6" ht="15" customHeight="1">
      <c r="F274" s="95"/>
    </row>
    <row r="275" spans="6:6" ht="15" customHeight="1">
      <c r="F275" s="95"/>
    </row>
    <row r="276" spans="6:6" ht="15" customHeight="1">
      <c r="F276" s="95"/>
    </row>
    <row r="277" spans="6:6" ht="15" customHeight="1">
      <c r="F277" s="95"/>
    </row>
    <row r="278" spans="6:6" ht="15" customHeight="1">
      <c r="F278" s="95"/>
    </row>
    <row r="279" spans="6:6" ht="15" customHeight="1">
      <c r="F279" s="95"/>
    </row>
    <row r="280" spans="6:6" ht="15" customHeight="1">
      <c r="F280" s="95"/>
    </row>
    <row r="281" spans="6:6" ht="15" customHeight="1">
      <c r="F281" s="95"/>
    </row>
    <row r="282" spans="6:6" ht="15" customHeight="1">
      <c r="F282" s="95"/>
    </row>
    <row r="283" spans="6:6" ht="15" customHeight="1">
      <c r="F283" s="95"/>
    </row>
    <row r="284" spans="6:6" ht="15" customHeight="1">
      <c r="F284" s="95"/>
    </row>
    <row r="285" spans="6:6" ht="15" customHeight="1">
      <c r="F285" s="95"/>
    </row>
    <row r="286" spans="6:6" ht="15" customHeight="1">
      <c r="F286" s="95"/>
    </row>
    <row r="287" spans="6:6" ht="15" customHeight="1">
      <c r="F287" s="95"/>
    </row>
    <row r="288" spans="6:6" ht="15" customHeight="1">
      <c r="F288" s="95"/>
    </row>
    <row r="289" spans="6:6" ht="15" customHeight="1">
      <c r="F289" s="95"/>
    </row>
    <row r="290" spans="6:6" ht="15" customHeight="1">
      <c r="F290" s="95"/>
    </row>
    <row r="291" spans="6:6" ht="15" customHeight="1">
      <c r="F291" s="95"/>
    </row>
    <row r="292" spans="6:6" ht="15" customHeight="1">
      <c r="F292" s="95"/>
    </row>
    <row r="293" spans="6:6" ht="15" customHeight="1">
      <c r="F293" s="95"/>
    </row>
    <row r="294" spans="6:6" ht="15" customHeight="1">
      <c r="F294" s="95"/>
    </row>
    <row r="295" spans="6:6" ht="15" customHeight="1">
      <c r="F295" s="95"/>
    </row>
    <row r="296" spans="6:6" ht="15" customHeight="1">
      <c r="F296" s="95"/>
    </row>
    <row r="297" spans="6:6" ht="15" customHeight="1">
      <c r="F297" s="95"/>
    </row>
    <row r="298" spans="6:6" ht="15" customHeight="1">
      <c r="F298" s="95"/>
    </row>
    <row r="299" spans="6:6" ht="15" customHeight="1">
      <c r="F299" s="95"/>
    </row>
    <row r="300" spans="6:6" ht="15" customHeight="1">
      <c r="F300" s="95"/>
    </row>
    <row r="301" spans="6:6" ht="15" customHeight="1">
      <c r="F301" s="95"/>
    </row>
    <row r="302" spans="6:6" ht="15" customHeight="1">
      <c r="F302" s="95"/>
    </row>
    <row r="303" spans="6:6" ht="15" customHeight="1">
      <c r="F303" s="95"/>
    </row>
    <row r="304" spans="6:6" ht="15" customHeight="1">
      <c r="F304" s="95"/>
    </row>
    <row r="305" spans="6:6" ht="15" customHeight="1">
      <c r="F305" s="95"/>
    </row>
    <row r="306" spans="6:6" ht="15" customHeight="1">
      <c r="F306" s="95"/>
    </row>
    <row r="307" spans="6:6" ht="15" customHeight="1">
      <c r="F307" s="95"/>
    </row>
    <row r="308" spans="6:6" ht="15" customHeight="1">
      <c r="F308" s="95"/>
    </row>
    <row r="309" spans="6:6" ht="15" customHeight="1">
      <c r="F309" s="95"/>
    </row>
    <row r="310" spans="6:6" ht="15" customHeight="1">
      <c r="F310" s="95"/>
    </row>
    <row r="311" spans="6:6">
      <c r="F311" s="95"/>
    </row>
    <row r="312" spans="6:6">
      <c r="F312" s="95"/>
    </row>
    <row r="313" spans="6:6">
      <c r="F313" s="95"/>
    </row>
    <row r="314" spans="6:6">
      <c r="F314" s="95"/>
    </row>
    <row r="315" spans="6:6">
      <c r="F315" s="95"/>
    </row>
    <row r="316" spans="6:6">
      <c r="F316" s="95"/>
    </row>
    <row r="317" spans="6:6">
      <c r="F317" s="95"/>
    </row>
    <row r="318" spans="6:6">
      <c r="F318" s="95"/>
    </row>
    <row r="319" spans="6:6">
      <c r="F319" s="95"/>
    </row>
    <row r="320" spans="6:6">
      <c r="F320" s="95"/>
    </row>
    <row r="321" spans="6:6">
      <c r="F321" s="95"/>
    </row>
    <row r="322" spans="6:6">
      <c r="F322" s="95"/>
    </row>
    <row r="323" spans="6:6">
      <c r="F323" s="95"/>
    </row>
    <row r="324" spans="6:6">
      <c r="F324" s="95"/>
    </row>
    <row r="325" spans="6:6">
      <c r="F325" s="95"/>
    </row>
    <row r="326" spans="6:6">
      <c r="F326" s="95"/>
    </row>
    <row r="327" spans="6:6">
      <c r="F327" s="95"/>
    </row>
    <row r="328" spans="6:6">
      <c r="F328" s="95"/>
    </row>
    <row r="329" spans="6:6">
      <c r="F329" s="95"/>
    </row>
    <row r="330" spans="6:6">
      <c r="F330" s="95"/>
    </row>
    <row r="331" spans="6:6">
      <c r="F331" s="95"/>
    </row>
    <row r="332" spans="6:6">
      <c r="F332" s="95"/>
    </row>
    <row r="333" spans="6:6">
      <c r="F333" s="95"/>
    </row>
    <row r="334" spans="6:6">
      <c r="F334" s="95"/>
    </row>
    <row r="335" spans="6:6">
      <c r="F335" s="95"/>
    </row>
    <row r="336" spans="6:6">
      <c r="F336" s="95"/>
    </row>
    <row r="337" spans="6:6">
      <c r="F337" s="95"/>
    </row>
    <row r="338" spans="6:6">
      <c r="F338" s="95"/>
    </row>
    <row r="339" spans="6:6">
      <c r="F339" s="95"/>
    </row>
    <row r="340" spans="6:6">
      <c r="F340" s="95"/>
    </row>
    <row r="341" spans="6:6">
      <c r="F341" s="95"/>
    </row>
    <row r="342" spans="6:6">
      <c r="F342" s="95"/>
    </row>
    <row r="343" spans="6:6">
      <c r="F343" s="95"/>
    </row>
    <row r="344" spans="6:6">
      <c r="F344" s="95"/>
    </row>
    <row r="345" spans="6:6">
      <c r="F345" s="95"/>
    </row>
    <row r="346" spans="6:6">
      <c r="F346" s="95"/>
    </row>
    <row r="347" spans="6:6">
      <c r="F347" s="95"/>
    </row>
    <row r="348" spans="6:6">
      <c r="F348" s="95"/>
    </row>
    <row r="349" spans="6:6">
      <c r="F349" s="95"/>
    </row>
    <row r="350" spans="6:6">
      <c r="F350" s="95"/>
    </row>
    <row r="351" spans="6:6">
      <c r="F351" s="95"/>
    </row>
    <row r="352" spans="6:6">
      <c r="F352" s="95"/>
    </row>
    <row r="353" spans="6:6">
      <c r="F353" s="95"/>
    </row>
    <row r="354" spans="6:6">
      <c r="F354" s="95"/>
    </row>
    <row r="355" spans="6:6">
      <c r="F355" s="95"/>
    </row>
    <row r="356" spans="6:6">
      <c r="F356" s="95"/>
    </row>
    <row r="357" spans="6:6">
      <c r="F357" s="95"/>
    </row>
    <row r="358" spans="6:6">
      <c r="F358" s="95"/>
    </row>
    <row r="359" spans="6:6">
      <c r="F359" s="95"/>
    </row>
    <row r="360" spans="6:6">
      <c r="F360" s="95"/>
    </row>
    <row r="361" spans="6:6">
      <c r="F361" s="95"/>
    </row>
    <row r="362" spans="6:6">
      <c r="F362" s="95"/>
    </row>
    <row r="363" spans="6:6">
      <c r="F363" s="95"/>
    </row>
    <row r="364" spans="6:6">
      <c r="F364" s="95"/>
    </row>
    <row r="365" spans="6:6">
      <c r="F365" s="95"/>
    </row>
    <row r="366" spans="6:6">
      <c r="F366" s="95"/>
    </row>
    <row r="367" spans="6:6">
      <c r="F367" s="95"/>
    </row>
    <row r="368" spans="6:6">
      <c r="F368" s="95"/>
    </row>
    <row r="369" spans="6:6">
      <c r="F369" s="95"/>
    </row>
    <row r="370" spans="6:6">
      <c r="F370" s="95"/>
    </row>
    <row r="371" spans="6:6">
      <c r="F371" s="95"/>
    </row>
    <row r="372" spans="6:6">
      <c r="F372" s="95"/>
    </row>
    <row r="373" spans="6:6">
      <c r="F373" s="95"/>
    </row>
    <row r="374" spans="6:6">
      <c r="F374" s="95"/>
    </row>
    <row r="375" spans="6:6">
      <c r="F375" s="95"/>
    </row>
    <row r="376" spans="6:6">
      <c r="F376" s="95"/>
    </row>
    <row r="377" spans="6:6">
      <c r="F377" s="95"/>
    </row>
    <row r="378" spans="6:6">
      <c r="F378" s="95"/>
    </row>
    <row r="379" spans="6:6">
      <c r="F379" s="95"/>
    </row>
    <row r="380" spans="6:6">
      <c r="F380" s="95"/>
    </row>
    <row r="381" spans="6:6">
      <c r="F381" s="95"/>
    </row>
    <row r="382" spans="6:6">
      <c r="F382" s="95"/>
    </row>
    <row r="383" spans="6:6">
      <c r="F383" s="95"/>
    </row>
    <row r="384" spans="6:6">
      <c r="F384" s="95"/>
    </row>
    <row r="385" spans="6:6">
      <c r="F385" s="95"/>
    </row>
    <row r="386" spans="6:6">
      <c r="F386" s="95"/>
    </row>
    <row r="387" spans="6:6">
      <c r="F387" s="95"/>
    </row>
    <row r="388" spans="6:6">
      <c r="F388" s="95"/>
    </row>
    <row r="389" spans="6:6">
      <c r="F389" s="95"/>
    </row>
    <row r="390" spans="6:6">
      <c r="F390" s="95"/>
    </row>
    <row r="391" spans="6:6">
      <c r="F391" s="95"/>
    </row>
    <row r="392" spans="6:6">
      <c r="F392" s="95"/>
    </row>
    <row r="393" spans="6:6">
      <c r="F393" s="95"/>
    </row>
    <row r="394" spans="6:6">
      <c r="F394" s="95"/>
    </row>
    <row r="395" spans="6:6">
      <c r="F395" s="95"/>
    </row>
    <row r="396" spans="6:6">
      <c r="F396" s="95"/>
    </row>
    <row r="397" spans="6:6">
      <c r="F397" s="95"/>
    </row>
    <row r="398" spans="6:6">
      <c r="F398" s="95"/>
    </row>
    <row r="399" spans="6:6">
      <c r="F399" s="95"/>
    </row>
    <row r="400" spans="6:6">
      <c r="F400" s="95"/>
    </row>
    <row r="401" spans="6:6">
      <c r="F401" s="95"/>
    </row>
    <row r="402" spans="6:6">
      <c r="F402" s="95"/>
    </row>
    <row r="403" spans="6:6">
      <c r="F403" s="95"/>
    </row>
    <row r="404" spans="6:6">
      <c r="F404" s="95"/>
    </row>
    <row r="405" spans="6:6">
      <c r="F405" s="95"/>
    </row>
    <row r="406" spans="6:6">
      <c r="F406" s="95"/>
    </row>
    <row r="407" spans="6:6">
      <c r="F407" s="95"/>
    </row>
    <row r="408" spans="6:6">
      <c r="F408" s="95"/>
    </row>
    <row r="409" spans="6:6">
      <c r="F409" s="95"/>
    </row>
    <row r="410" spans="6:6">
      <c r="F410" s="95"/>
    </row>
    <row r="411" spans="6:6">
      <c r="F411" s="95"/>
    </row>
    <row r="412" spans="6:6">
      <c r="F412" s="95"/>
    </row>
    <row r="413" spans="6:6">
      <c r="F413" s="95"/>
    </row>
    <row r="414" spans="6:6">
      <c r="F414" s="95"/>
    </row>
    <row r="415" spans="6:6">
      <c r="F415" s="95"/>
    </row>
    <row r="416" spans="6:6">
      <c r="F416" s="95"/>
    </row>
    <row r="417" spans="6:6">
      <c r="F417" s="95"/>
    </row>
    <row r="418" spans="6:6">
      <c r="F418" s="95"/>
    </row>
    <row r="419" spans="6:6">
      <c r="F419" s="95"/>
    </row>
    <row r="420" spans="6:6">
      <c r="F420" s="95"/>
    </row>
    <row r="421" spans="6:6">
      <c r="F421" s="95"/>
    </row>
    <row r="422" spans="6:6">
      <c r="F422" s="95"/>
    </row>
    <row r="423" spans="6:6">
      <c r="F423" s="95"/>
    </row>
    <row r="424" spans="6:6">
      <c r="F424" s="95"/>
    </row>
    <row r="425" spans="6:6">
      <c r="F425" s="95"/>
    </row>
    <row r="426" spans="6:6">
      <c r="F426" s="95"/>
    </row>
    <row r="427" spans="6:6">
      <c r="F427" s="95"/>
    </row>
    <row r="428" spans="6:6">
      <c r="F428" s="95"/>
    </row>
    <row r="429" spans="6:6">
      <c r="F429" s="95"/>
    </row>
    <row r="430" spans="6:6">
      <c r="F430" s="95"/>
    </row>
    <row r="431" spans="6:6">
      <c r="F431" s="95"/>
    </row>
    <row r="432" spans="6:6">
      <c r="F432" s="95"/>
    </row>
    <row r="433" spans="6:6">
      <c r="F433" s="95"/>
    </row>
    <row r="434" spans="6:6">
      <c r="F434" s="95"/>
    </row>
    <row r="435" spans="6:6">
      <c r="F435" s="95"/>
    </row>
    <row r="436" spans="6:6">
      <c r="F436" s="95"/>
    </row>
    <row r="437" spans="6:6">
      <c r="F437" s="95"/>
    </row>
    <row r="438" spans="6:6">
      <c r="F438" s="95"/>
    </row>
    <row r="439" spans="6:6">
      <c r="F439" s="95"/>
    </row>
    <row r="440" spans="6:6">
      <c r="F440" s="95"/>
    </row>
    <row r="441" spans="6:6">
      <c r="F441" s="95"/>
    </row>
    <row r="442" spans="6:6">
      <c r="F442" s="95"/>
    </row>
    <row r="443" spans="6:6">
      <c r="F443" s="95"/>
    </row>
    <row r="444" spans="6:6">
      <c r="F444" s="95"/>
    </row>
    <row r="445" spans="6:6">
      <c r="F445" s="95"/>
    </row>
    <row r="446" spans="6:6">
      <c r="F446" s="95"/>
    </row>
    <row r="447" spans="6:6">
      <c r="F447" s="95"/>
    </row>
    <row r="448" spans="6:6">
      <c r="F448" s="95"/>
    </row>
    <row r="449" spans="6:6">
      <c r="F449" s="95"/>
    </row>
    <row r="450" spans="6:6">
      <c r="F450" s="95"/>
    </row>
    <row r="451" spans="6:6">
      <c r="F451" s="95"/>
    </row>
    <row r="452" spans="6:6">
      <c r="F452" s="95"/>
    </row>
    <row r="453" spans="6:6">
      <c r="F453" s="95"/>
    </row>
    <row r="454" spans="6:6">
      <c r="F454" s="95"/>
    </row>
    <row r="455" spans="6:6">
      <c r="F455" s="95"/>
    </row>
    <row r="456" spans="6:6">
      <c r="F456" s="95"/>
    </row>
    <row r="457" spans="6:6">
      <c r="F457" s="95"/>
    </row>
    <row r="458" spans="6:6">
      <c r="F458" s="95"/>
    </row>
    <row r="459" spans="6:6">
      <c r="F459" s="95"/>
    </row>
    <row r="460" spans="6:6">
      <c r="F460" s="95"/>
    </row>
    <row r="461" spans="6:6">
      <c r="F461" s="95"/>
    </row>
    <row r="462" spans="6:6">
      <c r="F462" s="95"/>
    </row>
    <row r="463" spans="6:6">
      <c r="F463" s="95"/>
    </row>
    <row r="464" spans="6:6">
      <c r="F464" s="95"/>
    </row>
    <row r="465" spans="6:6">
      <c r="F465" s="95"/>
    </row>
    <row r="466" spans="6:6">
      <c r="F466" s="95"/>
    </row>
    <row r="467" spans="6:6">
      <c r="F467" s="95"/>
    </row>
    <row r="468" spans="6:6">
      <c r="F468" s="95"/>
    </row>
    <row r="469" spans="6:6">
      <c r="F469" s="95"/>
    </row>
    <row r="470" spans="6:6">
      <c r="F470" s="95"/>
    </row>
    <row r="471" spans="6:6">
      <c r="F471" s="95"/>
    </row>
    <row r="472" spans="6:6">
      <c r="F472" s="95"/>
    </row>
    <row r="473" spans="6:6">
      <c r="F473" s="95"/>
    </row>
    <row r="474" spans="6:6">
      <c r="F474" s="95"/>
    </row>
    <row r="475" spans="6:6">
      <c r="F475" s="95"/>
    </row>
    <row r="476" spans="6:6">
      <c r="F476" s="95"/>
    </row>
    <row r="477" spans="6:6">
      <c r="F477" s="95"/>
    </row>
    <row r="478" spans="6:6">
      <c r="F478" s="95"/>
    </row>
    <row r="479" spans="6:6">
      <c r="F479" s="95"/>
    </row>
    <row r="480" spans="6:6">
      <c r="F480" s="95"/>
    </row>
    <row r="481" spans="6:6">
      <c r="F481" s="95"/>
    </row>
    <row r="482" spans="6:6">
      <c r="F482" s="95"/>
    </row>
    <row r="483" spans="6:6">
      <c r="F483" s="95"/>
    </row>
    <row r="484" spans="6:6">
      <c r="F484" s="95"/>
    </row>
    <row r="485" spans="6:6">
      <c r="F485" s="95"/>
    </row>
    <row r="486" spans="6:6">
      <c r="F486" s="95"/>
    </row>
    <row r="487" spans="6:6">
      <c r="F487" s="95"/>
    </row>
    <row r="488" spans="6:6">
      <c r="F488" s="95"/>
    </row>
    <row r="489" spans="6:6">
      <c r="F489" s="95"/>
    </row>
    <row r="490" spans="6:6">
      <c r="F490" s="95"/>
    </row>
    <row r="491" spans="6:6">
      <c r="F491" s="95"/>
    </row>
    <row r="492" spans="6:6">
      <c r="F492" s="95"/>
    </row>
    <row r="493" spans="6:6">
      <c r="F493" s="95"/>
    </row>
    <row r="494" spans="6:6">
      <c r="F494" s="95"/>
    </row>
    <row r="495" spans="6:6">
      <c r="F495" s="95"/>
    </row>
    <row r="496" spans="6:6">
      <c r="F496" s="95"/>
    </row>
    <row r="497" spans="6:6">
      <c r="F497" s="95"/>
    </row>
    <row r="498" spans="6:6">
      <c r="F498" s="95"/>
    </row>
    <row r="499" spans="6:6">
      <c r="F499" s="95"/>
    </row>
    <row r="500" spans="6:6">
      <c r="F500" s="95"/>
    </row>
    <row r="501" spans="6:6">
      <c r="F501" s="95"/>
    </row>
    <row r="502" spans="6:6">
      <c r="F502" s="95"/>
    </row>
    <row r="503" spans="6:6">
      <c r="F503" s="95"/>
    </row>
    <row r="504" spans="6:6">
      <c r="F504" s="95"/>
    </row>
    <row r="505" spans="6:6">
      <c r="F505" s="95"/>
    </row>
    <row r="506" spans="6:6">
      <c r="F506" s="95"/>
    </row>
    <row r="507" spans="6:6">
      <c r="F507" s="95"/>
    </row>
    <row r="508" spans="6:6">
      <c r="F508" s="95"/>
    </row>
    <row r="509" spans="6:6">
      <c r="F509" s="95"/>
    </row>
    <row r="510" spans="6:6">
      <c r="F510" s="95"/>
    </row>
    <row r="511" spans="6:6">
      <c r="F511" s="95"/>
    </row>
    <row r="512" spans="6:6">
      <c r="F512" s="95"/>
    </row>
    <row r="513" spans="6:6">
      <c r="F513" s="95"/>
    </row>
    <row r="514" spans="6:6">
      <c r="F514" s="95"/>
    </row>
    <row r="515" spans="6:6">
      <c r="F515" s="95"/>
    </row>
    <row r="516" spans="6:6">
      <c r="F516" s="95"/>
    </row>
    <row r="517" spans="6:6">
      <c r="F517" s="95"/>
    </row>
    <row r="518" spans="6:6">
      <c r="F518" s="95"/>
    </row>
    <row r="519" spans="6:6">
      <c r="F519" s="95"/>
    </row>
    <row r="520" spans="6:6">
      <c r="F520" s="95"/>
    </row>
    <row r="521" spans="6:6">
      <c r="F521" s="95"/>
    </row>
    <row r="522" spans="6:6">
      <c r="F522" s="95"/>
    </row>
    <row r="523" spans="6:6">
      <c r="F523" s="95"/>
    </row>
    <row r="524" spans="6:6">
      <c r="F524" s="95"/>
    </row>
    <row r="525" spans="6:6">
      <c r="F525" s="95"/>
    </row>
    <row r="526" spans="6:6">
      <c r="F526" s="95"/>
    </row>
    <row r="527" spans="6:6">
      <c r="F527" s="95"/>
    </row>
    <row r="528" spans="6:6">
      <c r="F528" s="95"/>
    </row>
    <row r="529" spans="6:6">
      <c r="F529" s="95"/>
    </row>
    <row r="530" spans="6:6">
      <c r="F530" s="95"/>
    </row>
    <row r="531" spans="6:6">
      <c r="F531" s="95"/>
    </row>
    <row r="532" spans="6:6">
      <c r="F532" s="95"/>
    </row>
    <row r="533" spans="6:6">
      <c r="F533" s="95"/>
    </row>
    <row r="534" spans="6:6">
      <c r="F534" s="95"/>
    </row>
    <row r="535" spans="6:6">
      <c r="F535" s="95"/>
    </row>
    <row r="536" spans="6:6">
      <c r="F536" s="95"/>
    </row>
    <row r="537" spans="6:6">
      <c r="F537" s="95"/>
    </row>
    <row r="538" spans="6:6">
      <c r="F538" s="95"/>
    </row>
    <row r="539" spans="6:6">
      <c r="F539" s="95"/>
    </row>
    <row r="540" spans="6:6">
      <c r="F540" s="95"/>
    </row>
    <row r="541" spans="6:6">
      <c r="F541" s="95"/>
    </row>
    <row r="542" spans="6:6">
      <c r="F542" s="95"/>
    </row>
    <row r="543" spans="6:6">
      <c r="F543" s="95"/>
    </row>
    <row r="544" spans="6:6">
      <c r="F544" s="95"/>
    </row>
    <row r="545" spans="6:6">
      <c r="F545" s="95"/>
    </row>
    <row r="546" spans="6:6">
      <c r="F546" s="95"/>
    </row>
    <row r="547" spans="6:6">
      <c r="F547" s="95"/>
    </row>
    <row r="548" spans="6:6">
      <c r="F548" s="95"/>
    </row>
    <row r="549" spans="6:6">
      <c r="F549" s="95"/>
    </row>
    <row r="550" spans="6:6">
      <c r="F550" s="95"/>
    </row>
    <row r="551" spans="6:6">
      <c r="F551" s="95"/>
    </row>
    <row r="552" spans="6:6">
      <c r="F552" s="95"/>
    </row>
    <row r="553" spans="6:6">
      <c r="F553" s="95"/>
    </row>
    <row r="554" spans="6:6">
      <c r="F554" s="95"/>
    </row>
    <row r="555" spans="6:6">
      <c r="F555" s="95"/>
    </row>
    <row r="556" spans="6:6">
      <c r="F556" s="95"/>
    </row>
    <row r="557" spans="6:6">
      <c r="F557" s="95"/>
    </row>
    <row r="558" spans="6:6">
      <c r="F558" s="95"/>
    </row>
    <row r="559" spans="6:6">
      <c r="F559" s="95"/>
    </row>
    <row r="560" spans="6:6">
      <c r="F560" s="95"/>
    </row>
    <row r="561" spans="6:6">
      <c r="F561" s="95"/>
    </row>
    <row r="562" spans="6:6">
      <c r="F562" s="95"/>
    </row>
    <row r="563" spans="6:6">
      <c r="F563" s="95"/>
    </row>
    <row r="564" spans="6:6">
      <c r="F564" s="95"/>
    </row>
    <row r="565" spans="6:6">
      <c r="F565" s="95"/>
    </row>
    <row r="566" spans="6:6">
      <c r="F566" s="95"/>
    </row>
    <row r="567" spans="6:6">
      <c r="F567" s="95"/>
    </row>
    <row r="568" spans="6:6">
      <c r="F568" s="95"/>
    </row>
    <row r="569" spans="6:6">
      <c r="F569" s="95"/>
    </row>
    <row r="570" spans="6:6">
      <c r="F570" s="95"/>
    </row>
    <row r="571" spans="6:6">
      <c r="F571" s="95"/>
    </row>
    <row r="572" spans="6:6">
      <c r="F572" s="95"/>
    </row>
    <row r="573" spans="6:6">
      <c r="F573" s="95"/>
    </row>
    <row r="574" spans="6:6">
      <c r="F574" s="95"/>
    </row>
    <row r="575" spans="6:6">
      <c r="F575" s="95"/>
    </row>
    <row r="576" spans="6:6">
      <c r="F576" s="95"/>
    </row>
    <row r="577" spans="6:6">
      <c r="F577" s="95"/>
    </row>
    <row r="578" spans="6:6">
      <c r="F578" s="95"/>
    </row>
    <row r="579" spans="6:6">
      <c r="F579" s="95"/>
    </row>
  </sheetData>
  <mergeCells count="7">
    <mergeCell ref="A71:G71"/>
    <mergeCell ref="A1:H1"/>
    <mergeCell ref="A2:H2"/>
    <mergeCell ref="A3:G3"/>
    <mergeCell ref="A5:G5"/>
    <mergeCell ref="A27:G27"/>
    <mergeCell ref="A49:G49"/>
  </mergeCells>
  <conditionalFormatting sqref="F6:F26">
    <cfRule type="expression" dxfId="5" priority="5">
      <formula>$N6="1"</formula>
    </cfRule>
  </conditionalFormatting>
  <conditionalFormatting sqref="F28:F33">
    <cfRule type="expression" dxfId="4" priority="6">
      <formula>$N28="1"</formula>
    </cfRule>
  </conditionalFormatting>
  <conditionalFormatting sqref="F35:F44">
    <cfRule type="expression" dxfId="3" priority="7">
      <formula>$N35="1"</formula>
    </cfRule>
  </conditionalFormatting>
  <conditionalFormatting sqref="F50:F70">
    <cfRule type="expression" dxfId="2" priority="3">
      <formula>$N50="1"</formula>
    </cfRule>
  </conditionalFormatting>
  <conditionalFormatting sqref="F72:F86">
    <cfRule type="expression" dxfId="1" priority="1">
      <formula>$N72="1"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23" t="str">
        <f>'Open 5D'!A1:G1</f>
        <v>BBRA Point Show #3</v>
      </c>
      <c r="B3" s="223"/>
      <c r="C3" s="223"/>
      <c r="D3" s="223"/>
      <c r="E3" s="223"/>
      <c r="F3" s="223"/>
      <c r="G3" s="223"/>
    </row>
    <row r="4" spans="1:7">
      <c r="A4" s="224">
        <f>'Open 5D'!A2:G2</f>
        <v>45031</v>
      </c>
      <c r="B4" s="224"/>
      <c r="C4" s="224"/>
      <c r="D4" s="224"/>
      <c r="E4" s="224"/>
      <c r="F4" s="224"/>
      <c r="G4" s="224"/>
    </row>
    <row r="5" spans="1:7" ht="18.75" customHeight="1">
      <c r="A5" s="225" t="s">
        <v>281</v>
      </c>
      <c r="B5" s="225"/>
      <c r="C5" s="225"/>
      <c r="D5" s="225"/>
      <c r="E5" s="225"/>
      <c r="F5" s="225"/>
      <c r="G5" s="225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28" t="s">
        <v>12</v>
      </c>
      <c r="B7" s="228"/>
      <c r="C7" s="228"/>
      <c r="D7" s="228"/>
      <c r="E7" s="228"/>
      <c r="F7" s="228"/>
      <c r="G7" s="228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28" t="s">
        <v>13</v>
      </c>
      <c r="B13" s="228"/>
      <c r="C13" s="228"/>
      <c r="D13" s="228"/>
      <c r="E13" s="228"/>
      <c r="F13" s="228"/>
      <c r="G13" s="228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28" t="s">
        <v>14</v>
      </c>
      <c r="B19" s="228"/>
      <c r="C19" s="228"/>
      <c r="D19" s="228"/>
      <c r="E19" s="228"/>
      <c r="F19" s="228"/>
      <c r="G19" s="228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28" t="s">
        <v>18</v>
      </c>
      <c r="B27" s="228"/>
      <c r="C27" s="228"/>
      <c r="D27" s="228"/>
      <c r="E27" s="228"/>
      <c r="F27" s="228"/>
      <c r="G27" s="228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26"/>
  <sheetViews>
    <sheetView zoomScale="80" zoomScaleNormal="80" workbookViewId="0">
      <pane ySplit="3" topLeftCell="A28" activePane="bottomLeft" state="frozen"/>
      <selection activeCell="A3" sqref="A3:E3"/>
      <selection pane="bottomLeft" activeCell="D46" sqref="D46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1" customWidth="1"/>
    <col min="6" max="6" width="16.33203125" style="111" customWidth="1"/>
    <col min="7" max="7" width="11.1640625" style="112" customWidth="1"/>
    <col min="8" max="16384" width="8.83203125" style="72"/>
  </cols>
  <sheetData>
    <row r="1" spans="1:7" ht="23">
      <c r="A1" s="211" t="s">
        <v>314</v>
      </c>
      <c r="B1" s="211"/>
      <c r="C1" s="211"/>
      <c r="D1" s="211"/>
      <c r="E1" s="211"/>
      <c r="F1" s="212"/>
      <c r="G1" s="212"/>
    </row>
    <row r="2" spans="1:7">
      <c r="A2" s="213">
        <v>45031</v>
      </c>
      <c r="B2" s="213"/>
      <c r="C2" s="213"/>
      <c r="D2" s="213"/>
      <c r="E2" s="213"/>
      <c r="F2" s="213"/>
      <c r="G2" s="213"/>
    </row>
    <row r="3" spans="1:7" ht="23">
      <c r="A3" s="227" t="s">
        <v>299</v>
      </c>
      <c r="B3" s="227"/>
      <c r="C3" s="227"/>
      <c r="D3" s="227"/>
      <c r="E3" s="227"/>
      <c r="F3" s="227"/>
      <c r="G3" s="227"/>
    </row>
    <row r="4" spans="1:7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20</v>
      </c>
      <c r="G4" s="122" t="s">
        <v>7</v>
      </c>
    </row>
    <row r="5" spans="1:7" s="135" customFormat="1" ht="24" customHeight="1">
      <c r="A5" s="229" t="s">
        <v>12</v>
      </c>
      <c r="B5" s="229"/>
      <c r="C5" s="229"/>
      <c r="D5" s="229"/>
      <c r="E5" s="229"/>
      <c r="F5" s="229"/>
      <c r="G5" s="229"/>
    </row>
    <row r="6" spans="1:7" ht="19" customHeight="1">
      <c r="A6" s="76">
        <v>1</v>
      </c>
      <c r="B6" s="230" t="s">
        <v>395</v>
      </c>
      <c r="C6" s="149" t="s">
        <v>396</v>
      </c>
      <c r="D6" s="50" t="s">
        <v>412</v>
      </c>
      <c r="E6" s="245">
        <v>21.619</v>
      </c>
      <c r="F6" s="246">
        <v>164</v>
      </c>
      <c r="G6" s="97">
        <v>10</v>
      </c>
    </row>
    <row r="7" spans="1:7" ht="19" customHeight="1">
      <c r="A7" s="76">
        <v>2</v>
      </c>
      <c r="B7" s="230" t="s">
        <v>464</v>
      </c>
      <c r="C7" s="149" t="s">
        <v>465</v>
      </c>
      <c r="D7" s="50" t="s">
        <v>466</v>
      </c>
      <c r="E7" s="245">
        <v>22.199000000000002</v>
      </c>
      <c r="F7" s="246">
        <v>98</v>
      </c>
      <c r="G7" s="97">
        <v>9</v>
      </c>
    </row>
    <row r="8" spans="1:7" ht="19" customHeight="1">
      <c r="A8" s="76">
        <v>3</v>
      </c>
      <c r="B8" s="230" t="s">
        <v>400</v>
      </c>
      <c r="C8" s="149" t="s">
        <v>401</v>
      </c>
      <c r="D8" s="50" t="s">
        <v>450</v>
      </c>
      <c r="E8" s="245">
        <v>22.286000000000001</v>
      </c>
      <c r="F8" s="246">
        <v>66</v>
      </c>
      <c r="G8" s="97">
        <v>8</v>
      </c>
    </row>
    <row r="9" spans="1:7" ht="19" customHeight="1">
      <c r="A9" s="76">
        <v>4</v>
      </c>
      <c r="B9" s="113"/>
      <c r="C9" s="85"/>
      <c r="D9" s="85"/>
      <c r="E9" s="114"/>
      <c r="F9" s="246"/>
      <c r="G9" s="97"/>
    </row>
    <row r="10" spans="1:7" ht="19" hidden="1" customHeight="1">
      <c r="A10" s="76">
        <v>5</v>
      </c>
      <c r="B10" s="113"/>
      <c r="C10" s="85"/>
      <c r="D10" s="85"/>
      <c r="E10" s="114"/>
      <c r="F10" s="110"/>
      <c r="G10" s="97"/>
    </row>
    <row r="11" spans="1:7" ht="19" hidden="1" customHeight="1">
      <c r="A11" s="76">
        <v>6</v>
      </c>
      <c r="B11" s="113"/>
      <c r="C11" s="85"/>
      <c r="D11" s="85"/>
      <c r="E11" s="114"/>
      <c r="F11" s="110"/>
      <c r="G11" s="97"/>
    </row>
    <row r="12" spans="1:7" ht="19" hidden="1" customHeight="1">
      <c r="A12" s="76">
        <v>7</v>
      </c>
      <c r="B12" s="113"/>
      <c r="C12" s="85"/>
      <c r="D12" s="85"/>
      <c r="E12" s="114"/>
      <c r="F12" s="110"/>
      <c r="G12" s="97"/>
    </row>
    <row r="13" spans="1:7" ht="19" hidden="1" customHeight="1">
      <c r="A13" s="76">
        <v>8</v>
      </c>
      <c r="B13" s="113"/>
      <c r="C13" s="85"/>
      <c r="D13" s="85"/>
      <c r="E13" s="114"/>
      <c r="F13" s="110"/>
      <c r="G13" s="97"/>
    </row>
    <row r="14" spans="1:7" ht="19" hidden="1" customHeight="1">
      <c r="A14" s="76">
        <v>9</v>
      </c>
      <c r="B14" s="113"/>
      <c r="C14" s="85"/>
      <c r="D14" s="85"/>
      <c r="E14" s="114"/>
      <c r="F14" s="110"/>
      <c r="G14" s="97"/>
    </row>
    <row r="15" spans="1:7" ht="19" hidden="1" customHeight="1">
      <c r="A15" s="76">
        <v>10</v>
      </c>
      <c r="B15" s="113"/>
      <c r="C15" s="85"/>
      <c r="D15" s="85"/>
      <c r="E15" s="114"/>
      <c r="F15" s="110"/>
      <c r="G15" s="97"/>
    </row>
    <row r="16" spans="1:7" s="135" customFormat="1" ht="24" customHeight="1">
      <c r="A16" s="229" t="s">
        <v>13</v>
      </c>
      <c r="B16" s="229"/>
      <c r="C16" s="229"/>
      <c r="D16" s="229"/>
      <c r="E16" s="229"/>
      <c r="F16" s="229"/>
      <c r="G16" s="229"/>
    </row>
    <row r="17" spans="1:7" ht="19" customHeight="1">
      <c r="A17" s="76">
        <v>1</v>
      </c>
      <c r="B17" s="230" t="s">
        <v>345</v>
      </c>
      <c r="C17" s="194" t="s">
        <v>439</v>
      </c>
      <c r="D17" s="182" t="s">
        <v>440</v>
      </c>
      <c r="E17" s="247">
        <v>22.742999999999999</v>
      </c>
      <c r="F17" s="246">
        <v>98</v>
      </c>
      <c r="G17" s="97">
        <v>10</v>
      </c>
    </row>
    <row r="18" spans="1:7" ht="19" customHeight="1">
      <c r="A18" s="76">
        <v>2</v>
      </c>
      <c r="B18" s="253" t="s">
        <v>458</v>
      </c>
      <c r="C18" s="248" t="s">
        <v>459</v>
      </c>
      <c r="D18" s="249" t="s">
        <v>619</v>
      </c>
      <c r="E18" s="250">
        <v>22.888999999999999</v>
      </c>
      <c r="F18" s="246">
        <v>59</v>
      </c>
      <c r="G18" s="97">
        <v>9</v>
      </c>
    </row>
    <row r="19" spans="1:7" ht="19" customHeight="1">
      <c r="A19" s="76">
        <v>3</v>
      </c>
      <c r="B19" s="234" t="s">
        <v>531</v>
      </c>
      <c r="C19" s="183" t="s">
        <v>532</v>
      </c>
      <c r="D19" s="183" t="s">
        <v>557</v>
      </c>
      <c r="E19" s="250">
        <v>22.925000000000001</v>
      </c>
      <c r="F19" s="246">
        <v>39</v>
      </c>
      <c r="G19" s="97">
        <v>8</v>
      </c>
    </row>
    <row r="20" spans="1:7" ht="19" customHeight="1">
      <c r="A20" s="76">
        <v>4</v>
      </c>
      <c r="B20" s="234" t="s">
        <v>749</v>
      </c>
      <c r="C20" s="251" t="s">
        <v>636</v>
      </c>
      <c r="D20" s="251" t="s">
        <v>605</v>
      </c>
      <c r="E20" s="252">
        <v>23.274000000000001</v>
      </c>
      <c r="F20" s="246"/>
      <c r="G20" s="97">
        <v>7</v>
      </c>
    </row>
    <row r="21" spans="1:7" ht="19" customHeight="1">
      <c r="A21" s="76">
        <v>5</v>
      </c>
      <c r="B21" s="234" t="s">
        <v>505</v>
      </c>
      <c r="C21" s="183" t="s">
        <v>506</v>
      </c>
      <c r="D21" s="183" t="s">
        <v>479</v>
      </c>
      <c r="E21" s="250">
        <v>23.408000000000001</v>
      </c>
      <c r="F21" s="246"/>
      <c r="G21" s="97">
        <v>6</v>
      </c>
    </row>
    <row r="22" spans="1:7" ht="19" customHeight="1">
      <c r="A22" s="76">
        <v>6</v>
      </c>
      <c r="B22" s="234" t="s">
        <v>382</v>
      </c>
      <c r="C22" s="183" t="s">
        <v>383</v>
      </c>
      <c r="D22" s="183" t="s">
        <v>700</v>
      </c>
      <c r="E22" s="250">
        <v>23.507999999999999</v>
      </c>
      <c r="F22" s="110"/>
      <c r="G22" s="97">
        <v>5</v>
      </c>
    </row>
    <row r="23" spans="1:7" ht="19" customHeight="1">
      <c r="A23" s="76">
        <v>7</v>
      </c>
      <c r="B23" s="113"/>
      <c r="C23" s="85"/>
      <c r="D23" s="85"/>
      <c r="E23" s="114"/>
      <c r="F23" s="110"/>
      <c r="G23" s="97"/>
    </row>
    <row r="24" spans="1:7" ht="19" hidden="1" customHeight="1">
      <c r="A24" s="76">
        <v>8</v>
      </c>
      <c r="B24" s="113"/>
      <c r="C24" s="85"/>
      <c r="D24" s="85"/>
      <c r="E24" s="114"/>
      <c r="F24" s="110"/>
      <c r="G24" s="97"/>
    </row>
    <row r="25" spans="1:7" ht="19" hidden="1" customHeight="1">
      <c r="A25" s="76">
        <v>9</v>
      </c>
      <c r="B25" s="113"/>
      <c r="C25" s="85"/>
      <c r="D25" s="85"/>
      <c r="E25" s="114"/>
      <c r="F25" s="110"/>
      <c r="G25" s="97"/>
    </row>
    <row r="26" spans="1:7" ht="19" hidden="1" customHeight="1">
      <c r="A26" s="76">
        <v>10</v>
      </c>
      <c r="B26" s="113"/>
      <c r="C26" s="85"/>
      <c r="D26" s="85"/>
      <c r="E26" s="114"/>
      <c r="F26" s="110"/>
      <c r="G26" s="97"/>
    </row>
    <row r="27" spans="1:7" s="135" customFormat="1" ht="24" customHeight="1">
      <c r="A27" s="229" t="s">
        <v>14</v>
      </c>
      <c r="B27" s="229"/>
      <c r="C27" s="229"/>
      <c r="D27" s="229"/>
      <c r="E27" s="229"/>
      <c r="F27" s="229"/>
      <c r="G27" s="229"/>
    </row>
    <row r="28" spans="1:7" ht="19" customHeight="1">
      <c r="A28" s="76">
        <v>1</v>
      </c>
      <c r="B28" s="230" t="s">
        <v>661</v>
      </c>
      <c r="C28" s="149" t="s">
        <v>437</v>
      </c>
      <c r="D28" s="50" t="s">
        <v>618</v>
      </c>
      <c r="E28" s="245">
        <v>24.138999999999999</v>
      </c>
      <c r="F28" s="246">
        <v>66</v>
      </c>
      <c r="G28" s="97">
        <v>10</v>
      </c>
    </row>
    <row r="29" spans="1:7" ht="19" customHeight="1">
      <c r="A29" s="76">
        <v>2</v>
      </c>
      <c r="B29" s="230" t="s">
        <v>168</v>
      </c>
      <c r="C29" s="149" t="s">
        <v>432</v>
      </c>
      <c r="D29" s="53" t="s">
        <v>750</v>
      </c>
      <c r="E29" s="254">
        <v>24.27</v>
      </c>
      <c r="F29" s="246">
        <v>39</v>
      </c>
      <c r="G29" s="97">
        <v>9</v>
      </c>
    </row>
    <row r="30" spans="1:7" ht="19" customHeight="1">
      <c r="A30" s="76">
        <v>3</v>
      </c>
      <c r="B30" s="230" t="s">
        <v>89</v>
      </c>
      <c r="C30" s="149" t="s">
        <v>357</v>
      </c>
      <c r="D30" s="50" t="s">
        <v>751</v>
      </c>
      <c r="E30" s="254">
        <v>25.32</v>
      </c>
      <c r="F30" s="246">
        <v>26</v>
      </c>
      <c r="G30" s="97">
        <v>8</v>
      </c>
    </row>
    <row r="31" spans="1:7" ht="19" customHeight="1">
      <c r="A31" s="76">
        <v>4</v>
      </c>
      <c r="B31" s="230" t="s">
        <v>658</v>
      </c>
      <c r="C31" s="152" t="s">
        <v>659</v>
      </c>
      <c r="D31" s="50" t="s">
        <v>615</v>
      </c>
      <c r="E31" s="245">
        <v>25.591999999999999</v>
      </c>
      <c r="F31" s="110"/>
      <c r="G31" s="97" t="s">
        <v>350</v>
      </c>
    </row>
    <row r="32" spans="1:7" ht="19" customHeight="1">
      <c r="A32" s="76">
        <v>5</v>
      </c>
      <c r="B32" s="230" t="s">
        <v>406</v>
      </c>
      <c r="C32" s="149" t="s">
        <v>407</v>
      </c>
      <c r="D32" s="50" t="s">
        <v>724</v>
      </c>
      <c r="E32" s="254">
        <v>27.076000000000001</v>
      </c>
      <c r="F32" s="110"/>
      <c r="G32" s="97">
        <v>7</v>
      </c>
    </row>
    <row r="33" spans="1:11" ht="19" customHeight="1">
      <c r="A33" s="76">
        <v>6</v>
      </c>
      <c r="B33" s="113"/>
      <c r="C33" s="85"/>
      <c r="D33" s="85"/>
      <c r="E33" s="114"/>
      <c r="F33" s="110"/>
      <c r="G33" s="97"/>
    </row>
    <row r="34" spans="1:11" ht="19" hidden="1" customHeight="1">
      <c r="A34" s="76">
        <v>7</v>
      </c>
      <c r="B34" s="113"/>
      <c r="C34" s="85"/>
      <c r="D34" s="85"/>
      <c r="E34" s="114"/>
      <c r="F34" s="110"/>
      <c r="G34" s="97"/>
    </row>
    <row r="35" spans="1:11" ht="19" hidden="1" customHeight="1">
      <c r="A35" s="76">
        <v>8</v>
      </c>
      <c r="B35" s="113"/>
      <c r="C35" s="85"/>
      <c r="D35" s="85"/>
      <c r="E35" s="114"/>
      <c r="F35" s="110"/>
      <c r="G35" s="97"/>
    </row>
    <row r="36" spans="1:11" ht="19" hidden="1" customHeight="1">
      <c r="A36" s="76">
        <v>9</v>
      </c>
      <c r="B36" s="113"/>
      <c r="C36" s="85"/>
      <c r="D36" s="85"/>
      <c r="E36" s="114"/>
      <c r="F36" s="110"/>
      <c r="G36" s="97"/>
    </row>
    <row r="37" spans="1:11" ht="19" hidden="1" customHeight="1">
      <c r="A37" s="76">
        <v>10</v>
      </c>
      <c r="B37" s="113"/>
      <c r="C37" s="85"/>
      <c r="D37" s="85"/>
      <c r="E37" s="114"/>
      <c r="F37" s="110"/>
      <c r="G37" s="97"/>
    </row>
    <row r="38" spans="1:11" s="135" customFormat="1" ht="24" customHeight="1">
      <c r="A38" s="229" t="s">
        <v>18</v>
      </c>
      <c r="B38" s="229"/>
      <c r="C38" s="229"/>
      <c r="D38" s="229"/>
      <c r="E38" s="229"/>
      <c r="F38" s="229"/>
      <c r="G38" s="229"/>
    </row>
    <row r="39" spans="1:11" ht="19" customHeight="1">
      <c r="A39" s="76">
        <v>1</v>
      </c>
      <c r="B39" s="230" t="s">
        <v>446</v>
      </c>
      <c r="C39" s="182" t="s">
        <v>447</v>
      </c>
      <c r="D39" s="182" t="s">
        <v>448</v>
      </c>
      <c r="E39" s="255">
        <v>920.92100000000005</v>
      </c>
      <c r="F39" s="110"/>
      <c r="G39" s="115"/>
      <c r="H39" s="116"/>
      <c r="I39" s="117"/>
      <c r="J39" s="117"/>
      <c r="K39" s="118"/>
    </row>
    <row r="40" spans="1:11" ht="19" customHeight="1">
      <c r="A40" s="76">
        <v>2</v>
      </c>
      <c r="B40" s="234" t="s">
        <v>436</v>
      </c>
      <c r="C40" s="183" t="s">
        <v>437</v>
      </c>
      <c r="D40" s="183" t="s">
        <v>438</v>
      </c>
      <c r="E40" s="250">
        <v>923.68899999999996</v>
      </c>
      <c r="F40" s="110"/>
      <c r="G40" s="115"/>
      <c r="H40" s="116"/>
      <c r="I40" s="117"/>
      <c r="J40" s="119"/>
      <c r="K40" s="118"/>
    </row>
    <row r="41" spans="1:11" ht="19" customHeight="1">
      <c r="A41" s="76">
        <v>3</v>
      </c>
      <c r="B41" s="234" t="s">
        <v>652</v>
      </c>
      <c r="C41" s="183" t="s">
        <v>653</v>
      </c>
      <c r="D41" s="183" t="s">
        <v>612</v>
      </c>
      <c r="E41" s="256">
        <v>925.76400000000001</v>
      </c>
      <c r="F41" s="110"/>
      <c r="G41" s="97"/>
    </row>
    <row r="42" spans="1:11" ht="19" customHeight="1">
      <c r="A42" s="76">
        <v>4</v>
      </c>
      <c r="B42" s="253" t="s">
        <v>131</v>
      </c>
      <c r="C42" s="248" t="s">
        <v>132</v>
      </c>
      <c r="D42" s="248" t="s">
        <v>240</v>
      </c>
      <c r="E42" s="250">
        <v>943.10699999999997</v>
      </c>
      <c r="F42" s="110"/>
      <c r="G42" s="115"/>
      <c r="H42" s="116"/>
      <c r="I42" s="117"/>
      <c r="J42" s="117"/>
      <c r="K42" s="118"/>
    </row>
    <row r="43" spans="1:11" ht="19" customHeight="1">
      <c r="A43" s="76">
        <v>5</v>
      </c>
      <c r="B43" s="234" t="s">
        <v>538</v>
      </c>
      <c r="C43" s="185" t="s">
        <v>539</v>
      </c>
      <c r="D43" s="183" t="s">
        <v>563</v>
      </c>
      <c r="E43" s="250">
        <v>999.99900000000002</v>
      </c>
      <c r="F43" s="110"/>
      <c r="G43" s="115"/>
      <c r="H43" s="116"/>
      <c r="I43" s="117"/>
      <c r="J43" s="117"/>
      <c r="K43" s="118"/>
    </row>
    <row r="44" spans="1:11" ht="19" customHeight="1">
      <c r="A44" s="76">
        <v>6</v>
      </c>
      <c r="B44" s="253" t="s">
        <v>517</v>
      </c>
      <c r="C44" s="248" t="s">
        <v>518</v>
      </c>
      <c r="D44" s="248" t="s">
        <v>494</v>
      </c>
      <c r="E44" s="250">
        <v>999.99900000000002</v>
      </c>
      <c r="F44" s="110"/>
      <c r="G44" s="115"/>
      <c r="H44" s="116"/>
      <c r="I44" s="117"/>
      <c r="J44" s="117"/>
      <c r="K44" s="118"/>
    </row>
    <row r="45" spans="1:11" ht="19" customHeight="1">
      <c r="A45" s="76">
        <v>7</v>
      </c>
      <c r="B45" s="234" t="s">
        <v>364</v>
      </c>
      <c r="C45" s="183" t="s">
        <v>365</v>
      </c>
      <c r="D45" s="183" t="s">
        <v>366</v>
      </c>
      <c r="E45" s="250">
        <v>999.99900000000002</v>
      </c>
      <c r="F45" s="110"/>
      <c r="G45" s="115"/>
      <c r="H45" s="116"/>
      <c r="I45" s="117"/>
      <c r="J45" s="117"/>
      <c r="K45" s="118"/>
    </row>
    <row r="46" spans="1:11" ht="19" customHeight="1">
      <c r="A46" s="76">
        <v>8</v>
      </c>
      <c r="B46" s="234" t="s">
        <v>168</v>
      </c>
      <c r="C46" s="183" t="s">
        <v>432</v>
      </c>
      <c r="D46" s="248" t="s">
        <v>489</v>
      </c>
      <c r="E46" s="250">
        <v>999.99900000000002</v>
      </c>
      <c r="F46" s="110"/>
      <c r="G46" s="115"/>
      <c r="H46" s="116"/>
      <c r="I46" s="117"/>
      <c r="J46" s="117"/>
      <c r="K46" s="118"/>
    </row>
    <row r="47" spans="1:11" ht="19" customHeight="1">
      <c r="A47" s="76">
        <v>9</v>
      </c>
      <c r="B47" s="234" t="s">
        <v>402</v>
      </c>
      <c r="C47" s="185" t="s">
        <v>403</v>
      </c>
      <c r="D47" s="183" t="s">
        <v>696</v>
      </c>
      <c r="E47" s="250">
        <v>999.99900000000002</v>
      </c>
      <c r="F47" s="110"/>
      <c r="G47" s="115"/>
      <c r="H47" s="116"/>
      <c r="I47" s="117"/>
      <c r="J47" s="117"/>
      <c r="K47" s="118"/>
    </row>
    <row r="48" spans="1:11" ht="19" customHeight="1">
      <c r="A48" s="76">
        <v>10</v>
      </c>
      <c r="B48" s="234" t="s">
        <v>635</v>
      </c>
      <c r="C48" s="185" t="s">
        <v>636</v>
      </c>
      <c r="D48" s="183" t="s">
        <v>583</v>
      </c>
      <c r="E48" s="250">
        <v>999.99900000000002</v>
      </c>
      <c r="F48" s="110"/>
      <c r="G48" s="115"/>
    </row>
    <row r="49" spans="1:12" ht="19" customHeight="1">
      <c r="A49" s="76">
        <v>11</v>
      </c>
      <c r="B49" s="113"/>
      <c r="C49" s="85"/>
      <c r="D49" s="85"/>
      <c r="E49" s="114"/>
      <c r="F49" s="110"/>
      <c r="G49" s="97"/>
    </row>
    <row r="50" spans="1:12" ht="15" customHeight="1">
      <c r="D50" s="13"/>
      <c r="E50" s="93"/>
    </row>
    <row r="51" spans="1:12" ht="15" customHeight="1">
      <c r="D51" s="13"/>
      <c r="E51" s="93"/>
    </row>
    <row r="52" spans="1:12" ht="15" customHeight="1">
      <c r="D52" s="13"/>
      <c r="E52" s="93"/>
    </row>
    <row r="53" spans="1:12" ht="15" customHeight="1">
      <c r="D53" s="13"/>
      <c r="E53" s="93"/>
    </row>
    <row r="54" spans="1:12" ht="15" customHeight="1">
      <c r="D54" s="13"/>
      <c r="E54" s="93"/>
    </row>
    <row r="55" spans="1:12" ht="15" customHeight="1">
      <c r="D55" s="13"/>
      <c r="E55" s="93"/>
    </row>
    <row r="56" spans="1:12" ht="15" customHeight="1">
      <c r="D56" s="13"/>
      <c r="E56" s="93"/>
    </row>
    <row r="57" spans="1:12" ht="15" customHeight="1">
      <c r="D57" s="13"/>
      <c r="E57" s="93"/>
    </row>
    <row r="58" spans="1:12" ht="15" customHeight="1">
      <c r="D58" s="13"/>
      <c r="E58" s="93"/>
    </row>
    <row r="59" spans="1:12" ht="15" customHeight="1">
      <c r="D59" s="13"/>
      <c r="E59" s="93"/>
    </row>
    <row r="60" spans="1:12" s="120" customFormat="1" ht="15" customHeight="1">
      <c r="A60" s="86"/>
      <c r="B60" s="72"/>
      <c r="C60" s="72"/>
      <c r="D60" s="13"/>
      <c r="E60" s="93"/>
      <c r="F60" s="111"/>
      <c r="G60" s="112"/>
      <c r="H60" s="72"/>
      <c r="I60" s="72"/>
      <c r="J60" s="72"/>
      <c r="K60" s="72"/>
      <c r="L60" s="72"/>
    </row>
    <row r="61" spans="1:12" s="120" customFormat="1" ht="15" customHeight="1">
      <c r="A61" s="86"/>
      <c r="B61" s="72"/>
      <c r="C61" s="72"/>
      <c r="D61" s="13"/>
      <c r="E61" s="93"/>
      <c r="F61" s="111"/>
      <c r="G61" s="112"/>
      <c r="H61" s="72"/>
      <c r="I61" s="72"/>
      <c r="J61" s="72"/>
      <c r="K61" s="72"/>
      <c r="L61" s="72"/>
    </row>
    <row r="62" spans="1:12" s="120" customFormat="1" ht="15" customHeight="1">
      <c r="A62" s="86"/>
      <c r="B62" s="72"/>
      <c r="C62" s="72"/>
      <c r="D62" s="13"/>
      <c r="E62" s="93"/>
      <c r="F62" s="111"/>
      <c r="G62" s="112"/>
      <c r="H62" s="72"/>
      <c r="I62" s="72"/>
      <c r="J62" s="72"/>
      <c r="K62" s="72"/>
      <c r="L62" s="72"/>
    </row>
    <row r="63" spans="1:12" s="120" customFormat="1" ht="15" customHeight="1">
      <c r="A63" s="86"/>
      <c r="B63" s="72"/>
      <c r="C63" s="72"/>
      <c r="D63" s="13"/>
      <c r="E63" s="93"/>
      <c r="F63" s="111"/>
      <c r="G63" s="112"/>
      <c r="H63" s="72"/>
      <c r="I63" s="72"/>
      <c r="J63" s="72"/>
      <c r="K63" s="72"/>
      <c r="L63" s="72"/>
    </row>
    <row r="64" spans="1:12" s="120" customFormat="1" ht="15" customHeight="1">
      <c r="A64" s="86"/>
      <c r="B64" s="72"/>
      <c r="C64" s="72"/>
      <c r="D64" s="13"/>
      <c r="E64" s="93"/>
      <c r="F64" s="111"/>
      <c r="G64" s="112"/>
      <c r="H64" s="72"/>
      <c r="I64" s="72"/>
      <c r="J64" s="72"/>
      <c r="K64" s="72"/>
      <c r="L64" s="72"/>
    </row>
    <row r="65" spans="1:12" s="120" customFormat="1" ht="15" customHeight="1">
      <c r="A65" s="86"/>
      <c r="B65" s="72"/>
      <c r="C65" s="72"/>
      <c r="D65" s="13"/>
      <c r="E65" s="93"/>
      <c r="F65" s="111"/>
      <c r="G65" s="112"/>
      <c r="H65" s="72"/>
      <c r="I65" s="72"/>
      <c r="J65" s="72"/>
      <c r="K65" s="72"/>
      <c r="L65" s="72"/>
    </row>
    <row r="66" spans="1:12" s="120" customFormat="1" ht="15" customHeight="1">
      <c r="A66" s="86"/>
      <c r="B66" s="72"/>
      <c r="C66" s="72"/>
      <c r="D66" s="13"/>
      <c r="E66" s="93"/>
      <c r="F66" s="111"/>
      <c r="G66" s="112"/>
      <c r="H66" s="72"/>
      <c r="I66" s="72"/>
      <c r="J66" s="72"/>
      <c r="K66" s="72"/>
      <c r="L66" s="72"/>
    </row>
    <row r="67" spans="1:12" s="120" customFormat="1" ht="15" customHeight="1">
      <c r="A67" s="86"/>
      <c r="B67" s="72"/>
      <c r="C67" s="72"/>
      <c r="D67" s="13"/>
      <c r="E67" s="93"/>
      <c r="F67" s="111"/>
      <c r="G67" s="112"/>
      <c r="H67" s="72"/>
      <c r="I67" s="72"/>
      <c r="J67" s="72"/>
      <c r="K67" s="72"/>
      <c r="L67" s="72"/>
    </row>
    <row r="68" spans="1:12" s="120" customFormat="1" ht="15" customHeight="1">
      <c r="A68" s="86"/>
      <c r="B68" s="72"/>
      <c r="C68" s="72"/>
      <c r="D68" s="13"/>
      <c r="E68" s="93"/>
      <c r="F68" s="111"/>
      <c r="G68" s="112"/>
      <c r="H68" s="72"/>
      <c r="I68" s="72"/>
      <c r="J68" s="72"/>
      <c r="K68" s="72"/>
      <c r="L68" s="72"/>
    </row>
    <row r="69" spans="1:12" s="120" customFormat="1" ht="15" customHeight="1">
      <c r="A69" s="86"/>
      <c r="B69" s="72"/>
      <c r="C69" s="72"/>
      <c r="D69" s="13"/>
      <c r="E69" s="93"/>
      <c r="F69" s="111"/>
      <c r="G69" s="112"/>
      <c r="H69" s="72"/>
      <c r="I69" s="72"/>
      <c r="J69" s="72"/>
      <c r="K69" s="72"/>
      <c r="L69" s="72"/>
    </row>
    <row r="70" spans="1:12" s="120" customFormat="1" ht="15" customHeight="1">
      <c r="A70" s="86"/>
      <c r="B70" s="72"/>
      <c r="C70" s="72"/>
      <c r="D70" s="13"/>
      <c r="E70" s="93"/>
      <c r="F70" s="111"/>
      <c r="G70" s="112"/>
      <c r="H70" s="72"/>
      <c r="I70" s="72"/>
      <c r="J70" s="72"/>
      <c r="K70" s="72"/>
      <c r="L70" s="72"/>
    </row>
    <row r="71" spans="1:12" s="120" customFormat="1" ht="15" customHeight="1">
      <c r="A71" s="86"/>
      <c r="B71" s="72"/>
      <c r="C71" s="72"/>
      <c r="D71" s="13"/>
      <c r="E71" s="93"/>
      <c r="F71" s="111"/>
      <c r="G71" s="112"/>
      <c r="H71" s="72"/>
      <c r="I71" s="72"/>
      <c r="J71" s="72"/>
      <c r="K71" s="72"/>
      <c r="L71" s="72"/>
    </row>
    <row r="72" spans="1:12" s="120" customFormat="1" ht="15" customHeight="1">
      <c r="A72" s="86"/>
      <c r="B72" s="72"/>
      <c r="C72" s="72"/>
      <c r="D72" s="13"/>
      <c r="E72" s="93"/>
      <c r="F72" s="111"/>
      <c r="G72" s="112"/>
      <c r="H72" s="72"/>
      <c r="I72" s="72"/>
      <c r="J72" s="72"/>
      <c r="K72" s="72"/>
      <c r="L72" s="72"/>
    </row>
    <row r="73" spans="1:12" s="120" customFormat="1" ht="15" customHeight="1">
      <c r="A73" s="86"/>
      <c r="B73" s="72"/>
      <c r="C73" s="72"/>
      <c r="D73" s="13"/>
      <c r="E73" s="93"/>
      <c r="F73" s="111"/>
      <c r="G73" s="112"/>
      <c r="H73" s="72"/>
      <c r="I73" s="72"/>
      <c r="J73" s="72"/>
      <c r="K73" s="72"/>
      <c r="L73" s="72"/>
    </row>
    <row r="74" spans="1:12" s="120" customFormat="1" ht="15" customHeight="1">
      <c r="A74" s="86"/>
      <c r="B74" s="72"/>
      <c r="C74" s="72"/>
      <c r="D74" s="13"/>
      <c r="E74" s="93"/>
      <c r="F74" s="111"/>
      <c r="G74" s="112"/>
      <c r="H74" s="72"/>
      <c r="I74" s="72"/>
      <c r="J74" s="72"/>
      <c r="K74" s="72"/>
      <c r="L74" s="72"/>
    </row>
    <row r="75" spans="1:12" s="120" customFormat="1" ht="15" customHeight="1">
      <c r="A75" s="86"/>
      <c r="B75" s="72"/>
      <c r="C75" s="72"/>
      <c r="D75" s="13"/>
      <c r="E75" s="93"/>
      <c r="F75" s="111"/>
      <c r="G75" s="112"/>
      <c r="H75" s="72"/>
      <c r="I75" s="72"/>
      <c r="J75" s="72"/>
      <c r="K75" s="72"/>
      <c r="L75" s="72"/>
    </row>
    <row r="76" spans="1:12" s="120" customFormat="1" ht="15" customHeight="1">
      <c r="A76" s="86"/>
      <c r="B76" s="72"/>
      <c r="C76" s="72"/>
      <c r="D76" s="13"/>
      <c r="E76" s="93"/>
      <c r="F76" s="111"/>
      <c r="G76" s="112"/>
      <c r="H76" s="72"/>
      <c r="I76" s="72"/>
      <c r="J76" s="72"/>
      <c r="K76" s="72"/>
      <c r="L76" s="72"/>
    </row>
    <row r="77" spans="1:12" s="120" customFormat="1" ht="15" customHeight="1">
      <c r="A77" s="86"/>
      <c r="B77" s="72"/>
      <c r="C77" s="72"/>
      <c r="D77" s="13"/>
      <c r="E77" s="93"/>
      <c r="F77" s="111"/>
      <c r="G77" s="112"/>
      <c r="H77" s="72"/>
      <c r="I77" s="72"/>
      <c r="J77" s="72"/>
      <c r="K77" s="72"/>
      <c r="L77" s="72"/>
    </row>
    <row r="78" spans="1:12" s="120" customFormat="1" ht="15" customHeight="1">
      <c r="A78" s="86"/>
      <c r="B78" s="72"/>
      <c r="C78" s="72"/>
      <c r="D78" s="13"/>
      <c r="E78" s="93"/>
      <c r="F78" s="111"/>
      <c r="G78" s="112"/>
      <c r="H78" s="72"/>
      <c r="I78" s="72"/>
      <c r="J78" s="72"/>
      <c r="K78" s="72"/>
      <c r="L78" s="72"/>
    </row>
    <row r="79" spans="1:12" s="120" customFormat="1" ht="15" customHeight="1">
      <c r="A79" s="86"/>
      <c r="B79" s="72"/>
      <c r="C79" s="72"/>
      <c r="D79" s="13"/>
      <c r="E79" s="93"/>
      <c r="F79" s="111"/>
      <c r="G79" s="112"/>
      <c r="H79" s="72"/>
      <c r="I79" s="72"/>
      <c r="J79" s="72"/>
      <c r="K79" s="72"/>
      <c r="L79" s="72"/>
    </row>
    <row r="80" spans="1:12" s="120" customFormat="1" ht="15" customHeight="1">
      <c r="A80" s="86"/>
      <c r="B80" s="72"/>
      <c r="C80" s="72"/>
      <c r="D80" s="13"/>
      <c r="E80" s="93"/>
      <c r="F80" s="111"/>
      <c r="G80" s="112"/>
      <c r="H80" s="72"/>
      <c r="I80" s="72"/>
      <c r="J80" s="72"/>
      <c r="K80" s="72"/>
      <c r="L80" s="72"/>
    </row>
    <row r="81" spans="1:12" s="120" customFormat="1" ht="15" customHeight="1">
      <c r="A81" s="86"/>
      <c r="B81" s="72"/>
      <c r="C81" s="72"/>
      <c r="D81" s="13"/>
      <c r="E81" s="93"/>
      <c r="F81" s="111"/>
      <c r="G81" s="112"/>
      <c r="H81" s="72"/>
      <c r="I81" s="72"/>
      <c r="J81" s="72"/>
      <c r="K81" s="72"/>
      <c r="L81" s="72"/>
    </row>
    <row r="82" spans="1:12" s="120" customFormat="1" ht="15" customHeight="1">
      <c r="A82" s="86"/>
      <c r="B82" s="72"/>
      <c r="C82" s="72"/>
      <c r="D82" s="13"/>
      <c r="E82" s="93"/>
      <c r="F82" s="111"/>
      <c r="G82" s="112"/>
      <c r="H82" s="72"/>
      <c r="I82" s="72"/>
      <c r="J82" s="72"/>
      <c r="K82" s="72"/>
      <c r="L82" s="72"/>
    </row>
    <row r="83" spans="1:12" s="120" customFormat="1" ht="15" customHeight="1">
      <c r="A83" s="86"/>
      <c r="B83" s="72"/>
      <c r="C83" s="72"/>
      <c r="D83" s="13"/>
      <c r="E83" s="93"/>
      <c r="F83" s="111"/>
      <c r="G83" s="112"/>
      <c r="H83" s="72"/>
      <c r="I83" s="72"/>
      <c r="J83" s="72"/>
      <c r="K83" s="72"/>
      <c r="L83" s="72"/>
    </row>
    <row r="84" spans="1:12" s="120" customFormat="1" ht="15" customHeight="1">
      <c r="A84" s="86"/>
      <c r="B84" s="72"/>
      <c r="C84" s="72"/>
      <c r="D84" s="13"/>
      <c r="E84" s="93"/>
      <c r="F84" s="111"/>
      <c r="G84" s="112"/>
      <c r="H84" s="72"/>
      <c r="I84" s="72"/>
      <c r="J84" s="72"/>
      <c r="K84" s="72"/>
      <c r="L84" s="72"/>
    </row>
    <row r="85" spans="1:12" s="120" customFormat="1" ht="15" customHeight="1">
      <c r="A85" s="86"/>
      <c r="B85" s="72"/>
      <c r="C85" s="72"/>
      <c r="D85" s="13"/>
      <c r="E85" s="93"/>
      <c r="F85" s="111"/>
      <c r="G85" s="112"/>
      <c r="H85" s="72"/>
      <c r="I85" s="72"/>
      <c r="J85" s="72"/>
      <c r="K85" s="72"/>
      <c r="L85" s="72"/>
    </row>
    <row r="86" spans="1:12" s="120" customFormat="1" ht="15" customHeight="1">
      <c r="A86" s="86"/>
      <c r="B86" s="72"/>
      <c r="C86" s="72"/>
      <c r="D86" s="13"/>
      <c r="E86" s="93"/>
      <c r="F86" s="111"/>
      <c r="G86" s="112"/>
      <c r="H86" s="72"/>
      <c r="I86" s="72"/>
      <c r="J86" s="72"/>
      <c r="K86" s="72"/>
      <c r="L86" s="72"/>
    </row>
    <row r="87" spans="1:12" s="120" customFormat="1" ht="15" customHeight="1">
      <c r="A87" s="86"/>
      <c r="B87" s="72"/>
      <c r="C87" s="72"/>
      <c r="D87" s="13"/>
      <c r="E87" s="93"/>
      <c r="F87" s="111"/>
      <c r="G87" s="112"/>
      <c r="H87" s="72"/>
      <c r="I87" s="72"/>
      <c r="J87" s="72"/>
      <c r="K87" s="72"/>
      <c r="L87" s="72"/>
    </row>
    <row r="88" spans="1:12" s="120" customFormat="1" ht="15" customHeight="1">
      <c r="A88" s="86"/>
      <c r="B88" s="72"/>
      <c r="C88" s="72"/>
      <c r="D88" s="13"/>
      <c r="E88" s="93"/>
      <c r="F88" s="111"/>
      <c r="G88" s="112"/>
      <c r="H88" s="72"/>
      <c r="I88" s="72"/>
      <c r="J88" s="72"/>
      <c r="K88" s="72"/>
      <c r="L88" s="72"/>
    </row>
    <row r="89" spans="1:12" s="120" customFormat="1" ht="15" customHeight="1">
      <c r="A89" s="86"/>
      <c r="B89" s="72"/>
      <c r="C89" s="72"/>
      <c r="D89" s="13"/>
      <c r="E89" s="93"/>
      <c r="F89" s="111"/>
      <c r="G89" s="112"/>
      <c r="H89" s="72"/>
      <c r="I89" s="72"/>
      <c r="J89" s="72"/>
      <c r="K89" s="72"/>
      <c r="L89" s="72"/>
    </row>
    <row r="90" spans="1:12" s="120" customFormat="1" ht="15" customHeight="1">
      <c r="A90" s="86"/>
      <c r="B90" s="72"/>
      <c r="C90" s="72"/>
      <c r="D90" s="13"/>
      <c r="E90" s="93"/>
      <c r="F90" s="111"/>
      <c r="G90" s="112"/>
      <c r="H90" s="72"/>
      <c r="I90" s="72"/>
      <c r="J90" s="72"/>
      <c r="K90" s="72"/>
      <c r="L90" s="72"/>
    </row>
    <row r="91" spans="1:12" s="120" customFormat="1" ht="15" customHeight="1">
      <c r="A91" s="86"/>
      <c r="B91" s="72"/>
      <c r="C91" s="72"/>
      <c r="D91" s="13"/>
      <c r="E91" s="93"/>
      <c r="F91" s="111"/>
      <c r="G91" s="112"/>
      <c r="H91" s="72"/>
      <c r="I91" s="72"/>
      <c r="J91" s="72"/>
      <c r="K91" s="72"/>
      <c r="L91" s="72"/>
    </row>
    <row r="92" spans="1:12" s="120" customFormat="1" ht="15" customHeight="1">
      <c r="A92" s="86"/>
      <c r="B92" s="72"/>
      <c r="C92" s="72"/>
      <c r="D92" s="13"/>
      <c r="E92" s="93"/>
      <c r="F92" s="111"/>
      <c r="G92" s="112"/>
      <c r="H92" s="72"/>
      <c r="I92" s="72"/>
      <c r="J92" s="72"/>
      <c r="K92" s="72"/>
      <c r="L92" s="72"/>
    </row>
    <row r="93" spans="1:12" s="120" customFormat="1" ht="15" customHeight="1">
      <c r="A93" s="86"/>
      <c r="B93" s="72"/>
      <c r="C93" s="72"/>
      <c r="D93" s="13"/>
      <c r="E93" s="93"/>
      <c r="F93" s="111"/>
      <c r="G93" s="112"/>
      <c r="H93" s="72"/>
      <c r="I93" s="72"/>
      <c r="J93" s="72"/>
      <c r="K93" s="72"/>
      <c r="L93" s="72"/>
    </row>
    <row r="94" spans="1:12" s="120" customFormat="1" ht="15" customHeight="1">
      <c r="A94" s="86"/>
      <c r="B94" s="72"/>
      <c r="C94" s="72"/>
      <c r="D94" s="13"/>
      <c r="E94" s="93"/>
      <c r="F94" s="111"/>
      <c r="G94" s="112"/>
      <c r="H94" s="72"/>
      <c r="I94" s="72"/>
      <c r="J94" s="72"/>
      <c r="K94" s="72"/>
      <c r="L94" s="72"/>
    </row>
    <row r="95" spans="1:12" s="120" customFormat="1" ht="15" customHeight="1">
      <c r="A95" s="86"/>
      <c r="B95" s="72"/>
      <c r="C95" s="72"/>
      <c r="D95" s="13"/>
      <c r="E95" s="93"/>
      <c r="F95" s="111"/>
      <c r="G95" s="112"/>
      <c r="H95" s="72"/>
      <c r="I95" s="72"/>
      <c r="J95" s="72"/>
      <c r="K95" s="72"/>
      <c r="L95" s="72"/>
    </row>
    <row r="96" spans="1:12" s="120" customFormat="1" ht="15" customHeight="1">
      <c r="A96" s="86"/>
      <c r="B96" s="72"/>
      <c r="C96" s="72"/>
      <c r="D96" s="13"/>
      <c r="E96" s="93"/>
      <c r="F96" s="111"/>
      <c r="G96" s="112"/>
      <c r="H96" s="72"/>
      <c r="I96" s="72"/>
      <c r="J96" s="72"/>
      <c r="K96" s="72"/>
      <c r="L96" s="72"/>
    </row>
    <row r="97" spans="1:12" s="120" customFormat="1" ht="15" customHeight="1">
      <c r="A97" s="86"/>
      <c r="B97" s="72"/>
      <c r="C97" s="72"/>
      <c r="D97" s="13"/>
      <c r="E97" s="93"/>
      <c r="F97" s="111"/>
      <c r="G97" s="112"/>
      <c r="H97" s="72"/>
      <c r="I97" s="72"/>
      <c r="J97" s="72"/>
      <c r="K97" s="72"/>
      <c r="L97" s="72"/>
    </row>
    <row r="98" spans="1:12" s="120" customFormat="1" ht="15" customHeight="1">
      <c r="A98" s="86"/>
      <c r="B98" s="72"/>
      <c r="C98" s="72"/>
      <c r="D98" s="13"/>
      <c r="E98" s="93"/>
      <c r="F98" s="111"/>
      <c r="G98" s="112"/>
      <c r="H98" s="72"/>
      <c r="I98" s="72"/>
      <c r="J98" s="72"/>
      <c r="K98" s="72"/>
      <c r="L98" s="72"/>
    </row>
    <row r="99" spans="1:12" s="120" customFormat="1" ht="15" customHeight="1">
      <c r="A99" s="86"/>
      <c r="B99" s="72"/>
      <c r="C99" s="72"/>
      <c r="D99" s="13"/>
      <c r="E99" s="93"/>
      <c r="F99" s="111"/>
      <c r="G99" s="112"/>
      <c r="H99" s="72"/>
      <c r="I99" s="72"/>
      <c r="J99" s="72"/>
      <c r="K99" s="72"/>
      <c r="L99" s="72"/>
    </row>
    <row r="100" spans="1:12" s="120" customFormat="1" ht="15" customHeight="1">
      <c r="A100" s="86"/>
      <c r="B100" s="72"/>
      <c r="C100" s="72"/>
      <c r="D100" s="13"/>
      <c r="E100" s="93"/>
      <c r="F100" s="111"/>
      <c r="G100" s="112"/>
      <c r="H100" s="72"/>
      <c r="I100" s="72"/>
      <c r="J100" s="72"/>
      <c r="K100" s="72"/>
      <c r="L100" s="72"/>
    </row>
    <row r="101" spans="1:12" s="120" customFormat="1" ht="15" customHeight="1">
      <c r="A101" s="86"/>
      <c r="B101" s="72"/>
      <c r="C101" s="72"/>
      <c r="D101" s="13"/>
      <c r="E101" s="93"/>
      <c r="F101" s="111"/>
      <c r="G101" s="112"/>
      <c r="H101" s="72"/>
      <c r="I101" s="72"/>
      <c r="J101" s="72"/>
      <c r="K101" s="72"/>
      <c r="L101" s="72"/>
    </row>
    <row r="102" spans="1:12" s="120" customFormat="1" ht="15" customHeight="1">
      <c r="A102" s="86"/>
      <c r="B102" s="72"/>
      <c r="C102" s="72"/>
      <c r="D102" s="13"/>
      <c r="E102" s="93"/>
      <c r="F102" s="111"/>
      <c r="G102" s="112"/>
      <c r="H102" s="72"/>
      <c r="I102" s="72"/>
      <c r="J102" s="72"/>
      <c r="K102" s="72"/>
      <c r="L102" s="72"/>
    </row>
    <row r="103" spans="1:12" s="120" customFormat="1" ht="15" customHeight="1">
      <c r="A103" s="86"/>
      <c r="B103" s="72"/>
      <c r="C103" s="72"/>
      <c r="D103" s="13"/>
      <c r="E103" s="93"/>
      <c r="F103" s="111"/>
      <c r="G103" s="112"/>
      <c r="H103" s="72"/>
      <c r="I103" s="72"/>
      <c r="J103" s="72"/>
      <c r="K103" s="72"/>
      <c r="L103" s="72"/>
    </row>
    <row r="104" spans="1:12" s="120" customFormat="1" ht="15" customHeight="1">
      <c r="A104" s="86"/>
      <c r="B104" s="72"/>
      <c r="C104" s="72"/>
      <c r="D104" s="13"/>
      <c r="E104" s="93"/>
      <c r="F104" s="111"/>
      <c r="G104" s="112"/>
      <c r="H104" s="72"/>
      <c r="I104" s="72"/>
      <c r="J104" s="72"/>
      <c r="K104" s="72"/>
      <c r="L104" s="72"/>
    </row>
    <row r="105" spans="1:12" s="120" customFormat="1" ht="15" customHeight="1">
      <c r="A105" s="86"/>
      <c r="B105" s="72"/>
      <c r="C105" s="72"/>
      <c r="D105" s="13"/>
      <c r="E105" s="93"/>
      <c r="F105" s="111"/>
      <c r="G105" s="112"/>
      <c r="H105" s="72"/>
      <c r="I105" s="72"/>
      <c r="J105" s="72"/>
      <c r="K105" s="72"/>
      <c r="L105" s="72"/>
    </row>
    <row r="106" spans="1:12" s="120" customFormat="1" ht="15" customHeight="1">
      <c r="A106" s="86"/>
      <c r="B106" s="72"/>
      <c r="C106" s="72"/>
      <c r="D106" s="13"/>
      <c r="E106" s="93"/>
      <c r="F106" s="111"/>
      <c r="G106" s="112"/>
      <c r="H106" s="72"/>
      <c r="I106" s="72"/>
      <c r="J106" s="72"/>
      <c r="K106" s="72"/>
      <c r="L106" s="72"/>
    </row>
    <row r="107" spans="1:12" s="120" customFormat="1" ht="15" customHeight="1">
      <c r="A107" s="86"/>
      <c r="B107" s="72"/>
      <c r="C107" s="72"/>
      <c r="D107" s="13"/>
      <c r="E107" s="93"/>
      <c r="F107" s="111"/>
      <c r="G107" s="112"/>
      <c r="H107" s="72"/>
      <c r="I107" s="72"/>
      <c r="J107" s="72"/>
      <c r="K107" s="72"/>
      <c r="L107" s="72"/>
    </row>
    <row r="108" spans="1:12" s="120" customFormat="1" ht="15" customHeight="1">
      <c r="A108" s="86"/>
      <c r="B108" s="72"/>
      <c r="C108" s="72"/>
      <c r="D108" s="13"/>
      <c r="E108" s="93"/>
      <c r="F108" s="111"/>
      <c r="G108" s="112"/>
      <c r="H108" s="72"/>
      <c r="I108" s="72"/>
      <c r="J108" s="72"/>
      <c r="K108" s="72"/>
      <c r="L108" s="72"/>
    </row>
    <row r="109" spans="1:12" s="120" customFormat="1" ht="15" customHeight="1">
      <c r="A109" s="86"/>
      <c r="B109" s="72"/>
      <c r="C109" s="72"/>
      <c r="D109" s="13"/>
      <c r="E109" s="93"/>
      <c r="F109" s="111"/>
      <c r="G109" s="112"/>
      <c r="H109" s="72"/>
      <c r="I109" s="72"/>
      <c r="J109" s="72"/>
      <c r="K109" s="72"/>
      <c r="L109" s="72"/>
    </row>
    <row r="110" spans="1:12" s="120" customFormat="1" ht="15" customHeight="1">
      <c r="A110" s="86"/>
      <c r="B110" s="72"/>
      <c r="C110" s="72"/>
      <c r="D110" s="13"/>
      <c r="E110" s="93"/>
      <c r="F110" s="111"/>
      <c r="G110" s="112"/>
      <c r="H110" s="72"/>
      <c r="I110" s="72"/>
      <c r="J110" s="72"/>
      <c r="K110" s="72"/>
      <c r="L110" s="72"/>
    </row>
    <row r="111" spans="1:12" s="120" customFormat="1" ht="15" customHeight="1">
      <c r="A111" s="86"/>
      <c r="B111" s="72"/>
      <c r="C111" s="72"/>
      <c r="D111" s="13"/>
      <c r="E111" s="93"/>
      <c r="F111" s="111"/>
      <c r="G111" s="112"/>
      <c r="H111" s="72"/>
      <c r="I111" s="72"/>
      <c r="J111" s="72"/>
      <c r="K111" s="72"/>
      <c r="L111" s="72"/>
    </row>
    <row r="112" spans="1:12" s="120" customFormat="1" ht="15" customHeight="1">
      <c r="A112" s="86"/>
      <c r="B112" s="72"/>
      <c r="C112" s="72"/>
      <c r="D112" s="13"/>
      <c r="E112" s="93"/>
      <c r="F112" s="111"/>
      <c r="G112" s="112"/>
      <c r="H112" s="72"/>
      <c r="I112" s="72"/>
      <c r="J112" s="72"/>
      <c r="K112" s="72"/>
      <c r="L112" s="72"/>
    </row>
    <row r="113" spans="1:12" s="120" customFormat="1" ht="15" customHeight="1">
      <c r="A113" s="86"/>
      <c r="B113" s="72"/>
      <c r="C113" s="72"/>
      <c r="D113" s="13"/>
      <c r="E113" s="93"/>
      <c r="F113" s="111"/>
      <c r="G113" s="112"/>
      <c r="H113" s="72"/>
      <c r="I113" s="72"/>
      <c r="J113" s="72"/>
      <c r="K113" s="72"/>
      <c r="L113" s="72"/>
    </row>
    <row r="114" spans="1:12" s="120" customFormat="1" ht="15" customHeight="1">
      <c r="A114" s="86"/>
      <c r="B114" s="72"/>
      <c r="C114" s="72"/>
      <c r="D114" s="13"/>
      <c r="E114" s="93"/>
      <c r="F114" s="111"/>
      <c r="G114" s="112"/>
      <c r="H114" s="72"/>
      <c r="I114" s="72"/>
      <c r="J114" s="72"/>
      <c r="K114" s="72"/>
      <c r="L114" s="72"/>
    </row>
    <row r="115" spans="1:12" s="120" customFormat="1" ht="15" customHeight="1">
      <c r="A115" s="86"/>
      <c r="B115" s="72"/>
      <c r="C115" s="72"/>
      <c r="D115" s="13"/>
      <c r="E115" s="93"/>
      <c r="F115" s="111"/>
      <c r="G115" s="112"/>
      <c r="H115" s="72"/>
      <c r="I115" s="72"/>
      <c r="J115" s="72"/>
      <c r="K115" s="72"/>
      <c r="L115" s="72"/>
    </row>
    <row r="116" spans="1:12" s="120" customFormat="1" ht="15" customHeight="1">
      <c r="A116" s="86"/>
      <c r="B116" s="72"/>
      <c r="C116" s="72"/>
      <c r="D116" s="13"/>
      <c r="E116" s="93"/>
      <c r="F116" s="111"/>
      <c r="G116" s="112"/>
      <c r="H116" s="72"/>
      <c r="I116" s="72"/>
      <c r="J116" s="72"/>
      <c r="K116" s="72"/>
      <c r="L116" s="72"/>
    </row>
    <row r="117" spans="1:12" s="120" customFormat="1" ht="15" customHeight="1">
      <c r="A117" s="86"/>
      <c r="B117" s="72"/>
      <c r="C117" s="72"/>
      <c r="D117" s="13"/>
      <c r="E117" s="93"/>
      <c r="F117" s="111"/>
      <c r="G117" s="112"/>
      <c r="H117" s="72"/>
      <c r="I117" s="72"/>
      <c r="J117" s="72"/>
      <c r="K117" s="72"/>
      <c r="L117" s="72"/>
    </row>
    <row r="118" spans="1:12" s="120" customFormat="1" ht="15" customHeight="1">
      <c r="A118" s="86"/>
      <c r="B118" s="72"/>
      <c r="C118" s="72"/>
      <c r="D118" s="13"/>
      <c r="E118" s="93"/>
      <c r="F118" s="111"/>
      <c r="G118" s="112"/>
      <c r="H118" s="72"/>
      <c r="I118" s="72"/>
      <c r="J118" s="72"/>
      <c r="K118" s="72"/>
      <c r="L118" s="72"/>
    </row>
    <row r="119" spans="1:12" s="120" customFormat="1" ht="15" customHeight="1">
      <c r="A119" s="86"/>
      <c r="B119" s="72"/>
      <c r="C119" s="72"/>
      <c r="D119" s="13"/>
      <c r="E119" s="93"/>
      <c r="F119" s="111"/>
      <c r="G119" s="112"/>
      <c r="H119" s="72"/>
      <c r="I119" s="72"/>
      <c r="J119" s="72"/>
      <c r="K119" s="72"/>
      <c r="L119" s="72"/>
    </row>
    <row r="120" spans="1:12" s="120" customFormat="1" ht="15" customHeight="1">
      <c r="A120" s="86"/>
      <c r="B120" s="72"/>
      <c r="C120" s="72"/>
      <c r="D120" s="13"/>
      <c r="E120" s="93"/>
      <c r="F120" s="111"/>
      <c r="G120" s="112"/>
      <c r="H120" s="72"/>
      <c r="I120" s="72"/>
      <c r="J120" s="72"/>
      <c r="K120" s="72"/>
      <c r="L120" s="72"/>
    </row>
    <row r="121" spans="1:12" s="120" customFormat="1" ht="15" customHeight="1">
      <c r="A121" s="86"/>
      <c r="B121" s="72"/>
      <c r="C121" s="72"/>
      <c r="D121" s="13"/>
      <c r="E121" s="93"/>
      <c r="F121" s="111"/>
      <c r="G121" s="112"/>
      <c r="H121" s="72"/>
      <c r="I121" s="72"/>
      <c r="J121" s="72"/>
      <c r="K121" s="72"/>
      <c r="L121" s="72"/>
    </row>
    <row r="122" spans="1:12" s="120" customFormat="1" ht="15" customHeight="1">
      <c r="A122" s="86"/>
      <c r="B122" s="72"/>
      <c r="C122" s="72"/>
      <c r="D122" s="13"/>
      <c r="E122" s="93"/>
      <c r="F122" s="111"/>
      <c r="G122" s="112"/>
      <c r="H122" s="72"/>
      <c r="I122" s="72"/>
      <c r="J122" s="72"/>
      <c r="K122" s="72"/>
      <c r="L122" s="72"/>
    </row>
    <row r="123" spans="1:12" s="120" customFormat="1" ht="15" customHeight="1">
      <c r="A123" s="86"/>
      <c r="B123" s="72"/>
      <c r="C123" s="72"/>
      <c r="D123" s="13"/>
      <c r="E123" s="93"/>
      <c r="F123" s="111"/>
      <c r="G123" s="112"/>
      <c r="H123" s="72"/>
      <c r="I123" s="72"/>
      <c r="J123" s="72"/>
      <c r="K123" s="72"/>
      <c r="L123" s="72"/>
    </row>
    <row r="124" spans="1:12" s="120" customFormat="1" ht="15" customHeight="1">
      <c r="A124" s="86"/>
      <c r="B124" s="72"/>
      <c r="C124" s="72"/>
      <c r="D124" s="13"/>
      <c r="E124" s="93"/>
      <c r="F124" s="111"/>
      <c r="G124" s="112"/>
      <c r="H124" s="72"/>
      <c r="I124" s="72"/>
      <c r="J124" s="72"/>
      <c r="K124" s="72"/>
      <c r="L124" s="72"/>
    </row>
    <row r="125" spans="1:12" s="120" customFormat="1" ht="15" customHeight="1">
      <c r="A125" s="86"/>
      <c r="B125" s="72"/>
      <c r="C125" s="72"/>
      <c r="D125" s="13"/>
      <c r="E125" s="93"/>
      <c r="F125" s="111"/>
      <c r="G125" s="112"/>
      <c r="H125" s="72"/>
      <c r="I125" s="72"/>
      <c r="J125" s="72"/>
      <c r="K125" s="72"/>
      <c r="L125" s="72"/>
    </row>
    <row r="126" spans="1:12" s="120" customFormat="1" ht="15" customHeight="1">
      <c r="A126" s="86"/>
      <c r="B126" s="72"/>
      <c r="C126" s="72"/>
      <c r="D126" s="13"/>
      <c r="E126" s="93"/>
      <c r="F126" s="111"/>
      <c r="G126" s="112"/>
      <c r="H126" s="72"/>
      <c r="I126" s="72"/>
      <c r="J126" s="72"/>
      <c r="K126" s="72"/>
      <c r="L126" s="72"/>
    </row>
    <row r="127" spans="1:12" s="120" customFormat="1" ht="15" customHeight="1">
      <c r="A127" s="86"/>
      <c r="B127" s="72"/>
      <c r="C127" s="72"/>
      <c r="D127" s="13"/>
      <c r="E127" s="93"/>
      <c r="F127" s="111"/>
      <c r="G127" s="112"/>
      <c r="H127" s="72"/>
      <c r="I127" s="72"/>
      <c r="J127" s="72"/>
      <c r="K127" s="72"/>
      <c r="L127" s="72"/>
    </row>
    <row r="128" spans="1:12" s="120" customFormat="1" ht="15" customHeight="1">
      <c r="A128" s="86"/>
      <c r="B128" s="72"/>
      <c r="C128" s="72"/>
      <c r="D128" s="13"/>
      <c r="E128" s="93"/>
      <c r="F128" s="111"/>
      <c r="G128" s="112"/>
      <c r="H128" s="72"/>
      <c r="I128" s="72"/>
      <c r="J128" s="72"/>
      <c r="K128" s="72"/>
      <c r="L128" s="72"/>
    </row>
    <row r="129" spans="1:12" s="120" customFormat="1" ht="15" customHeight="1">
      <c r="A129" s="86"/>
      <c r="B129" s="72"/>
      <c r="C129" s="72"/>
      <c r="D129" s="13"/>
      <c r="E129" s="93"/>
      <c r="F129" s="111"/>
      <c r="G129" s="112"/>
      <c r="H129" s="72"/>
      <c r="I129" s="72"/>
      <c r="J129" s="72"/>
      <c r="K129" s="72"/>
      <c r="L129" s="72"/>
    </row>
    <row r="130" spans="1:12" s="120" customFormat="1" ht="15" customHeight="1">
      <c r="A130" s="86"/>
      <c r="B130" s="72"/>
      <c r="C130" s="72"/>
      <c r="D130" s="13"/>
      <c r="E130" s="93"/>
      <c r="F130" s="111"/>
      <c r="G130" s="112"/>
      <c r="H130" s="72"/>
      <c r="I130" s="72"/>
      <c r="J130" s="72"/>
      <c r="K130" s="72"/>
      <c r="L130" s="72"/>
    </row>
    <row r="131" spans="1:12" s="120" customFormat="1" ht="15" customHeight="1">
      <c r="A131" s="86"/>
      <c r="B131" s="72"/>
      <c r="C131" s="72"/>
      <c r="D131" s="13"/>
      <c r="E131" s="93"/>
      <c r="F131" s="111"/>
      <c r="G131" s="112"/>
      <c r="H131" s="72"/>
      <c r="I131" s="72"/>
      <c r="J131" s="72"/>
      <c r="K131" s="72"/>
      <c r="L131" s="72"/>
    </row>
    <row r="132" spans="1:12" s="120" customFormat="1" ht="15" customHeight="1">
      <c r="A132" s="86"/>
      <c r="B132" s="72"/>
      <c r="C132" s="72"/>
      <c r="D132" s="13"/>
      <c r="E132" s="93"/>
      <c r="F132" s="111"/>
      <c r="G132" s="112"/>
      <c r="H132" s="72"/>
      <c r="I132" s="72"/>
      <c r="J132" s="72"/>
      <c r="K132" s="72"/>
      <c r="L132" s="72"/>
    </row>
    <row r="133" spans="1:12" s="120" customFormat="1" ht="15" customHeight="1">
      <c r="A133" s="86"/>
      <c r="B133" s="72"/>
      <c r="C133" s="72"/>
      <c r="D133" s="13"/>
      <c r="E133" s="93"/>
      <c r="F133" s="111"/>
      <c r="G133" s="112"/>
      <c r="H133" s="72"/>
      <c r="I133" s="72"/>
      <c r="J133" s="72"/>
      <c r="K133" s="72"/>
      <c r="L133" s="72"/>
    </row>
    <row r="134" spans="1:12" s="120" customFormat="1" ht="15" customHeight="1">
      <c r="A134" s="86"/>
      <c r="B134" s="72"/>
      <c r="C134" s="72"/>
      <c r="D134" s="13"/>
      <c r="E134" s="93"/>
      <c r="F134" s="111"/>
      <c r="G134" s="112"/>
      <c r="H134" s="72"/>
      <c r="I134" s="72"/>
      <c r="J134" s="72"/>
      <c r="K134" s="72"/>
      <c r="L134" s="72"/>
    </row>
    <row r="135" spans="1:12" s="120" customFormat="1" ht="15" customHeight="1">
      <c r="A135" s="86"/>
      <c r="B135" s="72"/>
      <c r="C135" s="72"/>
      <c r="D135" s="13"/>
      <c r="E135" s="93"/>
      <c r="F135" s="111"/>
      <c r="G135" s="112"/>
      <c r="H135" s="72"/>
      <c r="I135" s="72"/>
      <c r="J135" s="72"/>
      <c r="K135" s="72"/>
      <c r="L135" s="72"/>
    </row>
    <row r="136" spans="1:12" s="120" customFormat="1" ht="15" customHeight="1">
      <c r="A136" s="86"/>
      <c r="B136" s="72"/>
      <c r="C136" s="72"/>
      <c r="D136" s="13"/>
      <c r="E136" s="93"/>
      <c r="F136" s="111"/>
      <c r="G136" s="112"/>
      <c r="H136" s="72"/>
      <c r="I136" s="72"/>
      <c r="J136" s="72"/>
      <c r="K136" s="72"/>
      <c r="L136" s="72"/>
    </row>
    <row r="137" spans="1:12" s="120" customFormat="1" ht="15" customHeight="1">
      <c r="A137" s="86"/>
      <c r="B137" s="72"/>
      <c r="C137" s="72"/>
      <c r="D137" s="13"/>
      <c r="E137" s="93"/>
      <c r="F137" s="111"/>
      <c r="G137" s="112"/>
      <c r="H137" s="72"/>
      <c r="I137" s="72"/>
      <c r="J137" s="72"/>
      <c r="K137" s="72"/>
      <c r="L137" s="72"/>
    </row>
    <row r="138" spans="1:12" s="120" customFormat="1" ht="15" customHeight="1">
      <c r="A138" s="86"/>
      <c r="B138" s="72"/>
      <c r="C138" s="72"/>
      <c r="D138" s="13"/>
      <c r="E138" s="93"/>
      <c r="F138" s="111"/>
      <c r="G138" s="112"/>
      <c r="H138" s="72"/>
      <c r="I138" s="72"/>
      <c r="J138" s="72"/>
      <c r="K138" s="72"/>
      <c r="L138" s="72"/>
    </row>
    <row r="139" spans="1:12" s="120" customFormat="1" ht="15" customHeight="1">
      <c r="A139" s="86"/>
      <c r="B139" s="72"/>
      <c r="C139" s="72"/>
      <c r="D139" s="13"/>
      <c r="E139" s="93"/>
      <c r="F139" s="111"/>
      <c r="G139" s="112"/>
      <c r="H139" s="72"/>
      <c r="I139" s="72"/>
      <c r="J139" s="72"/>
      <c r="K139" s="72"/>
      <c r="L139" s="72"/>
    </row>
    <row r="140" spans="1:12" s="120" customFormat="1" ht="15" customHeight="1">
      <c r="A140" s="86"/>
      <c r="B140" s="72"/>
      <c r="C140" s="72"/>
      <c r="D140" s="13"/>
      <c r="E140" s="93"/>
      <c r="F140" s="111"/>
      <c r="G140" s="112"/>
      <c r="H140" s="72"/>
      <c r="I140" s="72"/>
      <c r="J140" s="72"/>
      <c r="K140" s="72"/>
      <c r="L140" s="72"/>
    </row>
    <row r="141" spans="1:12" s="120" customFormat="1" ht="15" customHeight="1">
      <c r="A141" s="86"/>
      <c r="B141" s="72"/>
      <c r="C141" s="72"/>
      <c r="D141" s="13"/>
      <c r="E141" s="93"/>
      <c r="F141" s="111"/>
      <c r="G141" s="112"/>
      <c r="H141" s="72"/>
      <c r="I141" s="72"/>
      <c r="J141" s="72"/>
      <c r="K141" s="72"/>
      <c r="L141" s="72"/>
    </row>
    <row r="142" spans="1:12" s="120" customFormat="1" ht="15" customHeight="1">
      <c r="A142" s="86"/>
      <c r="B142" s="72"/>
      <c r="C142" s="72"/>
      <c r="D142" s="72"/>
      <c r="E142" s="93"/>
      <c r="F142" s="111"/>
      <c r="G142" s="112"/>
      <c r="H142" s="72"/>
      <c r="I142" s="72"/>
      <c r="J142" s="72"/>
      <c r="K142" s="72"/>
      <c r="L142" s="72"/>
    </row>
    <row r="143" spans="1:12" s="120" customFormat="1" ht="15" customHeight="1">
      <c r="A143" s="86"/>
      <c r="B143" s="72"/>
      <c r="C143" s="72"/>
      <c r="D143" s="72"/>
      <c r="E143" s="93"/>
      <c r="F143" s="111"/>
      <c r="G143" s="112"/>
      <c r="H143" s="72"/>
      <c r="I143" s="72"/>
      <c r="J143" s="72"/>
      <c r="K143" s="72"/>
      <c r="L143" s="72"/>
    </row>
    <row r="144" spans="1:12" s="120" customFormat="1" ht="15" customHeight="1">
      <c r="A144" s="86"/>
      <c r="B144" s="72"/>
      <c r="C144" s="72"/>
      <c r="D144" s="72"/>
      <c r="E144" s="93"/>
      <c r="F144" s="111"/>
      <c r="G144" s="112"/>
      <c r="H144" s="72"/>
      <c r="I144" s="72"/>
      <c r="J144" s="72"/>
      <c r="K144" s="72"/>
      <c r="L144" s="72"/>
    </row>
    <row r="145" spans="1:12" s="120" customFormat="1" ht="15" customHeight="1">
      <c r="A145" s="86"/>
      <c r="B145" s="72"/>
      <c r="C145" s="72"/>
      <c r="D145" s="72"/>
      <c r="E145" s="93"/>
      <c r="F145" s="111"/>
      <c r="G145" s="112"/>
      <c r="H145" s="72"/>
      <c r="I145" s="72"/>
      <c r="J145" s="72"/>
      <c r="K145" s="72"/>
      <c r="L145" s="72"/>
    </row>
    <row r="146" spans="1:12" s="120" customFormat="1" ht="15" customHeight="1">
      <c r="A146" s="86"/>
      <c r="B146" s="72"/>
      <c r="C146" s="72"/>
      <c r="D146" s="72"/>
      <c r="E146" s="93"/>
      <c r="F146" s="111"/>
      <c r="G146" s="112"/>
      <c r="H146" s="72"/>
      <c r="I146" s="72"/>
      <c r="J146" s="72"/>
      <c r="K146" s="72"/>
      <c r="L146" s="72"/>
    </row>
    <row r="147" spans="1:12" s="120" customFormat="1" ht="15" customHeight="1">
      <c r="A147" s="86"/>
      <c r="B147" s="72"/>
      <c r="C147" s="72"/>
      <c r="D147" s="72"/>
      <c r="E147" s="93"/>
      <c r="F147" s="111"/>
      <c r="G147" s="112"/>
      <c r="H147" s="72"/>
      <c r="I147" s="72"/>
      <c r="J147" s="72"/>
      <c r="K147" s="72"/>
      <c r="L147" s="72"/>
    </row>
    <row r="148" spans="1:12" s="120" customFormat="1" ht="15" customHeight="1">
      <c r="A148" s="86"/>
      <c r="B148" s="72"/>
      <c r="C148" s="72"/>
      <c r="D148" s="72"/>
      <c r="E148" s="93"/>
      <c r="F148" s="111"/>
      <c r="G148" s="112"/>
      <c r="H148" s="72"/>
      <c r="I148" s="72"/>
      <c r="J148" s="72"/>
      <c r="K148" s="72"/>
      <c r="L148" s="72"/>
    </row>
    <row r="149" spans="1:12" s="120" customFormat="1" ht="15" customHeight="1">
      <c r="A149" s="86"/>
      <c r="B149" s="72"/>
      <c r="C149" s="72"/>
      <c r="D149" s="72"/>
      <c r="E149" s="93"/>
      <c r="F149" s="111"/>
      <c r="G149" s="112"/>
      <c r="H149" s="72"/>
      <c r="I149" s="72"/>
      <c r="J149" s="72"/>
      <c r="K149" s="72"/>
      <c r="L149" s="72"/>
    </row>
    <row r="150" spans="1:12" s="120" customFormat="1" ht="15" customHeight="1">
      <c r="A150" s="86"/>
      <c r="B150" s="72"/>
      <c r="C150" s="72"/>
      <c r="D150" s="72"/>
      <c r="E150" s="93"/>
      <c r="F150" s="111"/>
      <c r="G150" s="112"/>
      <c r="H150" s="72"/>
      <c r="I150" s="72"/>
      <c r="J150" s="72"/>
      <c r="K150" s="72"/>
      <c r="L150" s="72"/>
    </row>
    <row r="151" spans="1:12" s="120" customFormat="1" ht="15" customHeight="1">
      <c r="A151" s="86"/>
      <c r="B151" s="72"/>
      <c r="C151" s="72"/>
      <c r="D151" s="72"/>
      <c r="E151" s="93"/>
      <c r="F151" s="111"/>
      <c r="G151" s="112"/>
      <c r="H151" s="72"/>
      <c r="I151" s="72"/>
      <c r="J151" s="72"/>
      <c r="K151" s="72"/>
      <c r="L151" s="72"/>
    </row>
    <row r="152" spans="1:12" s="120" customFormat="1" ht="15" customHeight="1">
      <c r="A152" s="86"/>
      <c r="B152" s="72"/>
      <c r="C152" s="72"/>
      <c r="D152" s="72"/>
      <c r="E152" s="93"/>
      <c r="F152" s="111"/>
      <c r="G152" s="112"/>
      <c r="H152" s="72"/>
      <c r="I152" s="72"/>
      <c r="J152" s="72"/>
      <c r="K152" s="72"/>
      <c r="L152" s="72"/>
    </row>
    <row r="153" spans="1:12" s="120" customFormat="1" ht="15" customHeight="1">
      <c r="A153" s="86"/>
      <c r="B153" s="72"/>
      <c r="C153" s="72"/>
      <c r="D153" s="72"/>
      <c r="E153" s="93"/>
      <c r="F153" s="111"/>
      <c r="G153" s="112"/>
      <c r="H153" s="72"/>
      <c r="I153" s="72"/>
      <c r="J153" s="72"/>
      <c r="K153" s="72"/>
      <c r="L153" s="72"/>
    </row>
    <row r="154" spans="1:12" s="120" customFormat="1" ht="15" customHeight="1">
      <c r="A154" s="86"/>
      <c r="B154" s="72"/>
      <c r="C154" s="72"/>
      <c r="D154" s="72"/>
      <c r="E154" s="93"/>
      <c r="F154" s="111"/>
      <c r="G154" s="112"/>
      <c r="H154" s="72"/>
      <c r="I154" s="72"/>
      <c r="J154" s="72"/>
      <c r="K154" s="72"/>
      <c r="L154" s="72"/>
    </row>
    <row r="155" spans="1:12" s="120" customFormat="1" ht="15" customHeight="1">
      <c r="A155" s="86"/>
      <c r="B155" s="72"/>
      <c r="C155" s="72"/>
      <c r="D155" s="72"/>
      <c r="E155" s="93"/>
      <c r="F155" s="111"/>
      <c r="G155" s="112"/>
      <c r="H155" s="72"/>
      <c r="I155" s="72"/>
      <c r="J155" s="72"/>
      <c r="K155" s="72"/>
      <c r="L155" s="72"/>
    </row>
    <row r="156" spans="1:12" s="120" customFormat="1" ht="15" customHeight="1">
      <c r="A156" s="86"/>
      <c r="B156" s="72"/>
      <c r="C156" s="72"/>
      <c r="D156" s="72"/>
      <c r="E156" s="93"/>
      <c r="F156" s="111"/>
      <c r="G156" s="112"/>
      <c r="H156" s="72"/>
      <c r="I156" s="72"/>
      <c r="J156" s="72"/>
      <c r="K156" s="72"/>
      <c r="L156" s="72"/>
    </row>
    <row r="157" spans="1:12" s="120" customFormat="1" ht="15" customHeight="1">
      <c r="A157" s="86"/>
      <c r="B157" s="72"/>
      <c r="C157" s="72"/>
      <c r="D157" s="72"/>
      <c r="E157" s="93"/>
      <c r="F157" s="111"/>
      <c r="G157" s="112"/>
      <c r="H157" s="72"/>
      <c r="I157" s="72"/>
      <c r="J157" s="72"/>
      <c r="K157" s="72"/>
      <c r="L157" s="72"/>
    </row>
    <row r="158" spans="1:12" s="120" customFormat="1" ht="15" customHeight="1">
      <c r="A158" s="86"/>
      <c r="B158" s="72"/>
      <c r="C158" s="72"/>
      <c r="D158" s="72"/>
      <c r="E158" s="93"/>
      <c r="F158" s="111"/>
      <c r="G158" s="112"/>
      <c r="H158" s="72"/>
      <c r="I158" s="72"/>
      <c r="J158" s="72"/>
      <c r="K158" s="72"/>
      <c r="L158" s="72"/>
    </row>
    <row r="159" spans="1:12" s="120" customFormat="1" ht="15" customHeight="1">
      <c r="A159" s="86"/>
      <c r="B159" s="72"/>
      <c r="C159" s="72"/>
      <c r="D159" s="72"/>
      <c r="E159" s="93"/>
      <c r="F159" s="111"/>
      <c r="G159" s="112"/>
      <c r="H159" s="72"/>
      <c r="I159" s="72"/>
      <c r="J159" s="72"/>
      <c r="K159" s="72"/>
      <c r="L159" s="72"/>
    </row>
    <row r="160" spans="1:12" s="120" customFormat="1" ht="15" customHeight="1">
      <c r="A160" s="86"/>
      <c r="B160" s="72"/>
      <c r="C160" s="72"/>
      <c r="D160" s="72"/>
      <c r="E160" s="93"/>
      <c r="F160" s="111"/>
      <c r="G160" s="112"/>
      <c r="H160" s="72"/>
      <c r="I160" s="72"/>
      <c r="J160" s="72"/>
      <c r="K160" s="72"/>
      <c r="L160" s="72"/>
    </row>
    <row r="161" spans="1:12" s="120" customFormat="1" ht="15" customHeight="1">
      <c r="A161" s="86"/>
      <c r="B161" s="72"/>
      <c r="C161" s="72"/>
      <c r="D161" s="72"/>
      <c r="E161" s="93"/>
      <c r="F161" s="111"/>
      <c r="G161" s="112"/>
      <c r="H161" s="72"/>
      <c r="I161" s="72"/>
      <c r="J161" s="72"/>
      <c r="K161" s="72"/>
      <c r="L161" s="72"/>
    </row>
    <row r="162" spans="1:12" s="120" customFormat="1" ht="15" customHeight="1">
      <c r="A162" s="86"/>
      <c r="B162" s="72"/>
      <c r="C162" s="72"/>
      <c r="D162" s="72"/>
      <c r="E162" s="93"/>
      <c r="F162" s="111"/>
      <c r="G162" s="112"/>
      <c r="H162" s="72"/>
      <c r="I162" s="72"/>
      <c r="J162" s="72"/>
      <c r="K162" s="72"/>
      <c r="L162" s="72"/>
    </row>
    <row r="163" spans="1:12" s="120" customFormat="1" ht="15" customHeight="1">
      <c r="A163" s="86"/>
      <c r="B163" s="72"/>
      <c r="C163" s="72"/>
      <c r="D163" s="72"/>
      <c r="E163" s="93"/>
      <c r="F163" s="111"/>
      <c r="G163" s="112"/>
      <c r="H163" s="72"/>
      <c r="I163" s="72"/>
      <c r="J163" s="72"/>
      <c r="K163" s="72"/>
      <c r="L163" s="72"/>
    </row>
    <row r="164" spans="1:12" s="120" customFormat="1" ht="15" customHeight="1">
      <c r="A164" s="86"/>
      <c r="B164" s="72"/>
      <c r="C164" s="72"/>
      <c r="D164" s="72"/>
      <c r="E164" s="93"/>
      <c r="F164" s="111"/>
      <c r="G164" s="112"/>
      <c r="H164" s="72"/>
      <c r="I164" s="72"/>
      <c r="J164" s="72"/>
      <c r="K164" s="72"/>
      <c r="L164" s="72"/>
    </row>
    <row r="165" spans="1:12" s="120" customFormat="1" ht="15" customHeight="1">
      <c r="A165" s="86"/>
      <c r="B165" s="72"/>
      <c r="C165" s="72"/>
      <c r="D165" s="72"/>
      <c r="E165" s="93"/>
      <c r="F165" s="111"/>
      <c r="G165" s="112"/>
      <c r="H165" s="72"/>
      <c r="I165" s="72"/>
      <c r="J165" s="72"/>
      <c r="K165" s="72"/>
      <c r="L165" s="72"/>
    </row>
    <row r="166" spans="1:12" s="120" customFormat="1" ht="15" customHeight="1">
      <c r="A166" s="86"/>
      <c r="B166" s="72"/>
      <c r="C166" s="72"/>
      <c r="D166" s="72"/>
      <c r="E166" s="93"/>
      <c r="F166" s="111"/>
      <c r="G166" s="112"/>
      <c r="H166" s="72"/>
      <c r="I166" s="72"/>
      <c r="J166" s="72"/>
      <c r="K166" s="72"/>
      <c r="L166" s="72"/>
    </row>
    <row r="167" spans="1:12" s="120" customFormat="1" ht="15" customHeight="1">
      <c r="A167" s="86"/>
      <c r="B167" s="72"/>
      <c r="C167" s="72"/>
      <c r="D167" s="72"/>
      <c r="E167" s="93"/>
      <c r="F167" s="111"/>
      <c r="G167" s="112"/>
      <c r="H167" s="72"/>
      <c r="I167" s="72"/>
      <c r="J167" s="72"/>
      <c r="K167" s="72"/>
      <c r="L167" s="72"/>
    </row>
    <row r="168" spans="1:12" s="120" customFormat="1" ht="15" customHeight="1">
      <c r="A168" s="86"/>
      <c r="B168" s="72"/>
      <c r="C168" s="72"/>
      <c r="D168" s="72"/>
      <c r="E168" s="93"/>
      <c r="F168" s="111"/>
      <c r="G168" s="112"/>
      <c r="H168" s="72"/>
      <c r="I168" s="72"/>
      <c r="J168" s="72"/>
      <c r="K168" s="72"/>
      <c r="L168" s="72"/>
    </row>
    <row r="169" spans="1:12" s="120" customFormat="1" ht="15" customHeight="1">
      <c r="A169" s="86"/>
      <c r="B169" s="72"/>
      <c r="C169" s="72"/>
      <c r="D169" s="72"/>
      <c r="E169" s="93"/>
      <c r="F169" s="111"/>
      <c r="G169" s="112"/>
      <c r="H169" s="72"/>
      <c r="I169" s="72"/>
      <c r="J169" s="72"/>
      <c r="K169" s="72"/>
      <c r="L169" s="72"/>
    </row>
    <row r="170" spans="1:12" s="120" customFormat="1" ht="15" customHeight="1">
      <c r="A170" s="86"/>
      <c r="B170" s="72"/>
      <c r="C170" s="72"/>
      <c r="D170" s="72"/>
      <c r="E170" s="93"/>
      <c r="F170" s="111"/>
      <c r="G170" s="112"/>
      <c r="H170" s="72"/>
      <c r="I170" s="72"/>
      <c r="J170" s="72"/>
      <c r="K170" s="72"/>
      <c r="L170" s="72"/>
    </row>
    <row r="171" spans="1:12" s="120" customFormat="1" ht="15" customHeight="1">
      <c r="A171" s="86"/>
      <c r="B171" s="72"/>
      <c r="C171" s="72"/>
      <c r="D171" s="72"/>
      <c r="E171" s="93"/>
      <c r="F171" s="111"/>
      <c r="G171" s="112"/>
      <c r="H171" s="72"/>
      <c r="I171" s="72"/>
      <c r="J171" s="72"/>
      <c r="K171" s="72"/>
      <c r="L171" s="72"/>
    </row>
    <row r="172" spans="1:12" s="120" customFormat="1" ht="15" customHeight="1">
      <c r="A172" s="86"/>
      <c r="B172" s="72"/>
      <c r="C172" s="72"/>
      <c r="D172" s="72"/>
      <c r="E172" s="93"/>
      <c r="F172" s="111"/>
      <c r="G172" s="112"/>
      <c r="H172" s="72"/>
      <c r="I172" s="72"/>
      <c r="J172" s="72"/>
      <c r="K172" s="72"/>
      <c r="L172" s="72"/>
    </row>
    <row r="173" spans="1:12" s="120" customFormat="1" ht="15" customHeight="1">
      <c r="A173" s="86"/>
      <c r="B173" s="72"/>
      <c r="C173" s="72"/>
      <c r="D173" s="72"/>
      <c r="E173" s="93"/>
      <c r="F173" s="111"/>
      <c r="G173" s="112"/>
      <c r="H173" s="72"/>
      <c r="I173" s="72"/>
      <c r="J173" s="72"/>
      <c r="K173" s="72"/>
      <c r="L173" s="72"/>
    </row>
    <row r="174" spans="1:12" s="120" customFormat="1" ht="15" customHeight="1">
      <c r="A174" s="86"/>
      <c r="B174" s="72"/>
      <c r="C174" s="72"/>
      <c r="D174" s="72"/>
      <c r="E174" s="93"/>
      <c r="F174" s="111"/>
      <c r="G174" s="112"/>
      <c r="H174" s="72"/>
      <c r="I174" s="72"/>
      <c r="J174" s="72"/>
      <c r="K174" s="72"/>
      <c r="L174" s="72"/>
    </row>
    <row r="175" spans="1:12" s="120" customFormat="1" ht="15" customHeight="1">
      <c r="A175" s="86"/>
      <c r="B175" s="72"/>
      <c r="C175" s="72"/>
      <c r="D175" s="72"/>
      <c r="E175" s="93"/>
      <c r="F175" s="111"/>
      <c r="G175" s="112"/>
      <c r="H175" s="72"/>
      <c r="I175" s="72"/>
      <c r="J175" s="72"/>
      <c r="K175" s="72"/>
      <c r="L175" s="72"/>
    </row>
    <row r="176" spans="1:12" s="120" customFormat="1" ht="15" customHeight="1">
      <c r="A176" s="86"/>
      <c r="B176" s="72"/>
      <c r="C176" s="72"/>
      <c r="D176" s="72"/>
      <c r="E176" s="93"/>
      <c r="F176" s="111"/>
      <c r="G176" s="112"/>
      <c r="H176" s="72"/>
      <c r="I176" s="72"/>
      <c r="J176" s="72"/>
      <c r="K176" s="72"/>
      <c r="L176" s="72"/>
    </row>
    <row r="177" spans="1:12" s="120" customFormat="1" ht="15" customHeight="1">
      <c r="A177" s="86"/>
      <c r="B177" s="72"/>
      <c r="C177" s="72"/>
      <c r="D177" s="72"/>
      <c r="E177" s="93"/>
      <c r="F177" s="111"/>
      <c r="G177" s="112"/>
      <c r="H177" s="72"/>
      <c r="I177" s="72"/>
      <c r="J177" s="72"/>
      <c r="K177" s="72"/>
      <c r="L177" s="72"/>
    </row>
    <row r="178" spans="1:12" s="120" customFormat="1" ht="15" customHeight="1">
      <c r="A178" s="86"/>
      <c r="B178" s="72"/>
      <c r="C178" s="72"/>
      <c r="D178" s="72"/>
      <c r="E178" s="93"/>
      <c r="F178" s="111"/>
      <c r="G178" s="112"/>
      <c r="H178" s="72"/>
      <c r="I178" s="72"/>
      <c r="J178" s="72"/>
      <c r="K178" s="72"/>
      <c r="L178" s="72"/>
    </row>
    <row r="179" spans="1:12" s="120" customFormat="1" ht="15" customHeight="1">
      <c r="A179" s="86"/>
      <c r="B179" s="72"/>
      <c r="C179" s="72"/>
      <c r="D179" s="72"/>
      <c r="E179" s="93"/>
      <c r="F179" s="111"/>
      <c r="G179" s="112"/>
      <c r="H179" s="72"/>
      <c r="I179" s="72"/>
      <c r="J179" s="72"/>
      <c r="K179" s="72"/>
      <c r="L179" s="72"/>
    </row>
    <row r="180" spans="1:12" s="120" customFormat="1" ht="15" customHeight="1">
      <c r="A180" s="86"/>
      <c r="B180" s="72"/>
      <c r="C180" s="72"/>
      <c r="D180" s="72"/>
      <c r="E180" s="93"/>
      <c r="F180" s="111"/>
      <c r="G180" s="112"/>
      <c r="H180" s="72"/>
      <c r="I180" s="72"/>
      <c r="J180" s="72"/>
      <c r="K180" s="72"/>
      <c r="L180" s="72"/>
    </row>
    <row r="181" spans="1:12" s="120" customFormat="1" ht="15" customHeight="1">
      <c r="A181" s="86"/>
      <c r="B181" s="72"/>
      <c r="C181" s="72"/>
      <c r="D181" s="72"/>
      <c r="E181" s="93"/>
      <c r="F181" s="111"/>
      <c r="G181" s="112"/>
      <c r="H181" s="72"/>
      <c r="I181" s="72"/>
      <c r="J181" s="72"/>
      <c r="K181" s="72"/>
      <c r="L181" s="72"/>
    </row>
    <row r="182" spans="1:12" s="120" customFormat="1" ht="15" customHeight="1">
      <c r="A182" s="86"/>
      <c r="B182" s="72"/>
      <c r="C182" s="72"/>
      <c r="D182" s="72"/>
      <c r="E182" s="93"/>
      <c r="F182" s="111"/>
      <c r="G182" s="112"/>
      <c r="H182" s="72"/>
      <c r="I182" s="72"/>
      <c r="J182" s="72"/>
      <c r="K182" s="72"/>
      <c r="L182" s="72"/>
    </row>
    <row r="183" spans="1:12" s="120" customFormat="1" ht="15" customHeight="1">
      <c r="A183" s="86"/>
      <c r="B183" s="72"/>
      <c r="C183" s="72"/>
      <c r="D183" s="72"/>
      <c r="E183" s="93"/>
      <c r="F183" s="111"/>
      <c r="G183" s="112"/>
      <c r="H183" s="72"/>
      <c r="I183" s="72"/>
      <c r="J183" s="72"/>
      <c r="K183" s="72"/>
      <c r="L183" s="72"/>
    </row>
    <row r="184" spans="1:12" s="120" customFormat="1" ht="15" customHeight="1">
      <c r="A184" s="86"/>
      <c r="B184" s="72"/>
      <c r="C184" s="72"/>
      <c r="D184" s="72"/>
      <c r="E184" s="93"/>
      <c r="F184" s="111"/>
      <c r="G184" s="112"/>
      <c r="H184" s="72"/>
      <c r="I184" s="72"/>
      <c r="J184" s="72"/>
      <c r="K184" s="72"/>
      <c r="L184" s="72"/>
    </row>
    <row r="185" spans="1:12" s="120" customFormat="1" ht="15" customHeight="1">
      <c r="A185" s="86"/>
      <c r="B185" s="72"/>
      <c r="C185" s="72"/>
      <c r="D185" s="72"/>
      <c r="E185" s="93"/>
      <c r="F185" s="111"/>
      <c r="G185" s="112"/>
      <c r="H185" s="72"/>
      <c r="I185" s="72"/>
      <c r="J185" s="72"/>
      <c r="K185" s="72"/>
      <c r="L185" s="72"/>
    </row>
    <row r="186" spans="1:12" s="120" customFormat="1" ht="15" customHeight="1">
      <c r="A186" s="86"/>
      <c r="B186" s="72"/>
      <c r="C186" s="72"/>
      <c r="D186" s="72"/>
      <c r="E186" s="93"/>
      <c r="F186" s="111"/>
      <c r="G186" s="112"/>
      <c r="H186" s="72"/>
      <c r="I186" s="72"/>
      <c r="J186" s="72"/>
      <c r="K186" s="72"/>
      <c r="L186" s="72"/>
    </row>
    <row r="187" spans="1:12" s="120" customFormat="1" ht="15" customHeight="1">
      <c r="A187" s="86"/>
      <c r="B187" s="72"/>
      <c r="C187" s="72"/>
      <c r="D187" s="72"/>
      <c r="E187" s="93"/>
      <c r="F187" s="111"/>
      <c r="G187" s="112"/>
      <c r="H187" s="72"/>
      <c r="I187" s="72"/>
      <c r="J187" s="72"/>
      <c r="K187" s="72"/>
      <c r="L187" s="72"/>
    </row>
    <row r="188" spans="1:12" s="120" customFormat="1" ht="15" customHeight="1">
      <c r="A188" s="86"/>
      <c r="B188" s="72"/>
      <c r="C188" s="72"/>
      <c r="D188" s="72"/>
      <c r="E188" s="93"/>
      <c r="F188" s="111"/>
      <c r="G188" s="112"/>
      <c r="H188" s="72"/>
      <c r="I188" s="72"/>
      <c r="J188" s="72"/>
      <c r="K188" s="72"/>
      <c r="L188" s="72"/>
    </row>
    <row r="189" spans="1:12" s="120" customFormat="1" ht="15" customHeight="1">
      <c r="A189" s="86"/>
      <c r="B189" s="72"/>
      <c r="C189" s="72"/>
      <c r="D189" s="72"/>
      <c r="E189" s="93"/>
      <c r="F189" s="111"/>
      <c r="G189" s="112"/>
      <c r="H189" s="72"/>
      <c r="I189" s="72"/>
      <c r="J189" s="72"/>
      <c r="K189" s="72"/>
      <c r="L189" s="72"/>
    </row>
    <row r="190" spans="1:12" s="120" customFormat="1" ht="15" customHeight="1">
      <c r="A190" s="86"/>
      <c r="B190" s="72"/>
      <c r="C190" s="72"/>
      <c r="D190" s="72"/>
      <c r="E190" s="93"/>
      <c r="F190" s="111"/>
      <c r="G190" s="112"/>
      <c r="H190" s="72"/>
      <c r="I190" s="72"/>
      <c r="J190" s="72"/>
      <c r="K190" s="72"/>
      <c r="L190" s="72"/>
    </row>
    <row r="191" spans="1:12" s="120" customFormat="1" ht="15" customHeight="1">
      <c r="A191" s="86"/>
      <c r="B191" s="72"/>
      <c r="C191" s="72"/>
      <c r="D191" s="72"/>
      <c r="E191" s="93"/>
      <c r="F191" s="111"/>
      <c r="G191" s="112"/>
      <c r="H191" s="72"/>
      <c r="I191" s="72"/>
      <c r="J191" s="72"/>
      <c r="K191" s="72"/>
      <c r="L191" s="72"/>
    </row>
    <row r="192" spans="1:12" s="120" customFormat="1" ht="15" customHeight="1">
      <c r="A192" s="86"/>
      <c r="B192" s="72"/>
      <c r="C192" s="72"/>
      <c r="D192" s="72"/>
      <c r="E192" s="93"/>
      <c r="F192" s="111"/>
      <c r="G192" s="112"/>
      <c r="H192" s="72"/>
      <c r="I192" s="72"/>
      <c r="J192" s="72"/>
      <c r="K192" s="72"/>
      <c r="L192" s="72"/>
    </row>
    <row r="193" spans="1:12" s="120" customFormat="1" ht="15" customHeight="1">
      <c r="A193" s="86"/>
      <c r="B193" s="72"/>
      <c r="C193" s="72"/>
      <c r="D193" s="72"/>
      <c r="E193" s="93"/>
      <c r="F193" s="111"/>
      <c r="G193" s="112"/>
      <c r="H193" s="72"/>
      <c r="I193" s="72"/>
      <c r="J193" s="72"/>
      <c r="K193" s="72"/>
      <c r="L193" s="72"/>
    </row>
    <row r="194" spans="1:12" s="120" customFormat="1" ht="15" customHeight="1">
      <c r="A194" s="86"/>
      <c r="B194" s="72"/>
      <c r="C194" s="72"/>
      <c r="D194" s="72"/>
      <c r="E194" s="93"/>
      <c r="F194" s="111"/>
      <c r="G194" s="112"/>
      <c r="H194" s="72"/>
      <c r="I194" s="72"/>
      <c r="J194" s="72"/>
      <c r="K194" s="72"/>
      <c r="L194" s="72"/>
    </row>
    <row r="195" spans="1:12" s="120" customFormat="1" ht="15" customHeight="1">
      <c r="A195" s="86"/>
      <c r="B195" s="72"/>
      <c r="C195" s="72"/>
      <c r="D195" s="72"/>
      <c r="E195" s="93"/>
      <c r="F195" s="111"/>
      <c r="G195" s="112"/>
      <c r="H195" s="72"/>
      <c r="I195" s="72"/>
      <c r="J195" s="72"/>
      <c r="K195" s="72"/>
      <c r="L195" s="72"/>
    </row>
    <row r="196" spans="1:12" s="120" customFormat="1" ht="15" customHeight="1">
      <c r="A196" s="86"/>
      <c r="B196" s="72"/>
      <c r="C196" s="72"/>
      <c r="D196" s="72"/>
      <c r="E196" s="93"/>
      <c r="F196" s="111"/>
      <c r="G196" s="112"/>
      <c r="H196" s="72"/>
      <c r="I196" s="72"/>
      <c r="J196" s="72"/>
      <c r="K196" s="72"/>
      <c r="L196" s="72"/>
    </row>
    <row r="197" spans="1:12" s="120" customFormat="1" ht="15" customHeight="1">
      <c r="A197" s="86"/>
      <c r="B197" s="72"/>
      <c r="C197" s="72"/>
      <c r="D197" s="72"/>
      <c r="E197" s="93"/>
      <c r="F197" s="111"/>
      <c r="G197" s="112"/>
      <c r="H197" s="72"/>
      <c r="I197" s="72"/>
      <c r="J197" s="72"/>
      <c r="K197" s="72"/>
      <c r="L197" s="72"/>
    </row>
    <row r="198" spans="1:12" s="120" customFormat="1" ht="15" customHeight="1">
      <c r="A198" s="86"/>
      <c r="B198" s="72"/>
      <c r="C198" s="72"/>
      <c r="D198" s="72"/>
      <c r="E198" s="93"/>
      <c r="F198" s="111"/>
      <c r="G198" s="112"/>
      <c r="H198" s="72"/>
      <c r="I198" s="72"/>
      <c r="J198" s="72"/>
      <c r="K198" s="72"/>
      <c r="L198" s="72"/>
    </row>
    <row r="199" spans="1:12" s="120" customFormat="1" ht="15" customHeight="1">
      <c r="A199" s="86"/>
      <c r="B199" s="72"/>
      <c r="C199" s="72"/>
      <c r="D199" s="72"/>
      <c r="E199" s="93"/>
      <c r="F199" s="111"/>
      <c r="G199" s="112"/>
      <c r="H199" s="72"/>
      <c r="I199" s="72"/>
      <c r="J199" s="72"/>
      <c r="K199" s="72"/>
      <c r="L199" s="72"/>
    </row>
    <row r="200" spans="1:12" s="120" customFormat="1" ht="15" customHeight="1">
      <c r="A200" s="86"/>
      <c r="B200" s="72"/>
      <c r="C200" s="72"/>
      <c r="D200" s="72"/>
      <c r="E200" s="93"/>
      <c r="F200" s="111"/>
      <c r="G200" s="112"/>
      <c r="H200" s="72"/>
      <c r="I200" s="72"/>
      <c r="J200" s="72"/>
      <c r="K200" s="72"/>
      <c r="L200" s="72"/>
    </row>
    <row r="201" spans="1:12" s="120" customFormat="1" ht="15" customHeight="1">
      <c r="A201" s="86"/>
      <c r="B201" s="72"/>
      <c r="C201" s="72"/>
      <c r="D201" s="72"/>
      <c r="E201" s="93"/>
      <c r="F201" s="111"/>
      <c r="G201" s="112"/>
      <c r="H201" s="72"/>
      <c r="I201" s="72"/>
      <c r="J201" s="72"/>
      <c r="K201" s="72"/>
      <c r="L201" s="72"/>
    </row>
    <row r="202" spans="1:12" s="120" customFormat="1" ht="15" customHeight="1">
      <c r="A202" s="86"/>
      <c r="B202" s="72"/>
      <c r="C202" s="72"/>
      <c r="D202" s="72"/>
      <c r="E202" s="93"/>
      <c r="F202" s="111"/>
      <c r="G202" s="112"/>
      <c r="H202" s="72"/>
      <c r="I202" s="72"/>
      <c r="J202" s="72"/>
      <c r="K202" s="72"/>
      <c r="L202" s="72"/>
    </row>
    <row r="203" spans="1:12" s="120" customFormat="1" ht="15" customHeight="1">
      <c r="A203" s="86"/>
      <c r="B203" s="72"/>
      <c r="C203" s="72"/>
      <c r="D203" s="72"/>
      <c r="E203" s="93"/>
      <c r="F203" s="111"/>
      <c r="G203" s="112"/>
      <c r="H203" s="72"/>
      <c r="I203" s="72"/>
      <c r="J203" s="72"/>
      <c r="K203" s="72"/>
      <c r="L203" s="72"/>
    </row>
    <row r="204" spans="1:12" s="120" customFormat="1" ht="15" customHeight="1">
      <c r="A204" s="86"/>
      <c r="B204" s="72"/>
      <c r="C204" s="72"/>
      <c r="D204" s="72"/>
      <c r="E204" s="93"/>
      <c r="F204" s="111"/>
      <c r="G204" s="112"/>
      <c r="H204" s="72"/>
      <c r="I204" s="72"/>
      <c r="J204" s="72"/>
      <c r="K204" s="72"/>
      <c r="L204" s="72"/>
    </row>
    <row r="205" spans="1:12" s="120" customFormat="1" ht="15" customHeight="1">
      <c r="A205" s="86"/>
      <c r="B205" s="72"/>
      <c r="C205" s="72"/>
      <c r="D205" s="72"/>
      <c r="E205" s="93"/>
      <c r="F205" s="111"/>
      <c r="G205" s="112"/>
      <c r="H205" s="72"/>
      <c r="I205" s="72"/>
      <c r="J205" s="72"/>
      <c r="K205" s="72"/>
      <c r="L205" s="72"/>
    </row>
    <row r="206" spans="1:12" s="120" customFormat="1" ht="15" customHeight="1">
      <c r="A206" s="86"/>
      <c r="B206" s="72"/>
      <c r="C206" s="72"/>
      <c r="D206" s="72"/>
      <c r="E206" s="93"/>
      <c r="F206" s="111"/>
      <c r="G206" s="112"/>
      <c r="H206" s="72"/>
      <c r="I206" s="72"/>
      <c r="J206" s="72"/>
      <c r="K206" s="72"/>
      <c r="L206" s="72"/>
    </row>
    <row r="207" spans="1:12" s="120" customFormat="1" ht="15" customHeight="1">
      <c r="A207" s="86"/>
      <c r="B207" s="72"/>
      <c r="C207" s="72"/>
      <c r="D207" s="72"/>
      <c r="E207" s="93"/>
      <c r="F207" s="111"/>
      <c r="G207" s="112"/>
      <c r="H207" s="72"/>
      <c r="I207" s="72"/>
      <c r="J207" s="72"/>
      <c r="K207" s="72"/>
      <c r="L207" s="72"/>
    </row>
    <row r="208" spans="1:12" s="120" customFormat="1" ht="15" customHeight="1">
      <c r="A208" s="86"/>
      <c r="B208" s="72"/>
      <c r="C208" s="72"/>
      <c r="D208" s="72"/>
      <c r="E208" s="93"/>
      <c r="F208" s="111"/>
      <c r="G208" s="112"/>
      <c r="H208" s="72"/>
      <c r="I208" s="72"/>
      <c r="J208" s="72"/>
      <c r="K208" s="72"/>
      <c r="L208" s="72"/>
    </row>
    <row r="209" spans="1:12" s="120" customFormat="1" ht="15" customHeight="1">
      <c r="A209" s="86"/>
      <c r="B209" s="72"/>
      <c r="C209" s="72"/>
      <c r="D209" s="72"/>
      <c r="E209" s="93"/>
      <c r="F209" s="111"/>
      <c r="G209" s="112"/>
      <c r="H209" s="72"/>
      <c r="I209" s="72"/>
      <c r="J209" s="72"/>
      <c r="K209" s="72"/>
      <c r="L209" s="72"/>
    </row>
    <row r="210" spans="1:12" s="120" customFormat="1" ht="15" customHeight="1">
      <c r="A210" s="86"/>
      <c r="B210" s="72"/>
      <c r="C210" s="72"/>
      <c r="D210" s="72"/>
      <c r="E210" s="93"/>
      <c r="F210" s="111"/>
      <c r="G210" s="112"/>
      <c r="H210" s="72"/>
      <c r="I210" s="72"/>
      <c r="J210" s="72"/>
      <c r="K210" s="72"/>
      <c r="L210" s="72"/>
    </row>
    <row r="211" spans="1:12" s="120" customFormat="1" ht="15" customHeight="1">
      <c r="A211" s="86"/>
      <c r="B211" s="72"/>
      <c r="C211" s="72"/>
      <c r="D211" s="72"/>
      <c r="E211" s="93"/>
      <c r="F211" s="111"/>
      <c r="G211" s="112"/>
      <c r="H211" s="72"/>
      <c r="I211" s="72"/>
      <c r="J211" s="72"/>
      <c r="K211" s="72"/>
      <c r="L211" s="72"/>
    </row>
    <row r="212" spans="1:12" s="120" customFormat="1" ht="15" customHeight="1">
      <c r="A212" s="86"/>
      <c r="B212" s="72"/>
      <c r="C212" s="72"/>
      <c r="D212" s="72"/>
      <c r="E212" s="93"/>
      <c r="F212" s="111"/>
      <c r="G212" s="112"/>
      <c r="H212" s="72"/>
      <c r="I212" s="72"/>
      <c r="J212" s="72"/>
      <c r="K212" s="72"/>
      <c r="L212" s="72"/>
    </row>
    <row r="213" spans="1:12" s="120" customFormat="1" ht="15" customHeight="1">
      <c r="A213" s="86"/>
      <c r="B213" s="72"/>
      <c r="C213" s="72"/>
      <c r="D213" s="72"/>
      <c r="E213" s="93"/>
      <c r="F213" s="111"/>
      <c r="G213" s="112"/>
      <c r="H213" s="72"/>
      <c r="I213" s="72"/>
      <c r="J213" s="72"/>
      <c r="K213" s="72"/>
      <c r="L213" s="72"/>
    </row>
    <row r="214" spans="1:12" s="120" customFormat="1" ht="15" customHeight="1">
      <c r="A214" s="86"/>
      <c r="B214" s="72"/>
      <c r="C214" s="72"/>
      <c r="D214" s="72"/>
      <c r="E214" s="93"/>
      <c r="F214" s="111"/>
      <c r="G214" s="112"/>
      <c r="H214" s="72"/>
      <c r="I214" s="72"/>
      <c r="J214" s="72"/>
      <c r="K214" s="72"/>
      <c r="L214" s="72"/>
    </row>
    <row r="215" spans="1:12" s="120" customFormat="1" ht="15" customHeight="1">
      <c r="A215" s="86"/>
      <c r="B215" s="72"/>
      <c r="C215" s="72"/>
      <c r="D215" s="72"/>
      <c r="E215" s="93"/>
      <c r="F215" s="111"/>
      <c r="G215" s="112"/>
      <c r="H215" s="72"/>
      <c r="I215" s="72"/>
      <c r="J215" s="72"/>
      <c r="K215" s="72"/>
      <c r="L215" s="72"/>
    </row>
    <row r="216" spans="1:12" s="120" customFormat="1" ht="15" customHeight="1">
      <c r="A216" s="86"/>
      <c r="B216" s="72"/>
      <c r="C216" s="72"/>
      <c r="D216" s="72"/>
      <c r="E216" s="93"/>
      <c r="F216" s="111"/>
      <c r="G216" s="112"/>
      <c r="H216" s="72"/>
      <c r="I216" s="72"/>
      <c r="J216" s="72"/>
      <c r="K216" s="72"/>
      <c r="L216" s="72"/>
    </row>
    <row r="217" spans="1:12" s="120" customFormat="1" ht="15" customHeight="1">
      <c r="A217" s="86"/>
      <c r="B217" s="72"/>
      <c r="C217" s="72"/>
      <c r="D217" s="72"/>
      <c r="E217" s="93"/>
      <c r="F217" s="111"/>
      <c r="G217" s="112"/>
      <c r="H217" s="72"/>
      <c r="I217" s="72"/>
      <c r="J217" s="72"/>
      <c r="K217" s="72"/>
      <c r="L217" s="72"/>
    </row>
    <row r="218" spans="1:12" s="120" customFormat="1" ht="15" customHeight="1">
      <c r="A218" s="86"/>
      <c r="B218" s="72"/>
      <c r="C218" s="72"/>
      <c r="D218" s="72"/>
      <c r="E218" s="93"/>
      <c r="F218" s="111"/>
      <c r="G218" s="112"/>
      <c r="H218" s="72"/>
      <c r="I218" s="72"/>
      <c r="J218" s="72"/>
      <c r="K218" s="72"/>
      <c r="L218" s="72"/>
    </row>
    <row r="219" spans="1:12" s="120" customFormat="1" ht="15" customHeight="1">
      <c r="A219" s="86"/>
      <c r="B219" s="72"/>
      <c r="C219" s="72"/>
      <c r="D219" s="72"/>
      <c r="E219" s="93"/>
      <c r="F219" s="111"/>
      <c r="G219" s="112"/>
      <c r="H219" s="72"/>
      <c r="I219" s="72"/>
      <c r="J219" s="72"/>
      <c r="K219" s="72"/>
      <c r="L219" s="72"/>
    </row>
    <row r="220" spans="1:12" s="120" customFormat="1" ht="15" customHeight="1">
      <c r="A220" s="86"/>
      <c r="B220" s="72"/>
      <c r="C220" s="72"/>
      <c r="D220" s="72"/>
      <c r="E220" s="93"/>
      <c r="F220" s="111"/>
      <c r="G220" s="112"/>
      <c r="H220" s="72"/>
      <c r="I220" s="72"/>
      <c r="J220" s="72"/>
      <c r="K220" s="72"/>
      <c r="L220" s="72"/>
    </row>
    <row r="221" spans="1:12" s="120" customFormat="1" ht="15" customHeight="1">
      <c r="A221" s="86"/>
      <c r="B221" s="72"/>
      <c r="C221" s="72"/>
      <c r="D221" s="72"/>
      <c r="E221" s="93"/>
      <c r="F221" s="111"/>
      <c r="G221" s="112"/>
      <c r="H221" s="72"/>
      <c r="I221" s="72"/>
      <c r="J221" s="72"/>
      <c r="K221" s="72"/>
      <c r="L221" s="72"/>
    </row>
    <row r="222" spans="1:12" s="120" customFormat="1" ht="15" customHeight="1">
      <c r="A222" s="86"/>
      <c r="B222" s="72"/>
      <c r="C222" s="72"/>
      <c r="D222" s="72"/>
      <c r="E222" s="93"/>
      <c r="F222" s="111"/>
      <c r="G222" s="112"/>
      <c r="H222" s="72"/>
      <c r="I222" s="72"/>
      <c r="J222" s="72"/>
      <c r="K222" s="72"/>
      <c r="L222" s="72"/>
    </row>
    <row r="223" spans="1:12" s="120" customFormat="1" ht="15" customHeight="1">
      <c r="A223" s="86"/>
      <c r="B223" s="72"/>
      <c r="C223" s="72"/>
      <c r="D223" s="72"/>
      <c r="E223" s="93"/>
      <c r="F223" s="111"/>
      <c r="G223" s="112"/>
      <c r="H223" s="72"/>
      <c r="I223" s="72"/>
      <c r="J223" s="72"/>
      <c r="K223" s="72"/>
      <c r="L223" s="72"/>
    </row>
    <row r="224" spans="1:12" s="120" customFormat="1" ht="15" customHeight="1">
      <c r="A224" s="86"/>
      <c r="B224" s="72"/>
      <c r="C224" s="72"/>
      <c r="D224" s="72"/>
      <c r="E224" s="93"/>
      <c r="F224" s="111"/>
      <c r="G224" s="112"/>
      <c r="H224" s="72"/>
      <c r="I224" s="72"/>
      <c r="J224" s="72"/>
      <c r="K224" s="72"/>
      <c r="L224" s="72"/>
    </row>
    <row r="225" spans="1:12" s="120" customFormat="1" ht="15" customHeight="1">
      <c r="A225" s="86"/>
      <c r="B225" s="72"/>
      <c r="C225" s="72"/>
      <c r="D225" s="72"/>
      <c r="E225" s="93"/>
      <c r="F225" s="111"/>
      <c r="G225" s="112"/>
      <c r="H225" s="72"/>
      <c r="I225" s="72"/>
      <c r="J225" s="72"/>
      <c r="K225" s="72"/>
      <c r="L225" s="72"/>
    </row>
    <row r="226" spans="1:12" s="120" customFormat="1" ht="15" customHeight="1">
      <c r="A226" s="86"/>
      <c r="B226" s="72"/>
      <c r="C226" s="72"/>
      <c r="D226" s="72"/>
      <c r="E226" s="93"/>
      <c r="F226" s="111"/>
      <c r="G226" s="112"/>
      <c r="H226" s="72"/>
      <c r="I226" s="72"/>
      <c r="J226" s="72"/>
      <c r="K226" s="72"/>
      <c r="L226" s="72"/>
    </row>
    <row r="227" spans="1:12" s="120" customFormat="1" ht="15" customHeight="1">
      <c r="A227" s="86"/>
      <c r="B227" s="72"/>
      <c r="C227" s="72"/>
      <c r="D227" s="72"/>
      <c r="E227" s="93"/>
      <c r="F227" s="111"/>
      <c r="G227" s="112"/>
      <c r="H227" s="72"/>
      <c r="I227" s="72"/>
      <c r="J227" s="72"/>
      <c r="K227" s="72"/>
      <c r="L227" s="72"/>
    </row>
    <row r="228" spans="1:12" s="120" customFormat="1" ht="15" customHeight="1">
      <c r="A228" s="86"/>
      <c r="B228" s="72"/>
      <c r="C228" s="72"/>
      <c r="D228" s="72"/>
      <c r="E228" s="93"/>
      <c r="F228" s="111"/>
      <c r="G228" s="112"/>
      <c r="H228" s="72"/>
      <c r="I228" s="72"/>
      <c r="J228" s="72"/>
      <c r="K228" s="72"/>
      <c r="L228" s="72"/>
    </row>
    <row r="229" spans="1:12" s="120" customFormat="1" ht="15" customHeight="1">
      <c r="A229" s="86"/>
      <c r="B229" s="72"/>
      <c r="C229" s="72"/>
      <c r="D229" s="72"/>
      <c r="E229" s="93"/>
      <c r="F229" s="111"/>
      <c r="G229" s="112"/>
      <c r="H229" s="72"/>
      <c r="I229" s="72"/>
      <c r="J229" s="72"/>
      <c r="K229" s="72"/>
      <c r="L229" s="72"/>
    </row>
    <row r="230" spans="1:12" s="120" customFormat="1" ht="15" customHeight="1">
      <c r="A230" s="86"/>
      <c r="B230" s="72"/>
      <c r="C230" s="72"/>
      <c r="D230" s="72"/>
      <c r="E230" s="93"/>
      <c r="F230" s="111"/>
      <c r="G230" s="112"/>
      <c r="H230" s="72"/>
      <c r="I230" s="72"/>
      <c r="J230" s="72"/>
      <c r="K230" s="72"/>
      <c r="L230" s="72"/>
    </row>
    <row r="231" spans="1:12" s="120" customFormat="1" ht="15" customHeight="1">
      <c r="A231" s="86"/>
      <c r="B231" s="72"/>
      <c r="C231" s="72"/>
      <c r="D231" s="72"/>
      <c r="E231" s="93"/>
      <c r="F231" s="111"/>
      <c r="G231" s="112"/>
      <c r="H231" s="72"/>
      <c r="I231" s="72"/>
      <c r="J231" s="72"/>
      <c r="K231" s="72"/>
      <c r="L231" s="72"/>
    </row>
    <row r="232" spans="1:12" s="120" customFormat="1" ht="15" customHeight="1">
      <c r="A232" s="86"/>
      <c r="B232" s="72"/>
      <c r="C232" s="72"/>
      <c r="D232" s="72"/>
      <c r="E232" s="93"/>
      <c r="F232" s="111"/>
      <c r="G232" s="112"/>
      <c r="H232" s="72"/>
      <c r="I232" s="72"/>
      <c r="J232" s="72"/>
      <c r="K232" s="72"/>
      <c r="L232" s="72"/>
    </row>
    <row r="233" spans="1:12" s="120" customFormat="1" ht="15" customHeight="1">
      <c r="A233" s="86"/>
      <c r="B233" s="72"/>
      <c r="C233" s="72"/>
      <c r="D233" s="72"/>
      <c r="E233" s="93"/>
      <c r="F233" s="111"/>
      <c r="G233" s="112"/>
      <c r="H233" s="72"/>
      <c r="I233" s="72"/>
      <c r="J233" s="72"/>
      <c r="K233" s="72"/>
      <c r="L233" s="72"/>
    </row>
    <row r="234" spans="1:12" s="120" customFormat="1" ht="15" customHeight="1">
      <c r="A234" s="86"/>
      <c r="B234" s="72"/>
      <c r="C234" s="72"/>
      <c r="D234" s="72"/>
      <c r="E234" s="93"/>
      <c r="F234" s="111"/>
      <c r="G234" s="112"/>
      <c r="H234" s="72"/>
      <c r="I234" s="72"/>
      <c r="J234" s="72"/>
      <c r="K234" s="72"/>
      <c r="L234" s="72"/>
    </row>
    <row r="235" spans="1:12" s="120" customFormat="1" ht="15" customHeight="1">
      <c r="A235" s="86"/>
      <c r="B235" s="72"/>
      <c r="C235" s="72"/>
      <c r="D235" s="72"/>
      <c r="E235" s="93"/>
      <c r="F235" s="111"/>
      <c r="G235" s="112"/>
      <c r="H235" s="72"/>
      <c r="I235" s="72"/>
      <c r="J235" s="72"/>
      <c r="K235" s="72"/>
      <c r="L235" s="72"/>
    </row>
    <row r="236" spans="1:12" s="120" customFormat="1" ht="15" customHeight="1">
      <c r="A236" s="86"/>
      <c r="B236" s="72"/>
      <c r="C236" s="72"/>
      <c r="D236" s="72"/>
      <c r="E236" s="93"/>
      <c r="F236" s="111"/>
      <c r="G236" s="112"/>
      <c r="H236" s="72"/>
      <c r="I236" s="72"/>
      <c r="J236" s="72"/>
      <c r="K236" s="72"/>
      <c r="L236" s="72"/>
    </row>
    <row r="237" spans="1:12" s="120" customFormat="1" ht="15" customHeight="1">
      <c r="A237" s="86"/>
      <c r="B237" s="72"/>
      <c r="C237" s="72"/>
      <c r="D237" s="72"/>
      <c r="E237" s="93"/>
      <c r="F237" s="111"/>
      <c r="G237" s="112"/>
      <c r="H237" s="72"/>
      <c r="I237" s="72"/>
      <c r="J237" s="72"/>
      <c r="K237" s="72"/>
      <c r="L237" s="72"/>
    </row>
    <row r="238" spans="1:12" s="120" customFormat="1" ht="15" customHeight="1">
      <c r="A238" s="86"/>
      <c r="B238" s="72"/>
      <c r="C238" s="72"/>
      <c r="D238" s="72"/>
      <c r="E238" s="93"/>
      <c r="F238" s="111"/>
      <c r="G238" s="112"/>
      <c r="H238" s="72"/>
      <c r="I238" s="72"/>
      <c r="J238" s="72"/>
      <c r="K238" s="72"/>
      <c r="L238" s="72"/>
    </row>
    <row r="239" spans="1:12" s="120" customFormat="1" ht="15" customHeight="1">
      <c r="A239" s="86"/>
      <c r="B239" s="72"/>
      <c r="C239" s="72"/>
      <c r="D239" s="72"/>
      <c r="E239" s="93"/>
      <c r="F239" s="111"/>
      <c r="G239" s="112"/>
      <c r="H239" s="72"/>
      <c r="I239" s="72"/>
      <c r="J239" s="72"/>
      <c r="K239" s="72"/>
      <c r="L239" s="72"/>
    </row>
    <row r="240" spans="1:12" s="120" customFormat="1" ht="15" customHeight="1">
      <c r="A240" s="86"/>
      <c r="B240" s="72"/>
      <c r="C240" s="72"/>
      <c r="D240" s="72"/>
      <c r="E240" s="93"/>
      <c r="F240" s="111"/>
      <c r="G240" s="112"/>
      <c r="H240" s="72"/>
      <c r="I240" s="72"/>
      <c r="J240" s="72"/>
      <c r="K240" s="72"/>
      <c r="L240" s="72"/>
    </row>
    <row r="241" spans="1:12" s="120" customFormat="1" ht="15" customHeight="1">
      <c r="A241" s="86"/>
      <c r="B241" s="72"/>
      <c r="C241" s="72"/>
      <c r="D241" s="72"/>
      <c r="E241" s="93"/>
      <c r="F241" s="111"/>
      <c r="G241" s="112"/>
      <c r="H241" s="72"/>
      <c r="I241" s="72"/>
      <c r="J241" s="72"/>
      <c r="K241" s="72"/>
      <c r="L241" s="72"/>
    </row>
    <row r="242" spans="1:12" s="120" customFormat="1" ht="15" customHeight="1">
      <c r="A242" s="86"/>
      <c r="B242" s="72"/>
      <c r="C242" s="72"/>
      <c r="D242" s="72"/>
      <c r="E242" s="93"/>
      <c r="F242" s="111"/>
      <c r="G242" s="112"/>
      <c r="H242" s="72"/>
      <c r="I242" s="72"/>
      <c r="J242" s="72"/>
      <c r="K242" s="72"/>
      <c r="L242" s="72"/>
    </row>
    <row r="243" spans="1:12" s="120" customFormat="1" ht="15" customHeight="1">
      <c r="A243" s="86"/>
      <c r="B243" s="72"/>
      <c r="C243" s="72"/>
      <c r="D243" s="72"/>
      <c r="E243" s="93"/>
      <c r="F243" s="111"/>
      <c r="G243" s="112"/>
      <c r="H243" s="72"/>
      <c r="I243" s="72"/>
      <c r="J243" s="72"/>
      <c r="K243" s="72"/>
      <c r="L243" s="72"/>
    </row>
    <row r="244" spans="1:12" s="120" customFormat="1" ht="15" customHeight="1">
      <c r="A244" s="86"/>
      <c r="B244" s="72"/>
      <c r="C244" s="72"/>
      <c r="D244" s="72"/>
      <c r="E244" s="93"/>
      <c r="F244" s="111"/>
      <c r="G244" s="112"/>
      <c r="H244" s="72"/>
      <c r="I244" s="72"/>
      <c r="J244" s="72"/>
      <c r="K244" s="72"/>
      <c r="L244" s="72"/>
    </row>
    <row r="245" spans="1:12" s="120" customFormat="1" ht="15" customHeight="1">
      <c r="A245" s="86"/>
      <c r="B245" s="72"/>
      <c r="C245" s="72"/>
      <c r="D245" s="72"/>
      <c r="E245" s="93"/>
      <c r="F245" s="111"/>
      <c r="G245" s="112"/>
      <c r="H245" s="72"/>
      <c r="I245" s="72"/>
      <c r="J245" s="72"/>
      <c r="K245" s="72"/>
      <c r="L245" s="72"/>
    </row>
    <row r="246" spans="1:12" s="120" customFormat="1" ht="15" customHeight="1">
      <c r="A246" s="86"/>
      <c r="B246" s="72"/>
      <c r="C246" s="72"/>
      <c r="D246" s="72"/>
      <c r="E246" s="93"/>
      <c r="F246" s="111"/>
      <c r="G246" s="112"/>
      <c r="H246" s="72"/>
      <c r="I246" s="72"/>
      <c r="J246" s="72"/>
      <c r="K246" s="72"/>
      <c r="L246" s="72"/>
    </row>
    <row r="247" spans="1:12" s="120" customFormat="1" ht="15" customHeight="1">
      <c r="A247" s="86"/>
      <c r="B247" s="72"/>
      <c r="C247" s="72"/>
      <c r="D247" s="72"/>
      <c r="E247" s="93"/>
      <c r="F247" s="111"/>
      <c r="G247" s="112"/>
      <c r="H247" s="72"/>
      <c r="I247" s="72"/>
      <c r="J247" s="72"/>
      <c r="K247" s="72"/>
      <c r="L247" s="72"/>
    </row>
    <row r="248" spans="1:12" s="120" customFormat="1" ht="15" customHeight="1">
      <c r="A248" s="86"/>
      <c r="B248" s="72"/>
      <c r="C248" s="72"/>
      <c r="D248" s="72"/>
      <c r="E248" s="93"/>
      <c r="F248" s="111"/>
      <c r="G248" s="112"/>
      <c r="H248" s="72"/>
      <c r="I248" s="72"/>
      <c r="J248" s="72"/>
      <c r="K248" s="72"/>
      <c r="L248" s="72"/>
    </row>
    <row r="249" spans="1:12" s="120" customFormat="1" ht="15" customHeight="1">
      <c r="A249" s="86"/>
      <c r="B249" s="72"/>
      <c r="C249" s="72"/>
      <c r="D249" s="72"/>
      <c r="E249" s="93"/>
      <c r="F249" s="111"/>
      <c r="G249" s="112"/>
      <c r="H249" s="72"/>
      <c r="I249" s="72"/>
      <c r="J249" s="72"/>
      <c r="K249" s="72"/>
      <c r="L249" s="72"/>
    </row>
    <row r="250" spans="1:12" s="120" customFormat="1" ht="15" customHeight="1">
      <c r="A250" s="86"/>
      <c r="B250" s="72"/>
      <c r="C250" s="72"/>
      <c r="D250" s="72"/>
      <c r="E250" s="93"/>
      <c r="F250" s="111"/>
      <c r="G250" s="112"/>
      <c r="H250" s="72"/>
      <c r="I250" s="72"/>
      <c r="J250" s="72"/>
      <c r="K250" s="72"/>
      <c r="L250" s="72"/>
    </row>
    <row r="251" spans="1:12" s="120" customFormat="1" ht="15" customHeight="1">
      <c r="A251" s="86"/>
      <c r="B251" s="72"/>
      <c r="C251" s="72"/>
      <c r="D251" s="72"/>
      <c r="E251" s="93"/>
      <c r="F251" s="111"/>
      <c r="G251" s="112"/>
      <c r="H251" s="72"/>
      <c r="I251" s="72"/>
      <c r="J251" s="72"/>
      <c r="K251" s="72"/>
      <c r="L251" s="72"/>
    </row>
    <row r="252" spans="1:12" s="120" customFormat="1" ht="15" customHeight="1">
      <c r="A252" s="86"/>
      <c r="B252" s="72"/>
      <c r="C252" s="72"/>
      <c r="D252" s="72"/>
      <c r="E252" s="93"/>
      <c r="F252" s="111"/>
      <c r="G252" s="112"/>
      <c r="H252" s="72"/>
      <c r="I252" s="72"/>
      <c r="J252" s="72"/>
      <c r="K252" s="72"/>
      <c r="L252" s="72"/>
    </row>
    <row r="253" spans="1:12" s="120" customFormat="1" ht="15" customHeight="1">
      <c r="A253" s="86"/>
      <c r="B253" s="72"/>
      <c r="C253" s="72"/>
      <c r="D253" s="72"/>
      <c r="E253" s="93"/>
      <c r="F253" s="111"/>
      <c r="G253" s="112"/>
      <c r="H253" s="72"/>
      <c r="I253" s="72"/>
      <c r="J253" s="72"/>
      <c r="K253" s="72"/>
      <c r="L253" s="72"/>
    </row>
    <row r="254" spans="1:12" s="120" customFormat="1" ht="15" customHeight="1">
      <c r="A254" s="86"/>
      <c r="B254" s="72"/>
      <c r="C254" s="72"/>
      <c r="D254" s="72"/>
      <c r="E254" s="93"/>
      <c r="F254" s="111"/>
      <c r="G254" s="112"/>
      <c r="H254" s="72"/>
      <c r="I254" s="72"/>
      <c r="J254" s="72"/>
      <c r="K254" s="72"/>
      <c r="L254" s="72"/>
    </row>
    <row r="255" spans="1:12" s="120" customFormat="1" ht="15" customHeight="1">
      <c r="A255" s="86"/>
      <c r="B255" s="72"/>
      <c r="C255" s="72"/>
      <c r="D255" s="72"/>
      <c r="E255" s="93"/>
      <c r="F255" s="111"/>
      <c r="G255" s="112"/>
      <c r="H255" s="72"/>
      <c r="I255" s="72"/>
      <c r="J255" s="72"/>
      <c r="K255" s="72"/>
      <c r="L255" s="72"/>
    </row>
    <row r="256" spans="1:12" s="120" customFormat="1" ht="15" customHeight="1">
      <c r="A256" s="86"/>
      <c r="B256" s="72"/>
      <c r="C256" s="72"/>
      <c r="D256" s="72"/>
      <c r="E256" s="93"/>
      <c r="F256" s="111"/>
      <c r="G256" s="112"/>
      <c r="H256" s="72"/>
      <c r="I256" s="72"/>
      <c r="J256" s="72"/>
      <c r="K256" s="72"/>
      <c r="L256" s="72"/>
    </row>
    <row r="257" spans="1:12" s="120" customFormat="1" ht="15" customHeight="1">
      <c r="A257" s="86"/>
      <c r="B257" s="72"/>
      <c r="C257" s="72"/>
      <c r="D257" s="72"/>
      <c r="E257" s="93"/>
      <c r="F257" s="111"/>
      <c r="G257" s="112"/>
      <c r="H257" s="72"/>
      <c r="I257" s="72"/>
      <c r="J257" s="72"/>
      <c r="K257" s="72"/>
      <c r="L257" s="72"/>
    </row>
    <row r="258" spans="1:12" s="120" customFormat="1" ht="15" customHeight="1">
      <c r="A258" s="86"/>
      <c r="B258" s="72"/>
      <c r="C258" s="72"/>
      <c r="D258" s="72"/>
      <c r="E258" s="93"/>
      <c r="F258" s="111"/>
      <c r="G258" s="112"/>
      <c r="H258" s="72"/>
      <c r="I258" s="72"/>
      <c r="J258" s="72"/>
      <c r="K258" s="72"/>
      <c r="L258" s="72"/>
    </row>
    <row r="259" spans="1:12" s="120" customFormat="1" ht="15" customHeight="1">
      <c r="A259" s="86"/>
      <c r="B259" s="72"/>
      <c r="C259" s="72"/>
      <c r="D259" s="72"/>
      <c r="E259" s="93"/>
      <c r="F259" s="111"/>
      <c r="G259" s="112"/>
      <c r="H259" s="72"/>
      <c r="I259" s="72"/>
      <c r="J259" s="72"/>
      <c r="K259" s="72"/>
      <c r="L259" s="72"/>
    </row>
    <row r="260" spans="1:12" s="120" customFormat="1" ht="15" customHeight="1">
      <c r="A260" s="86"/>
      <c r="B260" s="72"/>
      <c r="C260" s="72"/>
      <c r="D260" s="72"/>
      <c r="E260" s="93"/>
      <c r="F260" s="111"/>
      <c r="G260" s="112"/>
      <c r="H260" s="72"/>
      <c r="I260" s="72"/>
      <c r="J260" s="72"/>
      <c r="K260" s="72"/>
      <c r="L260" s="72"/>
    </row>
    <row r="261" spans="1:12" s="120" customFormat="1" ht="15" customHeight="1">
      <c r="A261" s="86"/>
      <c r="B261" s="72"/>
      <c r="C261" s="72"/>
      <c r="D261" s="72"/>
      <c r="E261" s="93"/>
      <c r="F261" s="111"/>
      <c r="G261" s="112"/>
      <c r="H261" s="72"/>
      <c r="I261" s="72"/>
      <c r="J261" s="72"/>
      <c r="K261" s="72"/>
      <c r="L261" s="72"/>
    </row>
    <row r="262" spans="1:12" s="120" customFormat="1" ht="15" customHeight="1">
      <c r="A262" s="86"/>
      <c r="B262" s="72"/>
      <c r="C262" s="72"/>
      <c r="D262" s="72"/>
      <c r="E262" s="93"/>
      <c r="F262" s="111"/>
      <c r="G262" s="112"/>
      <c r="H262" s="72"/>
      <c r="I262" s="72"/>
      <c r="J262" s="72"/>
      <c r="K262" s="72"/>
      <c r="L262" s="72"/>
    </row>
    <row r="263" spans="1:12" s="120" customFormat="1" ht="15" customHeight="1">
      <c r="A263" s="86"/>
      <c r="B263" s="72"/>
      <c r="C263" s="72"/>
      <c r="D263" s="72"/>
      <c r="E263" s="93"/>
      <c r="F263" s="111"/>
      <c r="G263" s="112"/>
      <c r="H263" s="72"/>
      <c r="I263" s="72"/>
      <c r="J263" s="72"/>
      <c r="K263" s="72"/>
      <c r="L263" s="72"/>
    </row>
    <row r="264" spans="1:12" s="120" customFormat="1" ht="15" customHeight="1">
      <c r="A264" s="86"/>
      <c r="B264" s="72"/>
      <c r="C264" s="72"/>
      <c r="D264" s="72"/>
      <c r="E264" s="93"/>
      <c r="F264" s="111"/>
      <c r="G264" s="112"/>
      <c r="H264" s="72"/>
      <c r="I264" s="72"/>
      <c r="J264" s="72"/>
      <c r="K264" s="72"/>
      <c r="L264" s="72"/>
    </row>
    <row r="265" spans="1:12" s="120" customFormat="1" ht="15" customHeight="1">
      <c r="A265" s="86"/>
      <c r="B265" s="72"/>
      <c r="C265" s="72"/>
      <c r="D265" s="72"/>
      <c r="E265" s="93"/>
      <c r="F265" s="111"/>
      <c r="G265" s="112"/>
      <c r="H265" s="72"/>
      <c r="I265" s="72"/>
      <c r="J265" s="72"/>
      <c r="K265" s="72"/>
      <c r="L265" s="72"/>
    </row>
    <row r="266" spans="1:12" s="120" customFormat="1" ht="15" customHeight="1">
      <c r="A266" s="86"/>
      <c r="B266" s="72"/>
      <c r="C266" s="72"/>
      <c r="D266" s="72"/>
      <c r="E266" s="93"/>
      <c r="F266" s="111"/>
      <c r="G266" s="112"/>
      <c r="H266" s="72"/>
      <c r="I266" s="72"/>
      <c r="J266" s="72"/>
      <c r="K266" s="72"/>
      <c r="L266" s="72"/>
    </row>
    <row r="267" spans="1:12" s="120" customFormat="1" ht="15" customHeight="1">
      <c r="A267" s="86"/>
      <c r="B267" s="72"/>
      <c r="C267" s="72"/>
      <c r="D267" s="72"/>
      <c r="E267" s="93"/>
      <c r="F267" s="111"/>
      <c r="G267" s="112"/>
      <c r="H267" s="72"/>
      <c r="I267" s="72"/>
      <c r="J267" s="72"/>
      <c r="K267" s="72"/>
      <c r="L267" s="72"/>
    </row>
    <row r="268" spans="1:12" s="120" customFormat="1" ht="15" customHeight="1">
      <c r="A268" s="86"/>
      <c r="B268" s="72"/>
      <c r="C268" s="72"/>
      <c r="D268" s="72"/>
      <c r="E268" s="93"/>
      <c r="F268" s="111"/>
      <c r="G268" s="112"/>
      <c r="H268" s="72"/>
      <c r="I268" s="72"/>
      <c r="J268" s="72"/>
      <c r="K268" s="72"/>
      <c r="L268" s="72"/>
    </row>
    <row r="269" spans="1:12" s="120" customFormat="1" ht="15" customHeight="1">
      <c r="A269" s="86"/>
      <c r="B269" s="72"/>
      <c r="C269" s="72"/>
      <c r="D269" s="72"/>
      <c r="E269" s="93"/>
      <c r="F269" s="111"/>
      <c r="G269" s="112"/>
      <c r="H269" s="72"/>
      <c r="I269" s="72"/>
      <c r="J269" s="72"/>
      <c r="K269" s="72"/>
      <c r="L269" s="72"/>
    </row>
    <row r="270" spans="1:12" s="120" customFormat="1" ht="15" customHeight="1">
      <c r="A270" s="86"/>
      <c r="B270" s="72"/>
      <c r="C270" s="72"/>
      <c r="D270" s="72"/>
      <c r="E270" s="93"/>
      <c r="F270" s="111"/>
      <c r="G270" s="112"/>
      <c r="H270" s="72"/>
      <c r="I270" s="72"/>
      <c r="J270" s="72"/>
      <c r="K270" s="72"/>
      <c r="L270" s="72"/>
    </row>
    <row r="271" spans="1:12" s="120" customFormat="1" ht="15" customHeight="1">
      <c r="A271" s="86"/>
      <c r="B271" s="72"/>
      <c r="C271" s="72"/>
      <c r="D271" s="72"/>
      <c r="E271" s="93"/>
      <c r="F271" s="111"/>
      <c r="G271" s="112"/>
      <c r="H271" s="72"/>
      <c r="I271" s="72"/>
      <c r="J271" s="72"/>
      <c r="K271" s="72"/>
      <c r="L271" s="72"/>
    </row>
    <row r="272" spans="1:12" s="120" customFormat="1" ht="15" customHeight="1">
      <c r="A272" s="86"/>
      <c r="B272" s="72"/>
      <c r="C272" s="72"/>
      <c r="D272" s="72"/>
      <c r="E272" s="93"/>
      <c r="F272" s="111"/>
      <c r="G272" s="112"/>
      <c r="H272" s="72"/>
      <c r="I272" s="72"/>
      <c r="J272" s="72"/>
      <c r="K272" s="72"/>
      <c r="L272" s="72"/>
    </row>
    <row r="273" spans="1:12" s="120" customFormat="1" ht="15" customHeight="1">
      <c r="A273" s="86"/>
      <c r="B273" s="72"/>
      <c r="C273" s="72"/>
      <c r="D273" s="72"/>
      <c r="E273" s="93"/>
      <c r="F273" s="111"/>
      <c r="G273" s="112"/>
      <c r="H273" s="72"/>
      <c r="I273" s="72"/>
      <c r="J273" s="72"/>
      <c r="K273" s="72"/>
      <c r="L273" s="72"/>
    </row>
    <row r="274" spans="1:12" s="120" customFormat="1" ht="15" customHeight="1">
      <c r="A274" s="86"/>
      <c r="B274" s="72"/>
      <c r="C274" s="72"/>
      <c r="D274" s="72"/>
      <c r="E274" s="93"/>
      <c r="F274" s="111"/>
      <c r="G274" s="112"/>
      <c r="H274" s="72"/>
      <c r="I274" s="72"/>
      <c r="J274" s="72"/>
      <c r="K274" s="72"/>
      <c r="L274" s="72"/>
    </row>
    <row r="275" spans="1:12" s="120" customFormat="1" ht="15" customHeight="1">
      <c r="A275" s="86"/>
      <c r="B275" s="72"/>
      <c r="C275" s="72"/>
      <c r="D275" s="72"/>
      <c r="E275" s="93"/>
      <c r="F275" s="111"/>
      <c r="G275" s="112"/>
      <c r="H275" s="72"/>
      <c r="I275" s="72"/>
      <c r="J275" s="72"/>
      <c r="K275" s="72"/>
      <c r="L275" s="72"/>
    </row>
    <row r="276" spans="1:12" s="120" customFormat="1" ht="15" customHeight="1">
      <c r="A276" s="86"/>
      <c r="B276" s="72"/>
      <c r="C276" s="72"/>
      <c r="D276" s="72"/>
      <c r="E276" s="93"/>
      <c r="F276" s="111"/>
      <c r="G276" s="112"/>
      <c r="H276" s="72"/>
      <c r="I276" s="72"/>
      <c r="J276" s="72"/>
      <c r="K276" s="72"/>
      <c r="L276" s="72"/>
    </row>
    <row r="277" spans="1:12" s="120" customFormat="1" ht="15" customHeight="1">
      <c r="A277" s="86"/>
      <c r="B277" s="72"/>
      <c r="C277" s="72"/>
      <c r="D277" s="72"/>
      <c r="E277" s="93"/>
      <c r="F277" s="111"/>
      <c r="G277" s="112"/>
      <c r="H277" s="72"/>
      <c r="I277" s="72"/>
      <c r="J277" s="72"/>
      <c r="K277" s="72"/>
      <c r="L277" s="72"/>
    </row>
    <row r="278" spans="1:12" s="120" customFormat="1" ht="15" customHeight="1">
      <c r="A278" s="86"/>
      <c r="B278" s="72"/>
      <c r="C278" s="72"/>
      <c r="D278" s="72"/>
      <c r="E278" s="93"/>
      <c r="F278" s="111"/>
      <c r="G278" s="112"/>
      <c r="H278" s="72"/>
      <c r="I278" s="72"/>
      <c r="J278" s="72"/>
      <c r="K278" s="72"/>
      <c r="L278" s="72"/>
    </row>
    <row r="279" spans="1:12" s="120" customFormat="1" ht="15" customHeight="1">
      <c r="A279" s="86"/>
      <c r="B279" s="72"/>
      <c r="C279" s="72"/>
      <c r="D279" s="72"/>
      <c r="E279" s="93"/>
      <c r="F279" s="111"/>
      <c r="G279" s="112"/>
      <c r="H279" s="72"/>
      <c r="I279" s="72"/>
      <c r="J279" s="72"/>
      <c r="K279" s="72"/>
      <c r="L279" s="72"/>
    </row>
    <row r="280" spans="1:12" s="120" customFormat="1" ht="15" customHeight="1">
      <c r="A280" s="86"/>
      <c r="B280" s="72"/>
      <c r="C280" s="72"/>
      <c r="D280" s="72"/>
      <c r="E280" s="93"/>
      <c r="F280" s="111"/>
      <c r="G280" s="112"/>
      <c r="H280" s="72"/>
      <c r="I280" s="72"/>
      <c r="J280" s="72"/>
      <c r="K280" s="72"/>
      <c r="L280" s="72"/>
    </row>
    <row r="281" spans="1:12" s="120" customFormat="1" ht="15" customHeight="1">
      <c r="A281" s="86"/>
      <c r="B281" s="72"/>
      <c r="C281" s="72"/>
      <c r="D281" s="72"/>
      <c r="E281" s="93"/>
      <c r="F281" s="111"/>
      <c r="G281" s="112"/>
      <c r="H281" s="72"/>
      <c r="I281" s="72"/>
      <c r="J281" s="72"/>
      <c r="K281" s="72"/>
      <c r="L281" s="72"/>
    </row>
    <row r="282" spans="1:12" s="120" customFormat="1" ht="15" customHeight="1">
      <c r="A282" s="86"/>
      <c r="B282" s="72"/>
      <c r="C282" s="72"/>
      <c r="D282" s="72"/>
      <c r="E282" s="93"/>
      <c r="F282" s="111"/>
      <c r="G282" s="112"/>
      <c r="H282" s="72"/>
      <c r="I282" s="72"/>
      <c r="J282" s="72"/>
      <c r="K282" s="72"/>
      <c r="L282" s="72"/>
    </row>
    <row r="283" spans="1:12" s="120" customFormat="1">
      <c r="A283" s="86"/>
      <c r="B283" s="72"/>
      <c r="C283" s="72"/>
      <c r="D283" s="72"/>
      <c r="E283" s="93"/>
      <c r="F283" s="111"/>
      <c r="G283" s="112"/>
      <c r="H283" s="72"/>
      <c r="I283" s="72"/>
      <c r="J283" s="72"/>
      <c r="K283" s="72"/>
      <c r="L283" s="72"/>
    </row>
    <row r="284" spans="1:12" s="120" customFormat="1">
      <c r="A284" s="86"/>
      <c r="B284" s="72"/>
      <c r="C284" s="72"/>
      <c r="D284" s="72"/>
      <c r="E284" s="93"/>
      <c r="F284" s="111"/>
      <c r="G284" s="112"/>
      <c r="H284" s="72"/>
      <c r="I284" s="72"/>
      <c r="J284" s="72"/>
      <c r="K284" s="72"/>
      <c r="L284" s="72"/>
    </row>
    <row r="285" spans="1:12" s="120" customFormat="1">
      <c r="A285" s="86"/>
      <c r="B285" s="72"/>
      <c r="C285" s="72"/>
      <c r="D285" s="72"/>
      <c r="E285" s="93"/>
      <c r="F285" s="111"/>
      <c r="G285" s="112"/>
      <c r="H285" s="72"/>
      <c r="I285" s="72"/>
      <c r="J285" s="72"/>
      <c r="K285" s="72"/>
      <c r="L285" s="72"/>
    </row>
    <row r="286" spans="1:12" s="120" customFormat="1">
      <c r="A286" s="86"/>
      <c r="B286" s="72"/>
      <c r="C286" s="72"/>
      <c r="D286" s="72"/>
      <c r="E286" s="93"/>
      <c r="F286" s="111"/>
      <c r="G286" s="112"/>
      <c r="H286" s="72"/>
      <c r="I286" s="72"/>
      <c r="J286" s="72"/>
      <c r="K286" s="72"/>
      <c r="L286" s="72"/>
    </row>
    <row r="287" spans="1:12" s="120" customFormat="1">
      <c r="A287" s="86"/>
      <c r="B287" s="72"/>
      <c r="C287" s="72"/>
      <c r="D287" s="72"/>
      <c r="E287" s="93"/>
      <c r="F287" s="111"/>
      <c r="G287" s="112"/>
      <c r="H287" s="72"/>
      <c r="I287" s="72"/>
      <c r="J287" s="72"/>
      <c r="K287" s="72"/>
      <c r="L287" s="72"/>
    </row>
    <row r="288" spans="1:12" s="120" customFormat="1">
      <c r="A288" s="86"/>
      <c r="B288" s="72"/>
      <c r="C288" s="72"/>
      <c r="D288" s="72"/>
      <c r="E288" s="93"/>
      <c r="F288" s="111"/>
      <c r="G288" s="112"/>
      <c r="H288" s="72"/>
      <c r="I288" s="72"/>
      <c r="J288" s="72"/>
      <c r="K288" s="72"/>
      <c r="L288" s="72"/>
    </row>
    <row r="289" spans="1:12" s="120" customFormat="1">
      <c r="A289" s="86"/>
      <c r="B289" s="72"/>
      <c r="C289" s="72"/>
      <c r="D289" s="72"/>
      <c r="E289" s="93"/>
      <c r="F289" s="111"/>
      <c r="G289" s="112"/>
      <c r="H289" s="72"/>
      <c r="I289" s="72"/>
      <c r="J289" s="72"/>
      <c r="K289" s="72"/>
      <c r="L289" s="72"/>
    </row>
    <row r="290" spans="1:12" s="120" customFormat="1">
      <c r="A290" s="86"/>
      <c r="B290" s="72"/>
      <c r="C290" s="72"/>
      <c r="D290" s="72"/>
      <c r="E290" s="93"/>
      <c r="F290" s="111"/>
      <c r="G290" s="112"/>
      <c r="H290" s="72"/>
      <c r="I290" s="72"/>
      <c r="J290" s="72"/>
      <c r="K290" s="72"/>
      <c r="L290" s="72"/>
    </row>
    <row r="291" spans="1:12" s="120" customFormat="1">
      <c r="A291" s="86"/>
      <c r="B291" s="72"/>
      <c r="C291" s="72"/>
      <c r="D291" s="72"/>
      <c r="E291" s="93"/>
      <c r="F291" s="111"/>
      <c r="G291" s="112"/>
      <c r="H291" s="72"/>
      <c r="I291" s="72"/>
      <c r="J291" s="72"/>
      <c r="K291" s="72"/>
      <c r="L291" s="72"/>
    </row>
    <row r="292" spans="1:12" s="120" customFormat="1">
      <c r="A292" s="86"/>
      <c r="B292" s="72"/>
      <c r="C292" s="72"/>
      <c r="D292" s="72"/>
      <c r="E292" s="93"/>
      <c r="F292" s="111"/>
      <c r="G292" s="112"/>
      <c r="H292" s="72"/>
      <c r="I292" s="72"/>
      <c r="J292" s="72"/>
      <c r="K292" s="72"/>
      <c r="L292" s="72"/>
    </row>
    <row r="293" spans="1:12" s="120" customFormat="1">
      <c r="A293" s="86"/>
      <c r="B293" s="72"/>
      <c r="C293" s="72"/>
      <c r="D293" s="72"/>
      <c r="E293" s="93"/>
      <c r="F293" s="111"/>
      <c r="G293" s="112"/>
      <c r="H293" s="72"/>
      <c r="I293" s="72"/>
      <c r="J293" s="72"/>
      <c r="K293" s="72"/>
      <c r="L293" s="72"/>
    </row>
    <row r="294" spans="1:12" s="120" customFormat="1">
      <c r="A294" s="86"/>
      <c r="B294" s="72"/>
      <c r="C294" s="72"/>
      <c r="D294" s="72"/>
      <c r="E294" s="93"/>
      <c r="F294" s="111"/>
      <c r="G294" s="112"/>
      <c r="H294" s="72"/>
      <c r="I294" s="72"/>
      <c r="J294" s="72"/>
      <c r="K294" s="72"/>
      <c r="L294" s="72"/>
    </row>
    <row r="295" spans="1:12" s="120" customFormat="1">
      <c r="A295" s="86"/>
      <c r="B295" s="72"/>
      <c r="C295" s="72"/>
      <c r="D295" s="72"/>
      <c r="E295" s="93"/>
      <c r="F295" s="111"/>
      <c r="G295" s="112"/>
      <c r="H295" s="72"/>
      <c r="I295" s="72"/>
      <c r="J295" s="72"/>
      <c r="K295" s="72"/>
      <c r="L295" s="72"/>
    </row>
    <row r="296" spans="1:12" s="120" customFormat="1">
      <c r="A296" s="86"/>
      <c r="B296" s="72"/>
      <c r="C296" s="72"/>
      <c r="D296" s="72"/>
      <c r="E296" s="93"/>
      <c r="F296" s="111"/>
      <c r="G296" s="112"/>
      <c r="H296" s="72"/>
      <c r="I296" s="72"/>
      <c r="J296" s="72"/>
      <c r="K296" s="72"/>
      <c r="L296" s="72"/>
    </row>
    <row r="297" spans="1:12" s="120" customFormat="1">
      <c r="A297" s="86"/>
      <c r="B297" s="72"/>
      <c r="C297" s="72"/>
      <c r="D297" s="72"/>
      <c r="E297" s="93"/>
      <c r="F297" s="111"/>
      <c r="G297" s="112"/>
      <c r="H297" s="72"/>
      <c r="I297" s="72"/>
      <c r="J297" s="72"/>
      <c r="K297" s="72"/>
      <c r="L297" s="72"/>
    </row>
    <row r="298" spans="1:12" s="120" customFormat="1">
      <c r="A298" s="86"/>
      <c r="B298" s="72"/>
      <c r="C298" s="72"/>
      <c r="D298" s="72"/>
      <c r="E298" s="93"/>
      <c r="F298" s="111"/>
      <c r="G298" s="112"/>
      <c r="H298" s="72"/>
      <c r="I298" s="72"/>
      <c r="J298" s="72"/>
      <c r="K298" s="72"/>
      <c r="L298" s="72"/>
    </row>
    <row r="299" spans="1:12" s="120" customFormat="1">
      <c r="A299" s="86"/>
      <c r="B299" s="72"/>
      <c r="C299" s="72"/>
      <c r="D299" s="72"/>
      <c r="E299" s="93"/>
      <c r="F299" s="111"/>
      <c r="G299" s="112"/>
      <c r="H299" s="72"/>
      <c r="I299" s="72"/>
      <c r="J299" s="72"/>
      <c r="K299" s="72"/>
      <c r="L299" s="72"/>
    </row>
    <row r="300" spans="1:12" s="120" customFormat="1">
      <c r="A300" s="86"/>
      <c r="B300" s="72"/>
      <c r="C300" s="72"/>
      <c r="D300" s="72"/>
      <c r="E300" s="93"/>
      <c r="F300" s="111"/>
      <c r="G300" s="112"/>
      <c r="H300" s="72"/>
      <c r="I300" s="72"/>
      <c r="J300" s="72"/>
      <c r="K300" s="72"/>
      <c r="L300" s="72"/>
    </row>
    <row r="301" spans="1:12" s="120" customFormat="1">
      <c r="A301" s="86"/>
      <c r="B301" s="72"/>
      <c r="C301" s="72"/>
      <c r="D301" s="72"/>
      <c r="E301" s="93"/>
      <c r="F301" s="111"/>
      <c r="G301" s="112"/>
      <c r="H301" s="72"/>
      <c r="I301" s="72"/>
      <c r="J301" s="72"/>
      <c r="K301" s="72"/>
      <c r="L301" s="72"/>
    </row>
    <row r="302" spans="1:12" s="120" customFormat="1">
      <c r="A302" s="86"/>
      <c r="B302" s="72"/>
      <c r="C302" s="72"/>
      <c r="D302" s="72"/>
      <c r="E302" s="93"/>
      <c r="F302" s="111"/>
      <c r="G302" s="112"/>
      <c r="H302" s="72"/>
      <c r="I302" s="72"/>
      <c r="J302" s="72"/>
      <c r="K302" s="72"/>
      <c r="L302" s="72"/>
    </row>
    <row r="303" spans="1:12" s="120" customFormat="1">
      <c r="A303" s="86"/>
      <c r="B303" s="72"/>
      <c r="C303" s="72"/>
      <c r="D303" s="72"/>
      <c r="E303" s="93"/>
      <c r="F303" s="111"/>
      <c r="G303" s="112"/>
      <c r="H303" s="72"/>
      <c r="I303" s="72"/>
      <c r="J303" s="72"/>
      <c r="K303" s="72"/>
      <c r="L303" s="72"/>
    </row>
    <row r="304" spans="1:12" s="120" customFormat="1">
      <c r="A304" s="86"/>
      <c r="B304" s="72"/>
      <c r="C304" s="72"/>
      <c r="D304" s="72"/>
      <c r="E304" s="93"/>
      <c r="F304" s="111"/>
      <c r="G304" s="112"/>
      <c r="H304" s="72"/>
      <c r="I304" s="72"/>
      <c r="J304" s="72"/>
      <c r="K304" s="72"/>
      <c r="L304" s="72"/>
    </row>
    <row r="305" spans="1:12" s="120" customFormat="1">
      <c r="A305" s="86"/>
      <c r="B305" s="72"/>
      <c r="C305" s="72"/>
      <c r="D305" s="72"/>
      <c r="E305" s="93"/>
      <c r="F305" s="111"/>
      <c r="G305" s="112"/>
      <c r="H305" s="72"/>
      <c r="I305" s="72"/>
      <c r="J305" s="72"/>
      <c r="K305" s="72"/>
      <c r="L305" s="72"/>
    </row>
    <row r="306" spans="1:12" s="120" customFormat="1">
      <c r="A306" s="86"/>
      <c r="B306" s="72"/>
      <c r="C306" s="72"/>
      <c r="D306" s="72"/>
      <c r="E306" s="93"/>
      <c r="F306" s="111"/>
      <c r="G306" s="112"/>
      <c r="H306" s="72"/>
      <c r="I306" s="72"/>
      <c r="J306" s="72"/>
      <c r="K306" s="72"/>
      <c r="L306" s="72"/>
    </row>
    <row r="307" spans="1:12" s="120" customFormat="1">
      <c r="A307" s="86"/>
      <c r="B307" s="72"/>
      <c r="C307" s="72"/>
      <c r="D307" s="72"/>
      <c r="E307" s="93"/>
      <c r="F307" s="111"/>
      <c r="G307" s="112"/>
      <c r="H307" s="72"/>
      <c r="I307" s="72"/>
      <c r="J307" s="72"/>
      <c r="K307" s="72"/>
      <c r="L307" s="72"/>
    </row>
    <row r="308" spans="1:12" s="120" customFormat="1">
      <c r="A308" s="86"/>
      <c r="B308" s="72"/>
      <c r="C308" s="72"/>
      <c r="D308" s="72"/>
      <c r="E308" s="93"/>
      <c r="F308" s="111"/>
      <c r="G308" s="112"/>
      <c r="H308" s="72"/>
      <c r="I308" s="72"/>
      <c r="J308" s="72"/>
      <c r="K308" s="72"/>
      <c r="L308" s="72"/>
    </row>
    <row r="309" spans="1:12" s="120" customFormat="1">
      <c r="A309" s="86"/>
      <c r="B309" s="72"/>
      <c r="C309" s="72"/>
      <c r="D309" s="72"/>
      <c r="E309" s="93"/>
      <c r="F309" s="111"/>
      <c r="G309" s="112"/>
      <c r="H309" s="72"/>
      <c r="I309" s="72"/>
      <c r="J309" s="72"/>
      <c r="K309" s="72"/>
      <c r="L309" s="72"/>
    </row>
    <row r="310" spans="1:12" s="120" customFormat="1">
      <c r="A310" s="86"/>
      <c r="B310" s="72"/>
      <c r="C310" s="72"/>
      <c r="D310" s="72"/>
      <c r="E310" s="93"/>
      <c r="F310" s="111"/>
      <c r="G310" s="112"/>
      <c r="H310" s="72"/>
      <c r="I310" s="72"/>
      <c r="J310" s="72"/>
      <c r="K310" s="72"/>
      <c r="L310" s="72"/>
    </row>
    <row r="311" spans="1:12" s="120" customFormat="1">
      <c r="A311" s="86"/>
      <c r="B311" s="72"/>
      <c r="C311" s="72"/>
      <c r="D311" s="72"/>
      <c r="E311" s="93"/>
      <c r="F311" s="111"/>
      <c r="G311" s="112"/>
      <c r="H311" s="72"/>
      <c r="I311" s="72"/>
      <c r="J311" s="72"/>
      <c r="K311" s="72"/>
      <c r="L311" s="72"/>
    </row>
    <row r="312" spans="1:12" s="120" customFormat="1">
      <c r="A312" s="86"/>
      <c r="B312" s="72"/>
      <c r="C312" s="72"/>
      <c r="D312" s="72"/>
      <c r="E312" s="93"/>
      <c r="F312" s="111"/>
      <c r="G312" s="112"/>
      <c r="H312" s="72"/>
      <c r="I312" s="72"/>
      <c r="J312" s="72"/>
      <c r="K312" s="72"/>
      <c r="L312" s="72"/>
    </row>
    <row r="313" spans="1:12" s="120" customFormat="1">
      <c r="A313" s="86"/>
      <c r="B313" s="72"/>
      <c r="C313" s="72"/>
      <c r="D313" s="72"/>
      <c r="E313" s="93"/>
      <c r="F313" s="111"/>
      <c r="G313" s="112"/>
      <c r="H313" s="72"/>
      <c r="I313" s="72"/>
      <c r="J313" s="72"/>
      <c r="K313" s="72"/>
      <c r="L313" s="72"/>
    </row>
    <row r="314" spans="1:12" s="120" customFormat="1">
      <c r="A314" s="86"/>
      <c r="B314" s="72"/>
      <c r="C314" s="72"/>
      <c r="D314" s="72"/>
      <c r="E314" s="93"/>
      <c r="F314" s="111"/>
      <c r="G314" s="112"/>
      <c r="H314" s="72"/>
      <c r="I314" s="72"/>
      <c r="J314" s="72"/>
      <c r="K314" s="72"/>
      <c r="L314" s="72"/>
    </row>
    <row r="315" spans="1:12" s="120" customFormat="1">
      <c r="A315" s="86"/>
      <c r="B315" s="72"/>
      <c r="C315" s="72"/>
      <c r="D315" s="72"/>
      <c r="E315" s="93"/>
      <c r="F315" s="111"/>
      <c r="G315" s="112"/>
      <c r="H315" s="72"/>
      <c r="I315" s="72"/>
      <c r="J315" s="72"/>
      <c r="K315" s="72"/>
      <c r="L315" s="72"/>
    </row>
    <row r="316" spans="1:12" s="120" customFormat="1">
      <c r="A316" s="86"/>
      <c r="B316" s="72"/>
      <c r="C316" s="72"/>
      <c r="D316" s="72"/>
      <c r="E316" s="93"/>
      <c r="F316" s="111"/>
      <c r="G316" s="112"/>
      <c r="H316" s="72"/>
      <c r="I316" s="72"/>
      <c r="J316" s="72"/>
      <c r="K316" s="72"/>
      <c r="L316" s="72"/>
    </row>
    <row r="317" spans="1:12" s="120" customFormat="1">
      <c r="A317" s="86"/>
      <c r="B317" s="72"/>
      <c r="C317" s="72"/>
      <c r="D317" s="72"/>
      <c r="E317" s="93"/>
      <c r="F317" s="111"/>
      <c r="G317" s="112"/>
      <c r="H317" s="72"/>
      <c r="I317" s="72"/>
      <c r="J317" s="72"/>
      <c r="K317" s="72"/>
      <c r="L317" s="72"/>
    </row>
    <row r="318" spans="1:12" s="120" customFormat="1">
      <c r="A318" s="86"/>
      <c r="B318" s="72"/>
      <c r="C318" s="72"/>
      <c r="D318" s="72"/>
      <c r="E318" s="93"/>
      <c r="F318" s="111"/>
      <c r="G318" s="112"/>
      <c r="H318" s="72"/>
      <c r="I318" s="72"/>
      <c r="J318" s="72"/>
      <c r="K318" s="72"/>
      <c r="L318" s="72"/>
    </row>
    <row r="319" spans="1:12" s="120" customFormat="1">
      <c r="A319" s="86"/>
      <c r="B319" s="72"/>
      <c r="C319" s="72"/>
      <c r="D319" s="72"/>
      <c r="E319" s="93"/>
      <c r="F319" s="111"/>
      <c r="G319" s="112"/>
      <c r="H319" s="72"/>
      <c r="I319" s="72"/>
      <c r="J319" s="72"/>
      <c r="K319" s="72"/>
      <c r="L319" s="72"/>
    </row>
    <row r="320" spans="1:12" s="120" customFormat="1">
      <c r="A320" s="86"/>
      <c r="B320" s="72"/>
      <c r="C320" s="72"/>
      <c r="D320" s="72"/>
      <c r="E320" s="93"/>
      <c r="F320" s="111"/>
      <c r="G320" s="112"/>
      <c r="H320" s="72"/>
      <c r="I320" s="72"/>
      <c r="J320" s="72"/>
      <c r="K320" s="72"/>
      <c r="L320" s="72"/>
    </row>
    <row r="321" spans="1:12" s="120" customFormat="1">
      <c r="A321" s="86"/>
      <c r="B321" s="72"/>
      <c r="C321" s="72"/>
      <c r="D321" s="72"/>
      <c r="E321" s="93"/>
      <c r="F321" s="111"/>
      <c r="G321" s="112"/>
      <c r="H321" s="72"/>
      <c r="I321" s="72"/>
      <c r="J321" s="72"/>
      <c r="K321" s="72"/>
      <c r="L321" s="72"/>
    </row>
    <row r="322" spans="1:12" s="120" customFormat="1">
      <c r="A322" s="86"/>
      <c r="B322" s="72"/>
      <c r="C322" s="72"/>
      <c r="D322" s="72"/>
      <c r="E322" s="93"/>
      <c r="F322" s="111"/>
      <c r="G322" s="112"/>
      <c r="H322" s="72"/>
      <c r="I322" s="72"/>
      <c r="J322" s="72"/>
      <c r="K322" s="72"/>
      <c r="L322" s="72"/>
    </row>
    <row r="323" spans="1:12" s="120" customFormat="1">
      <c r="A323" s="86"/>
      <c r="B323" s="72"/>
      <c r="C323" s="72"/>
      <c r="D323" s="72"/>
      <c r="E323" s="93"/>
      <c r="F323" s="111"/>
      <c r="G323" s="112"/>
      <c r="H323" s="72"/>
      <c r="I323" s="72"/>
      <c r="J323" s="72"/>
      <c r="K323" s="72"/>
      <c r="L323" s="72"/>
    </row>
    <row r="324" spans="1:12" s="120" customFormat="1">
      <c r="A324" s="86"/>
      <c r="B324" s="72"/>
      <c r="C324" s="72"/>
      <c r="D324" s="72"/>
      <c r="E324" s="93"/>
      <c r="F324" s="111"/>
      <c r="G324" s="112"/>
      <c r="H324" s="72"/>
      <c r="I324" s="72"/>
      <c r="J324" s="72"/>
      <c r="K324" s="72"/>
      <c r="L324" s="72"/>
    </row>
    <row r="325" spans="1:12" s="120" customFormat="1">
      <c r="A325" s="86"/>
      <c r="B325" s="72"/>
      <c r="C325" s="72"/>
      <c r="D325" s="72"/>
      <c r="E325" s="93"/>
      <c r="F325" s="111"/>
      <c r="G325" s="112"/>
      <c r="H325" s="72"/>
      <c r="I325" s="72"/>
      <c r="J325" s="72"/>
      <c r="K325" s="72"/>
      <c r="L325" s="72"/>
    </row>
    <row r="326" spans="1:12" s="120" customFormat="1">
      <c r="A326" s="86"/>
      <c r="B326" s="72"/>
      <c r="C326" s="72"/>
      <c r="D326" s="72"/>
      <c r="E326" s="93"/>
      <c r="F326" s="111"/>
      <c r="G326" s="112"/>
      <c r="H326" s="72"/>
      <c r="I326" s="72"/>
      <c r="J326" s="72"/>
      <c r="K326" s="72"/>
      <c r="L326" s="72"/>
    </row>
    <row r="327" spans="1:12" s="120" customFormat="1">
      <c r="A327" s="86"/>
      <c r="B327" s="72"/>
      <c r="C327" s="72"/>
      <c r="D327" s="72"/>
      <c r="E327" s="93"/>
      <c r="F327" s="111"/>
      <c r="G327" s="112"/>
      <c r="H327" s="72"/>
      <c r="I327" s="72"/>
      <c r="J327" s="72"/>
      <c r="K327" s="72"/>
      <c r="L327" s="72"/>
    </row>
    <row r="328" spans="1:12" s="120" customFormat="1">
      <c r="A328" s="86"/>
      <c r="B328" s="72"/>
      <c r="C328" s="72"/>
      <c r="D328" s="72"/>
      <c r="E328" s="93"/>
      <c r="F328" s="111"/>
      <c r="G328" s="112"/>
      <c r="H328" s="72"/>
      <c r="I328" s="72"/>
      <c r="J328" s="72"/>
      <c r="K328" s="72"/>
      <c r="L328" s="72"/>
    </row>
    <row r="329" spans="1:12" s="120" customFormat="1">
      <c r="A329" s="86"/>
      <c r="B329" s="72"/>
      <c r="C329" s="72"/>
      <c r="D329" s="72"/>
      <c r="E329" s="93"/>
      <c r="F329" s="111"/>
      <c r="G329" s="112"/>
      <c r="H329" s="72"/>
      <c r="I329" s="72"/>
      <c r="J329" s="72"/>
      <c r="K329" s="72"/>
      <c r="L329" s="72"/>
    </row>
    <row r="330" spans="1:12" s="120" customFormat="1">
      <c r="A330" s="86"/>
      <c r="B330" s="72"/>
      <c r="C330" s="72"/>
      <c r="D330" s="72"/>
      <c r="E330" s="93"/>
      <c r="F330" s="111"/>
      <c r="G330" s="112"/>
      <c r="H330" s="72"/>
      <c r="I330" s="72"/>
      <c r="J330" s="72"/>
      <c r="K330" s="72"/>
      <c r="L330" s="72"/>
    </row>
    <row r="331" spans="1:12" s="120" customFormat="1">
      <c r="A331" s="86"/>
      <c r="B331" s="72"/>
      <c r="C331" s="72"/>
      <c r="D331" s="72"/>
      <c r="E331" s="93"/>
      <c r="F331" s="111"/>
      <c r="G331" s="112"/>
      <c r="H331" s="72"/>
      <c r="I331" s="72"/>
      <c r="J331" s="72"/>
      <c r="K331" s="72"/>
      <c r="L331" s="72"/>
    </row>
    <row r="332" spans="1:12" s="120" customFormat="1">
      <c r="A332" s="86"/>
      <c r="B332" s="72"/>
      <c r="C332" s="72"/>
      <c r="D332" s="72"/>
      <c r="E332" s="93"/>
      <c r="F332" s="111"/>
      <c r="G332" s="112"/>
      <c r="H332" s="72"/>
      <c r="I332" s="72"/>
      <c r="J332" s="72"/>
      <c r="K332" s="72"/>
      <c r="L332" s="72"/>
    </row>
    <row r="333" spans="1:12" s="120" customFormat="1">
      <c r="A333" s="86"/>
      <c r="B333" s="72"/>
      <c r="C333" s="72"/>
      <c r="D333" s="72"/>
      <c r="E333" s="93"/>
      <c r="F333" s="111"/>
      <c r="G333" s="112"/>
      <c r="H333" s="72"/>
      <c r="I333" s="72"/>
      <c r="J333" s="72"/>
      <c r="K333" s="72"/>
      <c r="L333" s="72"/>
    </row>
    <row r="334" spans="1:12" s="120" customFormat="1">
      <c r="A334" s="86"/>
      <c r="B334" s="72"/>
      <c r="C334" s="72"/>
      <c r="D334" s="72"/>
      <c r="E334" s="93"/>
      <c r="F334" s="111"/>
      <c r="G334" s="112"/>
      <c r="H334" s="72"/>
      <c r="I334" s="72"/>
      <c r="J334" s="72"/>
      <c r="K334" s="72"/>
      <c r="L334" s="72"/>
    </row>
    <row r="335" spans="1:12" s="120" customFormat="1">
      <c r="A335" s="86"/>
      <c r="B335" s="72"/>
      <c r="C335" s="72"/>
      <c r="D335" s="72"/>
      <c r="E335" s="93"/>
      <c r="F335" s="111"/>
      <c r="G335" s="112"/>
      <c r="H335" s="72"/>
      <c r="I335" s="72"/>
      <c r="J335" s="72"/>
      <c r="K335" s="72"/>
      <c r="L335" s="72"/>
    </row>
    <row r="336" spans="1:12" s="120" customFormat="1">
      <c r="A336" s="86"/>
      <c r="B336" s="72"/>
      <c r="C336" s="72"/>
      <c r="D336" s="72"/>
      <c r="E336" s="93"/>
      <c r="F336" s="111"/>
      <c r="G336" s="112"/>
      <c r="H336" s="72"/>
      <c r="I336" s="72"/>
      <c r="J336" s="72"/>
      <c r="K336" s="72"/>
      <c r="L336" s="72"/>
    </row>
    <row r="337" spans="1:12" s="120" customFormat="1">
      <c r="A337" s="86"/>
      <c r="B337" s="72"/>
      <c r="C337" s="72"/>
      <c r="D337" s="72"/>
      <c r="E337" s="93"/>
      <c r="F337" s="111"/>
      <c r="G337" s="112"/>
      <c r="H337" s="72"/>
      <c r="I337" s="72"/>
      <c r="J337" s="72"/>
      <c r="K337" s="72"/>
      <c r="L337" s="72"/>
    </row>
    <row r="338" spans="1:12" s="120" customFormat="1">
      <c r="A338" s="86"/>
      <c r="B338" s="72"/>
      <c r="C338" s="72"/>
      <c r="D338" s="72"/>
      <c r="E338" s="93"/>
      <c r="F338" s="111"/>
      <c r="G338" s="112"/>
      <c r="H338" s="72"/>
      <c r="I338" s="72"/>
      <c r="J338" s="72"/>
      <c r="K338" s="72"/>
      <c r="L338" s="72"/>
    </row>
    <row r="339" spans="1:12" s="120" customFormat="1">
      <c r="A339" s="86"/>
      <c r="B339" s="72"/>
      <c r="C339" s="72"/>
      <c r="D339" s="72"/>
      <c r="E339" s="93"/>
      <c r="F339" s="111"/>
      <c r="G339" s="112"/>
      <c r="H339" s="72"/>
      <c r="I339" s="72"/>
      <c r="J339" s="72"/>
      <c r="K339" s="72"/>
      <c r="L339" s="72"/>
    </row>
    <row r="340" spans="1:12" s="120" customFormat="1">
      <c r="A340" s="86"/>
      <c r="B340" s="72"/>
      <c r="C340" s="72"/>
      <c r="D340" s="72"/>
      <c r="E340" s="93"/>
      <c r="F340" s="111"/>
      <c r="G340" s="112"/>
      <c r="H340" s="72"/>
      <c r="I340" s="72"/>
      <c r="J340" s="72"/>
      <c r="K340" s="72"/>
      <c r="L340" s="72"/>
    </row>
    <row r="341" spans="1:12" s="120" customFormat="1">
      <c r="A341" s="86"/>
      <c r="B341" s="72"/>
      <c r="C341" s="72"/>
      <c r="D341" s="72"/>
      <c r="E341" s="93"/>
      <c r="F341" s="111"/>
      <c r="G341" s="112"/>
      <c r="H341" s="72"/>
      <c r="I341" s="72"/>
      <c r="J341" s="72"/>
      <c r="K341" s="72"/>
      <c r="L341" s="72"/>
    </row>
    <row r="342" spans="1:12" s="120" customFormat="1">
      <c r="A342" s="86"/>
      <c r="B342" s="72"/>
      <c r="C342" s="72"/>
      <c r="D342" s="72"/>
      <c r="E342" s="93"/>
      <c r="F342" s="111"/>
      <c r="G342" s="112"/>
      <c r="H342" s="72"/>
      <c r="I342" s="72"/>
      <c r="J342" s="72"/>
      <c r="K342" s="72"/>
      <c r="L342" s="72"/>
    </row>
    <row r="343" spans="1:12" s="120" customFormat="1">
      <c r="A343" s="86"/>
      <c r="B343" s="72"/>
      <c r="C343" s="72"/>
      <c r="D343" s="72"/>
      <c r="E343" s="93"/>
      <c r="F343" s="111"/>
      <c r="G343" s="112"/>
      <c r="H343" s="72"/>
      <c r="I343" s="72"/>
      <c r="J343" s="72"/>
      <c r="K343" s="72"/>
      <c r="L343" s="72"/>
    </row>
    <row r="344" spans="1:12" s="120" customFormat="1">
      <c r="A344" s="86"/>
      <c r="B344" s="72"/>
      <c r="C344" s="72"/>
      <c r="D344" s="72"/>
      <c r="E344" s="93"/>
      <c r="F344" s="111"/>
      <c r="G344" s="112"/>
      <c r="H344" s="72"/>
      <c r="I344" s="72"/>
      <c r="J344" s="72"/>
      <c r="K344" s="72"/>
      <c r="L344" s="72"/>
    </row>
    <row r="345" spans="1:12" s="120" customFormat="1">
      <c r="A345" s="86"/>
      <c r="B345" s="72"/>
      <c r="C345" s="72"/>
      <c r="D345" s="72"/>
      <c r="E345" s="93"/>
      <c r="F345" s="111"/>
      <c r="G345" s="112"/>
      <c r="H345" s="72"/>
      <c r="I345" s="72"/>
      <c r="J345" s="72"/>
      <c r="K345" s="72"/>
      <c r="L345" s="72"/>
    </row>
    <row r="346" spans="1:12" s="120" customFormat="1">
      <c r="A346" s="86"/>
      <c r="B346" s="72"/>
      <c r="C346" s="72"/>
      <c r="D346" s="72"/>
      <c r="E346" s="93"/>
      <c r="F346" s="111"/>
      <c r="G346" s="112"/>
      <c r="H346" s="72"/>
      <c r="I346" s="72"/>
      <c r="J346" s="72"/>
      <c r="K346" s="72"/>
      <c r="L346" s="72"/>
    </row>
    <row r="347" spans="1:12" s="120" customFormat="1">
      <c r="A347" s="86"/>
      <c r="B347" s="72"/>
      <c r="C347" s="72"/>
      <c r="D347" s="72"/>
      <c r="E347" s="93"/>
      <c r="F347" s="111"/>
      <c r="G347" s="112"/>
      <c r="H347" s="72"/>
      <c r="I347" s="72"/>
      <c r="J347" s="72"/>
      <c r="K347" s="72"/>
      <c r="L347" s="72"/>
    </row>
    <row r="348" spans="1:12" s="120" customFormat="1">
      <c r="A348" s="86"/>
      <c r="B348" s="72"/>
      <c r="C348" s="72"/>
      <c r="D348" s="72"/>
      <c r="E348" s="93"/>
      <c r="F348" s="111"/>
      <c r="G348" s="112"/>
      <c r="H348" s="72"/>
      <c r="I348" s="72"/>
      <c r="J348" s="72"/>
      <c r="K348" s="72"/>
      <c r="L348" s="72"/>
    </row>
    <row r="349" spans="1:12" s="120" customFormat="1">
      <c r="A349" s="86"/>
      <c r="B349" s="72"/>
      <c r="C349" s="72"/>
      <c r="D349" s="72"/>
      <c r="E349" s="93"/>
      <c r="F349" s="111"/>
      <c r="G349" s="112"/>
      <c r="H349" s="72"/>
      <c r="I349" s="72"/>
      <c r="J349" s="72"/>
      <c r="K349" s="72"/>
      <c r="L349" s="72"/>
    </row>
    <row r="350" spans="1:12" s="120" customFormat="1">
      <c r="A350" s="86"/>
      <c r="B350" s="72"/>
      <c r="C350" s="72"/>
      <c r="D350" s="72"/>
      <c r="E350" s="93"/>
      <c r="F350" s="111"/>
      <c r="G350" s="112"/>
      <c r="H350" s="72"/>
      <c r="I350" s="72"/>
      <c r="J350" s="72"/>
      <c r="K350" s="72"/>
      <c r="L350" s="72"/>
    </row>
    <row r="351" spans="1:12" s="120" customFormat="1">
      <c r="A351" s="86"/>
      <c r="B351" s="72"/>
      <c r="C351" s="72"/>
      <c r="D351" s="72"/>
      <c r="E351" s="93"/>
      <c r="F351" s="111"/>
      <c r="G351" s="112"/>
      <c r="H351" s="72"/>
      <c r="I351" s="72"/>
      <c r="J351" s="72"/>
      <c r="K351" s="72"/>
      <c r="L351" s="72"/>
    </row>
    <row r="352" spans="1:12" s="120" customFormat="1">
      <c r="A352" s="86"/>
      <c r="B352" s="72"/>
      <c r="C352" s="72"/>
      <c r="D352" s="72"/>
      <c r="E352" s="93"/>
      <c r="F352" s="111"/>
      <c r="G352" s="112"/>
      <c r="H352" s="72"/>
      <c r="I352" s="72"/>
      <c r="J352" s="72"/>
      <c r="K352" s="72"/>
      <c r="L352" s="72"/>
    </row>
    <row r="353" spans="1:12" s="120" customFormat="1">
      <c r="A353" s="86"/>
      <c r="B353" s="72"/>
      <c r="C353" s="72"/>
      <c r="D353" s="72"/>
      <c r="E353" s="93"/>
      <c r="F353" s="111"/>
      <c r="G353" s="112"/>
      <c r="H353" s="72"/>
      <c r="I353" s="72"/>
      <c r="J353" s="72"/>
      <c r="K353" s="72"/>
      <c r="L353" s="72"/>
    </row>
    <row r="354" spans="1:12" s="120" customFormat="1">
      <c r="A354" s="86"/>
      <c r="B354" s="72"/>
      <c r="C354" s="72"/>
      <c r="D354" s="72"/>
      <c r="E354" s="93"/>
      <c r="F354" s="111"/>
      <c r="G354" s="112"/>
      <c r="H354" s="72"/>
      <c r="I354" s="72"/>
      <c r="J354" s="72"/>
      <c r="K354" s="72"/>
      <c r="L354" s="72"/>
    </row>
    <row r="355" spans="1:12" s="120" customFormat="1">
      <c r="A355" s="86"/>
      <c r="B355" s="72"/>
      <c r="C355" s="72"/>
      <c r="D355" s="72"/>
      <c r="E355" s="93"/>
      <c r="F355" s="111"/>
      <c r="G355" s="112"/>
      <c r="H355" s="72"/>
      <c r="I355" s="72"/>
      <c r="J355" s="72"/>
      <c r="K355" s="72"/>
      <c r="L355" s="72"/>
    </row>
    <row r="356" spans="1:12" s="120" customFormat="1">
      <c r="A356" s="86"/>
      <c r="B356" s="72"/>
      <c r="C356" s="72"/>
      <c r="D356" s="72"/>
      <c r="E356" s="93"/>
      <c r="F356" s="111"/>
      <c r="G356" s="112"/>
      <c r="H356" s="72"/>
      <c r="I356" s="72"/>
      <c r="J356" s="72"/>
      <c r="K356" s="72"/>
      <c r="L356" s="72"/>
    </row>
    <row r="357" spans="1:12" s="120" customFormat="1">
      <c r="A357" s="86"/>
      <c r="B357" s="72"/>
      <c r="C357" s="72"/>
      <c r="D357" s="72"/>
      <c r="E357" s="93"/>
      <c r="F357" s="111"/>
      <c r="G357" s="112"/>
      <c r="H357" s="72"/>
      <c r="I357" s="72"/>
      <c r="J357" s="72"/>
      <c r="K357" s="72"/>
      <c r="L357" s="72"/>
    </row>
    <row r="358" spans="1:12" s="120" customFormat="1">
      <c r="A358" s="86"/>
      <c r="B358" s="72"/>
      <c r="C358" s="72"/>
      <c r="D358" s="72"/>
      <c r="E358" s="93"/>
      <c r="F358" s="111"/>
      <c r="G358" s="112"/>
      <c r="H358" s="72"/>
      <c r="I358" s="72"/>
      <c r="J358" s="72"/>
      <c r="K358" s="72"/>
      <c r="L358" s="72"/>
    </row>
    <row r="359" spans="1:12" s="120" customFormat="1">
      <c r="A359" s="86"/>
      <c r="B359" s="72"/>
      <c r="C359" s="72"/>
      <c r="D359" s="72"/>
      <c r="E359" s="93"/>
      <c r="F359" s="111"/>
      <c r="G359" s="112"/>
      <c r="H359" s="72"/>
      <c r="I359" s="72"/>
      <c r="J359" s="72"/>
      <c r="K359" s="72"/>
      <c r="L359" s="72"/>
    </row>
    <row r="360" spans="1:12" s="120" customFormat="1">
      <c r="A360" s="86"/>
      <c r="B360" s="72"/>
      <c r="C360" s="72"/>
      <c r="D360" s="72"/>
      <c r="E360" s="93"/>
      <c r="F360" s="111"/>
      <c r="G360" s="112"/>
      <c r="H360" s="72"/>
      <c r="I360" s="72"/>
      <c r="J360" s="72"/>
      <c r="K360" s="72"/>
      <c r="L360" s="72"/>
    </row>
    <row r="361" spans="1:12" s="120" customFormat="1">
      <c r="A361" s="86"/>
      <c r="B361" s="72"/>
      <c r="C361" s="72"/>
      <c r="D361" s="72"/>
      <c r="E361" s="93"/>
      <c r="F361" s="111"/>
      <c r="G361" s="112"/>
      <c r="H361" s="72"/>
      <c r="I361" s="72"/>
      <c r="J361" s="72"/>
      <c r="K361" s="72"/>
      <c r="L361" s="72"/>
    </row>
    <row r="362" spans="1:12" s="120" customFormat="1">
      <c r="A362" s="86"/>
      <c r="B362" s="72"/>
      <c r="C362" s="72"/>
      <c r="D362" s="72"/>
      <c r="E362" s="93"/>
      <c r="F362" s="111"/>
      <c r="G362" s="112"/>
      <c r="H362" s="72"/>
      <c r="I362" s="72"/>
      <c r="J362" s="72"/>
      <c r="K362" s="72"/>
      <c r="L362" s="72"/>
    </row>
    <row r="363" spans="1:12" s="120" customFormat="1">
      <c r="A363" s="86"/>
      <c r="B363" s="72"/>
      <c r="C363" s="72"/>
      <c r="D363" s="72"/>
      <c r="E363" s="93"/>
      <c r="F363" s="111"/>
      <c r="G363" s="112"/>
      <c r="H363" s="72"/>
      <c r="I363" s="72"/>
      <c r="J363" s="72"/>
      <c r="K363" s="72"/>
      <c r="L363" s="72"/>
    </row>
    <row r="364" spans="1:12" s="120" customFormat="1">
      <c r="A364" s="86"/>
      <c r="B364" s="72"/>
      <c r="C364" s="72"/>
      <c r="D364" s="72"/>
      <c r="E364" s="93"/>
      <c r="F364" s="111"/>
      <c r="G364" s="112"/>
      <c r="H364" s="72"/>
      <c r="I364" s="72"/>
      <c r="J364" s="72"/>
      <c r="K364" s="72"/>
      <c r="L364" s="72"/>
    </row>
    <row r="365" spans="1:12" s="120" customFormat="1">
      <c r="A365" s="86"/>
      <c r="B365" s="72"/>
      <c r="C365" s="72"/>
      <c r="D365" s="72"/>
      <c r="E365" s="93"/>
      <c r="F365" s="111"/>
      <c r="G365" s="112"/>
      <c r="H365" s="72"/>
      <c r="I365" s="72"/>
      <c r="J365" s="72"/>
      <c r="K365" s="72"/>
      <c r="L365" s="72"/>
    </row>
    <row r="366" spans="1:12" s="120" customFormat="1">
      <c r="A366" s="86"/>
      <c r="B366" s="72"/>
      <c r="C366" s="72"/>
      <c r="D366" s="72"/>
      <c r="E366" s="93"/>
      <c r="F366" s="111"/>
      <c r="G366" s="112"/>
      <c r="H366" s="72"/>
      <c r="I366" s="72"/>
      <c r="J366" s="72"/>
      <c r="K366" s="72"/>
      <c r="L366" s="72"/>
    </row>
    <row r="367" spans="1:12" s="120" customFormat="1">
      <c r="A367" s="86"/>
      <c r="B367" s="72"/>
      <c r="C367" s="72"/>
      <c r="D367" s="72"/>
      <c r="E367" s="93"/>
      <c r="F367" s="111"/>
      <c r="G367" s="112"/>
      <c r="H367" s="72"/>
      <c r="I367" s="72"/>
      <c r="J367" s="72"/>
      <c r="K367" s="72"/>
      <c r="L367" s="72"/>
    </row>
    <row r="368" spans="1:12" s="120" customFormat="1">
      <c r="A368" s="86"/>
      <c r="B368" s="72"/>
      <c r="C368" s="72"/>
      <c r="D368" s="72"/>
      <c r="E368" s="93"/>
      <c r="F368" s="111"/>
      <c r="G368" s="112"/>
      <c r="H368" s="72"/>
      <c r="I368" s="72"/>
      <c r="J368" s="72"/>
      <c r="K368" s="72"/>
      <c r="L368" s="72"/>
    </row>
    <row r="369" spans="1:12" s="120" customFormat="1">
      <c r="A369" s="86"/>
      <c r="B369" s="72"/>
      <c r="C369" s="72"/>
      <c r="D369" s="72"/>
      <c r="E369" s="93"/>
      <c r="F369" s="111"/>
      <c r="G369" s="112"/>
      <c r="H369" s="72"/>
      <c r="I369" s="72"/>
      <c r="J369" s="72"/>
      <c r="K369" s="72"/>
      <c r="L369" s="72"/>
    </row>
    <row r="370" spans="1:12" s="120" customFormat="1">
      <c r="A370" s="86"/>
      <c r="B370" s="72"/>
      <c r="C370" s="72"/>
      <c r="D370" s="72"/>
      <c r="E370" s="93"/>
      <c r="F370" s="111"/>
      <c r="G370" s="112"/>
      <c r="H370" s="72"/>
      <c r="I370" s="72"/>
      <c r="J370" s="72"/>
      <c r="K370" s="72"/>
      <c r="L370" s="72"/>
    </row>
    <row r="371" spans="1:12" s="120" customFormat="1">
      <c r="A371" s="86"/>
      <c r="B371" s="72"/>
      <c r="C371" s="72"/>
      <c r="D371" s="72"/>
      <c r="E371" s="93"/>
      <c r="F371" s="111"/>
      <c r="G371" s="112"/>
      <c r="H371" s="72"/>
      <c r="I371" s="72"/>
      <c r="J371" s="72"/>
      <c r="K371" s="72"/>
      <c r="L371" s="72"/>
    </row>
    <row r="372" spans="1:12" s="120" customFormat="1">
      <c r="A372" s="86"/>
      <c r="B372" s="72"/>
      <c r="C372" s="72"/>
      <c r="D372" s="72"/>
      <c r="E372" s="93"/>
      <c r="F372" s="111"/>
      <c r="G372" s="112"/>
      <c r="H372" s="72"/>
      <c r="I372" s="72"/>
      <c r="J372" s="72"/>
      <c r="K372" s="72"/>
      <c r="L372" s="72"/>
    </row>
    <row r="373" spans="1:12" s="120" customFormat="1">
      <c r="A373" s="86"/>
      <c r="B373" s="72"/>
      <c r="C373" s="72"/>
      <c r="D373" s="72"/>
      <c r="E373" s="93"/>
      <c r="F373" s="111"/>
      <c r="G373" s="112"/>
      <c r="H373" s="72"/>
      <c r="I373" s="72"/>
      <c r="J373" s="72"/>
      <c r="K373" s="72"/>
      <c r="L373" s="72"/>
    </row>
    <row r="374" spans="1:12" s="120" customFormat="1">
      <c r="A374" s="86"/>
      <c r="B374" s="72"/>
      <c r="C374" s="72"/>
      <c r="D374" s="72"/>
      <c r="E374" s="93"/>
      <c r="F374" s="111"/>
      <c r="G374" s="112"/>
      <c r="H374" s="72"/>
      <c r="I374" s="72"/>
      <c r="J374" s="72"/>
      <c r="K374" s="72"/>
      <c r="L374" s="72"/>
    </row>
    <row r="375" spans="1:12" s="120" customFormat="1">
      <c r="A375" s="86"/>
      <c r="B375" s="72"/>
      <c r="C375" s="72"/>
      <c r="D375" s="72"/>
      <c r="E375" s="93"/>
      <c r="F375" s="111"/>
      <c r="G375" s="112"/>
      <c r="H375" s="72"/>
      <c r="I375" s="72"/>
      <c r="J375" s="72"/>
      <c r="K375" s="72"/>
      <c r="L375" s="72"/>
    </row>
    <row r="376" spans="1:12" s="120" customFormat="1">
      <c r="A376" s="86"/>
      <c r="B376" s="72"/>
      <c r="C376" s="72"/>
      <c r="D376" s="72"/>
      <c r="E376" s="93"/>
      <c r="F376" s="111"/>
      <c r="G376" s="112"/>
      <c r="H376" s="72"/>
      <c r="I376" s="72"/>
      <c r="J376" s="72"/>
      <c r="K376" s="72"/>
      <c r="L376" s="72"/>
    </row>
    <row r="377" spans="1:12" s="120" customFormat="1">
      <c r="A377" s="86"/>
      <c r="B377" s="72"/>
      <c r="C377" s="72"/>
      <c r="D377" s="72"/>
      <c r="E377" s="93"/>
      <c r="F377" s="111"/>
      <c r="G377" s="112"/>
      <c r="H377" s="72"/>
      <c r="I377" s="72"/>
      <c r="J377" s="72"/>
      <c r="K377" s="72"/>
      <c r="L377" s="72"/>
    </row>
    <row r="378" spans="1:12" s="120" customFormat="1">
      <c r="A378" s="86"/>
      <c r="B378" s="72"/>
      <c r="C378" s="72"/>
      <c r="D378" s="72"/>
      <c r="E378" s="93"/>
      <c r="F378" s="111"/>
      <c r="G378" s="112"/>
      <c r="H378" s="72"/>
      <c r="I378" s="72"/>
      <c r="J378" s="72"/>
      <c r="K378" s="72"/>
      <c r="L378" s="72"/>
    </row>
    <row r="379" spans="1:12" s="120" customFormat="1">
      <c r="A379" s="86"/>
      <c r="B379" s="72"/>
      <c r="C379" s="72"/>
      <c r="D379" s="72"/>
      <c r="E379" s="93"/>
      <c r="F379" s="111"/>
      <c r="G379" s="112"/>
      <c r="H379" s="72"/>
      <c r="I379" s="72"/>
      <c r="J379" s="72"/>
      <c r="K379" s="72"/>
      <c r="L379" s="72"/>
    </row>
    <row r="380" spans="1:12" s="120" customFormat="1">
      <c r="A380" s="86"/>
      <c r="B380" s="72"/>
      <c r="C380" s="72"/>
      <c r="D380" s="72"/>
      <c r="E380" s="93"/>
      <c r="F380" s="111"/>
      <c r="G380" s="112"/>
      <c r="H380" s="72"/>
      <c r="I380" s="72"/>
      <c r="J380" s="72"/>
      <c r="K380" s="72"/>
      <c r="L380" s="72"/>
    </row>
    <row r="381" spans="1:12" s="120" customFormat="1">
      <c r="A381" s="86"/>
      <c r="B381" s="72"/>
      <c r="C381" s="72"/>
      <c r="D381" s="72"/>
      <c r="E381" s="93"/>
      <c r="F381" s="111"/>
      <c r="G381" s="112"/>
      <c r="H381" s="72"/>
      <c r="I381" s="72"/>
      <c r="J381" s="72"/>
      <c r="K381" s="72"/>
      <c r="L381" s="72"/>
    </row>
    <row r="382" spans="1:12" s="120" customFormat="1">
      <c r="A382" s="86"/>
      <c r="B382" s="72"/>
      <c r="C382" s="72"/>
      <c r="D382" s="72"/>
      <c r="E382" s="93"/>
      <c r="F382" s="111"/>
      <c r="G382" s="112"/>
      <c r="H382" s="72"/>
      <c r="I382" s="72"/>
      <c r="J382" s="72"/>
      <c r="K382" s="72"/>
      <c r="L382" s="72"/>
    </row>
    <row r="383" spans="1:12" s="120" customFormat="1">
      <c r="A383" s="86"/>
      <c r="B383" s="72"/>
      <c r="C383" s="72"/>
      <c r="D383" s="72"/>
      <c r="E383" s="93"/>
      <c r="F383" s="111"/>
      <c r="G383" s="112"/>
      <c r="H383" s="72"/>
      <c r="I383" s="72"/>
      <c r="J383" s="72"/>
      <c r="K383" s="72"/>
      <c r="L383" s="72"/>
    </row>
    <row r="384" spans="1:12" s="120" customFormat="1">
      <c r="A384" s="86"/>
      <c r="B384" s="72"/>
      <c r="C384" s="72"/>
      <c r="D384" s="72"/>
      <c r="E384" s="93"/>
      <c r="F384" s="111"/>
      <c r="G384" s="112"/>
      <c r="H384" s="72"/>
      <c r="I384" s="72"/>
      <c r="J384" s="72"/>
      <c r="K384" s="72"/>
      <c r="L384" s="72"/>
    </row>
    <row r="385" spans="1:12" s="120" customFormat="1">
      <c r="A385" s="86"/>
      <c r="B385" s="72"/>
      <c r="C385" s="72"/>
      <c r="D385" s="72"/>
      <c r="E385" s="93"/>
      <c r="F385" s="111"/>
      <c r="G385" s="112"/>
      <c r="H385" s="72"/>
      <c r="I385" s="72"/>
      <c r="J385" s="72"/>
      <c r="K385" s="72"/>
      <c r="L385" s="72"/>
    </row>
    <row r="386" spans="1:12" s="120" customFormat="1">
      <c r="A386" s="86"/>
      <c r="B386" s="72"/>
      <c r="C386" s="72"/>
      <c r="D386" s="72"/>
      <c r="E386" s="93"/>
      <c r="F386" s="111"/>
      <c r="G386" s="112"/>
      <c r="H386" s="72"/>
      <c r="I386" s="72"/>
      <c r="J386" s="72"/>
      <c r="K386" s="72"/>
      <c r="L386" s="72"/>
    </row>
    <row r="387" spans="1:12" s="120" customFormat="1">
      <c r="A387" s="86"/>
      <c r="B387" s="72"/>
      <c r="C387" s="72"/>
      <c r="D387" s="72"/>
      <c r="E387" s="93"/>
      <c r="F387" s="111"/>
      <c r="G387" s="112"/>
      <c r="H387" s="72"/>
      <c r="I387" s="72"/>
      <c r="J387" s="72"/>
      <c r="K387" s="72"/>
      <c r="L387" s="72"/>
    </row>
    <row r="388" spans="1:12" s="120" customFormat="1">
      <c r="A388" s="86"/>
      <c r="B388" s="72"/>
      <c r="C388" s="72"/>
      <c r="D388" s="72"/>
      <c r="E388" s="93"/>
      <c r="F388" s="111"/>
      <c r="G388" s="112"/>
      <c r="H388" s="72"/>
      <c r="I388" s="72"/>
      <c r="J388" s="72"/>
      <c r="K388" s="72"/>
      <c r="L388" s="72"/>
    </row>
    <row r="389" spans="1:12" s="120" customFormat="1">
      <c r="A389" s="86"/>
      <c r="B389" s="72"/>
      <c r="C389" s="72"/>
      <c r="D389" s="72"/>
      <c r="E389" s="93"/>
      <c r="F389" s="111"/>
      <c r="G389" s="112"/>
      <c r="H389" s="72"/>
      <c r="I389" s="72"/>
      <c r="J389" s="72"/>
      <c r="K389" s="72"/>
      <c r="L389" s="72"/>
    </row>
    <row r="390" spans="1:12" s="120" customFormat="1">
      <c r="A390" s="86"/>
      <c r="B390" s="72"/>
      <c r="C390" s="72"/>
      <c r="D390" s="72"/>
      <c r="E390" s="93"/>
      <c r="F390" s="111"/>
      <c r="G390" s="112"/>
      <c r="H390" s="72"/>
      <c r="I390" s="72"/>
      <c r="J390" s="72"/>
      <c r="K390" s="72"/>
      <c r="L390" s="72"/>
    </row>
    <row r="391" spans="1:12" s="120" customFormat="1">
      <c r="A391" s="86"/>
      <c r="B391" s="72"/>
      <c r="C391" s="72"/>
      <c r="D391" s="72"/>
      <c r="E391" s="93"/>
      <c r="F391" s="111"/>
      <c r="G391" s="112"/>
      <c r="H391" s="72"/>
      <c r="I391" s="72"/>
      <c r="J391" s="72"/>
      <c r="K391" s="72"/>
      <c r="L391" s="72"/>
    </row>
    <row r="392" spans="1:12" s="120" customFormat="1">
      <c r="A392" s="86"/>
      <c r="B392" s="72"/>
      <c r="C392" s="72"/>
      <c r="D392" s="72"/>
      <c r="E392" s="93"/>
      <c r="F392" s="111"/>
      <c r="G392" s="112"/>
      <c r="H392" s="72"/>
      <c r="I392" s="72"/>
      <c r="J392" s="72"/>
      <c r="K392" s="72"/>
      <c r="L392" s="72"/>
    </row>
    <row r="393" spans="1:12" s="120" customFormat="1">
      <c r="A393" s="86"/>
      <c r="B393" s="72"/>
      <c r="C393" s="72"/>
      <c r="D393" s="72"/>
      <c r="E393" s="93"/>
      <c r="F393" s="111"/>
      <c r="G393" s="112"/>
      <c r="H393" s="72"/>
      <c r="I393" s="72"/>
      <c r="J393" s="72"/>
      <c r="K393" s="72"/>
      <c r="L393" s="72"/>
    </row>
    <row r="394" spans="1:12" s="120" customFormat="1">
      <c r="A394" s="86"/>
      <c r="B394" s="72"/>
      <c r="C394" s="72"/>
      <c r="D394" s="72"/>
      <c r="E394" s="93"/>
      <c r="F394" s="111"/>
      <c r="G394" s="112"/>
      <c r="H394" s="72"/>
      <c r="I394" s="72"/>
      <c r="J394" s="72"/>
      <c r="K394" s="72"/>
      <c r="L394" s="72"/>
    </row>
    <row r="395" spans="1:12" s="120" customFormat="1">
      <c r="A395" s="86"/>
      <c r="B395" s="72"/>
      <c r="C395" s="72"/>
      <c r="D395" s="72"/>
      <c r="E395" s="93"/>
      <c r="F395" s="111"/>
      <c r="G395" s="112"/>
      <c r="H395" s="72"/>
      <c r="I395" s="72"/>
      <c r="J395" s="72"/>
      <c r="K395" s="72"/>
      <c r="L395" s="72"/>
    </row>
    <row r="396" spans="1:12" s="120" customFormat="1">
      <c r="A396" s="86"/>
      <c r="B396" s="72"/>
      <c r="C396" s="72"/>
      <c r="D396" s="72"/>
      <c r="E396" s="93"/>
      <c r="F396" s="111"/>
      <c r="G396" s="112"/>
      <c r="H396" s="72"/>
      <c r="I396" s="72"/>
      <c r="J396" s="72"/>
      <c r="K396" s="72"/>
      <c r="L396" s="72"/>
    </row>
    <row r="397" spans="1:12" s="120" customFormat="1">
      <c r="A397" s="86"/>
      <c r="B397" s="72"/>
      <c r="C397" s="72"/>
      <c r="D397" s="72"/>
      <c r="E397" s="93"/>
      <c r="F397" s="111"/>
      <c r="G397" s="112"/>
      <c r="H397" s="72"/>
      <c r="I397" s="72"/>
      <c r="J397" s="72"/>
      <c r="K397" s="72"/>
      <c r="L397" s="72"/>
    </row>
    <row r="398" spans="1:12" s="120" customFormat="1">
      <c r="A398" s="86"/>
      <c r="B398" s="72"/>
      <c r="C398" s="72"/>
      <c r="D398" s="72"/>
      <c r="E398" s="93"/>
      <c r="F398" s="111"/>
      <c r="G398" s="112"/>
      <c r="H398" s="72"/>
      <c r="I398" s="72"/>
      <c r="J398" s="72"/>
      <c r="K398" s="72"/>
      <c r="L398" s="72"/>
    </row>
    <row r="399" spans="1:12" s="120" customFormat="1">
      <c r="A399" s="86"/>
      <c r="B399" s="72"/>
      <c r="C399" s="72"/>
      <c r="D399" s="72"/>
      <c r="E399" s="93"/>
      <c r="F399" s="111"/>
      <c r="G399" s="112"/>
      <c r="H399" s="72"/>
      <c r="I399" s="72"/>
      <c r="J399" s="72"/>
      <c r="K399" s="72"/>
      <c r="L399" s="72"/>
    </row>
    <row r="400" spans="1:12" s="120" customFormat="1">
      <c r="A400" s="86"/>
      <c r="B400" s="72"/>
      <c r="C400" s="72"/>
      <c r="D400" s="72"/>
      <c r="E400" s="93"/>
      <c r="F400" s="111"/>
      <c r="G400" s="112"/>
      <c r="H400" s="72"/>
      <c r="I400" s="72"/>
      <c r="J400" s="72"/>
      <c r="K400" s="72"/>
      <c r="L400" s="72"/>
    </row>
    <row r="401" spans="1:12" s="120" customFormat="1">
      <c r="A401" s="86"/>
      <c r="B401" s="72"/>
      <c r="C401" s="72"/>
      <c r="D401" s="72"/>
      <c r="E401" s="93"/>
      <c r="F401" s="111"/>
      <c r="G401" s="112"/>
      <c r="H401" s="72"/>
      <c r="I401" s="72"/>
      <c r="J401" s="72"/>
      <c r="K401" s="72"/>
      <c r="L401" s="72"/>
    </row>
    <row r="402" spans="1:12" s="120" customFormat="1">
      <c r="A402" s="86"/>
      <c r="B402" s="72"/>
      <c r="C402" s="72"/>
      <c r="D402" s="72"/>
      <c r="E402" s="93"/>
      <c r="F402" s="111"/>
      <c r="G402" s="112"/>
      <c r="H402" s="72"/>
      <c r="I402" s="72"/>
      <c r="J402" s="72"/>
      <c r="K402" s="72"/>
      <c r="L402" s="72"/>
    </row>
    <row r="403" spans="1:12" s="120" customFormat="1">
      <c r="A403" s="86"/>
      <c r="B403" s="72"/>
      <c r="C403" s="72"/>
      <c r="D403" s="72"/>
      <c r="E403" s="93"/>
      <c r="F403" s="111"/>
      <c r="G403" s="112"/>
      <c r="H403" s="72"/>
      <c r="I403" s="72"/>
      <c r="J403" s="72"/>
      <c r="K403" s="72"/>
      <c r="L403" s="72"/>
    </row>
    <row r="404" spans="1:12" s="120" customFormat="1">
      <c r="A404" s="86"/>
      <c r="B404" s="72"/>
      <c r="C404" s="72"/>
      <c r="D404" s="72"/>
      <c r="E404" s="93"/>
      <c r="F404" s="111"/>
      <c r="G404" s="112"/>
      <c r="H404" s="72"/>
      <c r="I404" s="72"/>
      <c r="J404" s="72"/>
      <c r="K404" s="72"/>
      <c r="L404" s="72"/>
    </row>
    <row r="405" spans="1:12" s="120" customFormat="1">
      <c r="A405" s="86"/>
      <c r="B405" s="72"/>
      <c r="C405" s="72"/>
      <c r="D405" s="72"/>
      <c r="E405" s="93"/>
      <c r="F405" s="111"/>
      <c r="G405" s="112"/>
      <c r="H405" s="72"/>
      <c r="I405" s="72"/>
      <c r="J405" s="72"/>
      <c r="K405" s="72"/>
      <c r="L405" s="72"/>
    </row>
    <row r="406" spans="1:12" s="120" customFormat="1">
      <c r="A406" s="86"/>
      <c r="B406" s="72"/>
      <c r="C406" s="72"/>
      <c r="D406" s="72"/>
      <c r="E406" s="93"/>
      <c r="F406" s="111"/>
      <c r="G406" s="112"/>
      <c r="H406" s="72"/>
      <c r="I406" s="72"/>
      <c r="J406" s="72"/>
      <c r="K406" s="72"/>
      <c r="L406" s="72"/>
    </row>
    <row r="407" spans="1:12" s="120" customFormat="1">
      <c r="A407" s="86"/>
      <c r="B407" s="72"/>
      <c r="C407" s="72"/>
      <c r="D407" s="72"/>
      <c r="E407" s="93"/>
      <c r="F407" s="111"/>
      <c r="G407" s="112"/>
      <c r="H407" s="72"/>
      <c r="I407" s="72"/>
      <c r="J407" s="72"/>
      <c r="K407" s="72"/>
      <c r="L407" s="72"/>
    </row>
    <row r="408" spans="1:12" s="120" customFormat="1">
      <c r="A408" s="86"/>
      <c r="B408" s="72"/>
      <c r="C408" s="72"/>
      <c r="D408" s="72"/>
      <c r="E408" s="93"/>
      <c r="F408" s="111"/>
      <c r="G408" s="112"/>
      <c r="H408" s="72"/>
      <c r="I408" s="72"/>
      <c r="J408" s="72"/>
      <c r="K408" s="72"/>
      <c r="L408" s="72"/>
    </row>
    <row r="409" spans="1:12" s="120" customFormat="1">
      <c r="A409" s="86"/>
      <c r="B409" s="72"/>
      <c r="C409" s="72"/>
      <c r="D409" s="72"/>
      <c r="E409" s="93"/>
      <c r="F409" s="111"/>
      <c r="G409" s="112"/>
      <c r="H409" s="72"/>
      <c r="I409" s="72"/>
      <c r="J409" s="72"/>
      <c r="K409" s="72"/>
      <c r="L409" s="72"/>
    </row>
    <row r="410" spans="1:12" s="120" customFormat="1">
      <c r="A410" s="86"/>
      <c r="B410" s="72"/>
      <c r="C410" s="72"/>
      <c r="D410" s="72"/>
      <c r="E410" s="93"/>
      <c r="F410" s="111"/>
      <c r="G410" s="112"/>
      <c r="H410" s="72"/>
      <c r="I410" s="72"/>
      <c r="J410" s="72"/>
      <c r="K410" s="72"/>
      <c r="L410" s="72"/>
    </row>
    <row r="411" spans="1:12" s="120" customFormat="1">
      <c r="A411" s="86"/>
      <c r="B411" s="72"/>
      <c r="C411" s="72"/>
      <c r="D411" s="72"/>
      <c r="E411" s="93"/>
      <c r="F411" s="111"/>
      <c r="G411" s="112"/>
      <c r="H411" s="72"/>
      <c r="I411" s="72"/>
      <c r="J411" s="72"/>
      <c r="K411" s="72"/>
      <c r="L411" s="72"/>
    </row>
    <row r="412" spans="1:12" s="120" customFormat="1">
      <c r="A412" s="86"/>
      <c r="B412" s="72"/>
      <c r="C412" s="72"/>
      <c r="D412" s="72"/>
      <c r="E412" s="93"/>
      <c r="F412" s="111"/>
      <c r="G412" s="112"/>
      <c r="H412" s="72"/>
      <c r="I412" s="72"/>
      <c r="J412" s="72"/>
      <c r="K412" s="72"/>
      <c r="L412" s="72"/>
    </row>
    <row r="413" spans="1:12" s="120" customFormat="1">
      <c r="A413" s="86"/>
      <c r="B413" s="72"/>
      <c r="C413" s="72"/>
      <c r="D413" s="72"/>
      <c r="E413" s="93"/>
      <c r="F413" s="111"/>
      <c r="G413" s="112"/>
      <c r="H413" s="72"/>
      <c r="I413" s="72"/>
      <c r="J413" s="72"/>
      <c r="K413" s="72"/>
      <c r="L413" s="72"/>
    </row>
    <row r="414" spans="1:12" s="120" customFormat="1">
      <c r="A414" s="86"/>
      <c r="B414" s="72"/>
      <c r="C414" s="72"/>
      <c r="D414" s="72"/>
      <c r="E414" s="93"/>
      <c r="F414" s="111"/>
      <c r="G414" s="112"/>
      <c r="H414" s="72"/>
      <c r="I414" s="72"/>
      <c r="J414" s="72"/>
      <c r="K414" s="72"/>
      <c r="L414" s="72"/>
    </row>
    <row r="415" spans="1:12" s="120" customFormat="1">
      <c r="A415" s="86"/>
      <c r="B415" s="72"/>
      <c r="C415" s="72"/>
      <c r="D415" s="72"/>
      <c r="E415" s="93"/>
      <c r="F415" s="111"/>
      <c r="G415" s="112"/>
      <c r="H415" s="72"/>
      <c r="I415" s="72"/>
      <c r="J415" s="72"/>
      <c r="K415" s="72"/>
      <c r="L415" s="72"/>
    </row>
    <row r="416" spans="1:12" s="120" customFormat="1">
      <c r="A416" s="86"/>
      <c r="B416" s="72"/>
      <c r="C416" s="72"/>
      <c r="D416" s="72"/>
      <c r="E416" s="93"/>
      <c r="F416" s="111"/>
      <c r="G416" s="112"/>
      <c r="H416" s="72"/>
      <c r="I416" s="72"/>
      <c r="J416" s="72"/>
      <c r="K416" s="72"/>
      <c r="L416" s="72"/>
    </row>
    <row r="417" spans="1:12" s="120" customFormat="1">
      <c r="A417" s="86"/>
      <c r="B417" s="72"/>
      <c r="C417" s="72"/>
      <c r="D417" s="72"/>
      <c r="E417" s="93"/>
      <c r="F417" s="111"/>
      <c r="G417" s="112"/>
      <c r="H417" s="72"/>
      <c r="I417" s="72"/>
      <c r="J417" s="72"/>
      <c r="K417" s="72"/>
      <c r="L417" s="72"/>
    </row>
    <row r="418" spans="1:12" s="120" customFormat="1">
      <c r="A418" s="86"/>
      <c r="B418" s="72"/>
      <c r="C418" s="72"/>
      <c r="D418" s="72"/>
      <c r="E418" s="93"/>
      <c r="F418" s="111"/>
      <c r="G418" s="112"/>
      <c r="H418" s="72"/>
      <c r="I418" s="72"/>
      <c r="J418" s="72"/>
      <c r="K418" s="72"/>
      <c r="L418" s="72"/>
    </row>
    <row r="419" spans="1:12" s="120" customFormat="1">
      <c r="A419" s="86"/>
      <c r="B419" s="72"/>
      <c r="C419" s="72"/>
      <c r="D419" s="72"/>
      <c r="E419" s="93"/>
      <c r="F419" s="111"/>
      <c r="G419" s="112"/>
      <c r="H419" s="72"/>
      <c r="I419" s="72"/>
      <c r="J419" s="72"/>
      <c r="K419" s="72"/>
      <c r="L419" s="72"/>
    </row>
    <row r="420" spans="1:12" s="120" customFormat="1">
      <c r="A420" s="86"/>
      <c r="B420" s="72"/>
      <c r="C420" s="72"/>
      <c r="D420" s="72"/>
      <c r="E420" s="93"/>
      <c r="F420" s="111"/>
      <c r="G420" s="112"/>
      <c r="H420" s="72"/>
      <c r="I420" s="72"/>
      <c r="J420" s="72"/>
      <c r="K420" s="72"/>
      <c r="L420" s="72"/>
    </row>
    <row r="421" spans="1:12" s="120" customFormat="1">
      <c r="A421" s="86"/>
      <c r="B421" s="72"/>
      <c r="C421" s="72"/>
      <c r="D421" s="72"/>
      <c r="E421" s="93"/>
      <c r="F421" s="111"/>
      <c r="G421" s="112"/>
      <c r="H421" s="72"/>
      <c r="I421" s="72"/>
      <c r="J421" s="72"/>
      <c r="K421" s="72"/>
      <c r="L421" s="72"/>
    </row>
    <row r="422" spans="1:12" s="120" customFormat="1">
      <c r="A422" s="86"/>
      <c r="B422" s="72"/>
      <c r="C422" s="72"/>
      <c r="D422" s="72"/>
      <c r="E422" s="93"/>
      <c r="F422" s="111"/>
      <c r="G422" s="112"/>
      <c r="H422" s="72"/>
      <c r="I422" s="72"/>
      <c r="J422" s="72"/>
      <c r="K422" s="72"/>
      <c r="L422" s="72"/>
    </row>
    <row r="423" spans="1:12" s="120" customFormat="1">
      <c r="A423" s="86"/>
      <c r="B423" s="72"/>
      <c r="C423" s="72"/>
      <c r="D423" s="72"/>
      <c r="E423" s="93"/>
      <c r="F423" s="111"/>
      <c r="G423" s="112"/>
      <c r="H423" s="72"/>
      <c r="I423" s="72"/>
      <c r="J423" s="72"/>
      <c r="K423" s="72"/>
      <c r="L423" s="72"/>
    </row>
    <row r="424" spans="1:12" s="120" customFormat="1">
      <c r="A424" s="86"/>
      <c r="B424" s="72"/>
      <c r="C424" s="72"/>
      <c r="D424" s="72"/>
      <c r="E424" s="93"/>
      <c r="F424" s="111"/>
      <c r="G424" s="112"/>
      <c r="H424" s="72"/>
      <c r="I424" s="72"/>
      <c r="J424" s="72"/>
      <c r="K424" s="72"/>
      <c r="L424" s="72"/>
    </row>
    <row r="425" spans="1:12" s="120" customFormat="1">
      <c r="A425" s="86"/>
      <c r="B425" s="72"/>
      <c r="C425" s="72"/>
      <c r="D425" s="72"/>
      <c r="E425" s="93"/>
      <c r="F425" s="111"/>
      <c r="G425" s="112"/>
      <c r="H425" s="72"/>
      <c r="I425" s="72"/>
      <c r="J425" s="72"/>
      <c r="K425" s="72"/>
      <c r="L425" s="72"/>
    </row>
    <row r="426" spans="1:12" s="120" customFormat="1">
      <c r="A426" s="86"/>
      <c r="B426" s="72"/>
      <c r="C426" s="72"/>
      <c r="D426" s="72"/>
      <c r="E426" s="93"/>
      <c r="F426" s="111"/>
      <c r="G426" s="112"/>
      <c r="H426" s="72"/>
      <c r="I426" s="72"/>
      <c r="J426" s="72"/>
      <c r="K426" s="72"/>
      <c r="L426" s="72"/>
    </row>
    <row r="427" spans="1:12" s="120" customFormat="1">
      <c r="A427" s="86"/>
      <c r="B427" s="72"/>
      <c r="C427" s="72"/>
      <c r="D427" s="72"/>
      <c r="E427" s="93"/>
      <c r="F427" s="111"/>
      <c r="G427" s="112"/>
      <c r="H427" s="72"/>
      <c r="I427" s="72"/>
      <c r="J427" s="72"/>
      <c r="K427" s="72"/>
      <c r="L427" s="72"/>
    </row>
    <row r="428" spans="1:12" s="120" customFormat="1">
      <c r="A428" s="86"/>
      <c r="B428" s="72"/>
      <c r="C428" s="72"/>
      <c r="D428" s="72"/>
      <c r="E428" s="93"/>
      <c r="F428" s="111"/>
      <c r="G428" s="112"/>
      <c r="H428" s="72"/>
      <c r="I428" s="72"/>
      <c r="J428" s="72"/>
      <c r="K428" s="72"/>
      <c r="L428" s="72"/>
    </row>
    <row r="429" spans="1:12" s="120" customFormat="1">
      <c r="A429" s="86"/>
      <c r="B429" s="72"/>
      <c r="C429" s="72"/>
      <c r="D429" s="72"/>
      <c r="E429" s="93"/>
      <c r="F429" s="111"/>
      <c r="G429" s="112"/>
      <c r="H429" s="72"/>
      <c r="I429" s="72"/>
      <c r="J429" s="72"/>
      <c r="K429" s="72"/>
      <c r="L429" s="72"/>
    </row>
    <row r="430" spans="1:12" s="120" customFormat="1">
      <c r="A430" s="86"/>
      <c r="B430" s="72"/>
      <c r="C430" s="72"/>
      <c r="D430" s="72"/>
      <c r="E430" s="93"/>
      <c r="F430" s="111"/>
      <c r="G430" s="112"/>
      <c r="H430" s="72"/>
      <c r="I430" s="72"/>
      <c r="J430" s="72"/>
      <c r="K430" s="72"/>
      <c r="L430" s="72"/>
    </row>
    <row r="431" spans="1:12" s="120" customFormat="1">
      <c r="A431" s="86"/>
      <c r="B431" s="72"/>
      <c r="C431" s="72"/>
      <c r="D431" s="72"/>
      <c r="E431" s="93"/>
      <c r="F431" s="111"/>
      <c r="G431" s="112"/>
      <c r="H431" s="72"/>
      <c r="I431" s="72"/>
      <c r="J431" s="72"/>
      <c r="K431" s="72"/>
      <c r="L431" s="72"/>
    </row>
    <row r="432" spans="1:12" s="120" customFormat="1">
      <c r="A432" s="86"/>
      <c r="B432" s="72"/>
      <c r="C432" s="72"/>
      <c r="D432" s="72"/>
      <c r="E432" s="93"/>
      <c r="F432" s="111"/>
      <c r="G432" s="112"/>
      <c r="H432" s="72"/>
      <c r="I432" s="72"/>
      <c r="J432" s="72"/>
      <c r="K432" s="72"/>
      <c r="L432" s="72"/>
    </row>
    <row r="433" spans="1:12" s="120" customFormat="1">
      <c r="A433" s="86"/>
      <c r="B433" s="72"/>
      <c r="C433" s="72"/>
      <c r="D433" s="72"/>
      <c r="E433" s="93"/>
      <c r="F433" s="111"/>
      <c r="G433" s="112"/>
      <c r="H433" s="72"/>
      <c r="I433" s="72"/>
      <c r="J433" s="72"/>
      <c r="K433" s="72"/>
      <c r="L433" s="72"/>
    </row>
    <row r="434" spans="1:12" s="120" customFormat="1">
      <c r="A434" s="86"/>
      <c r="B434" s="72"/>
      <c r="C434" s="72"/>
      <c r="D434" s="72"/>
      <c r="E434" s="93"/>
      <c r="F434" s="111"/>
      <c r="G434" s="112"/>
      <c r="H434" s="72"/>
      <c r="I434" s="72"/>
      <c r="J434" s="72"/>
      <c r="K434" s="72"/>
      <c r="L434" s="72"/>
    </row>
    <row r="435" spans="1:12" s="120" customFormat="1">
      <c r="A435" s="86"/>
      <c r="B435" s="72"/>
      <c r="C435" s="72"/>
      <c r="D435" s="72"/>
      <c r="E435" s="93"/>
      <c r="F435" s="111"/>
      <c r="G435" s="112"/>
      <c r="H435" s="72"/>
      <c r="I435" s="72"/>
      <c r="J435" s="72"/>
      <c r="K435" s="72"/>
      <c r="L435" s="72"/>
    </row>
    <row r="436" spans="1:12" s="120" customFormat="1">
      <c r="A436" s="86"/>
      <c r="B436" s="72"/>
      <c r="C436" s="72"/>
      <c r="D436" s="72"/>
      <c r="E436" s="93"/>
      <c r="F436" s="111"/>
      <c r="G436" s="112"/>
      <c r="H436" s="72"/>
      <c r="I436" s="72"/>
      <c r="J436" s="72"/>
      <c r="K436" s="72"/>
      <c r="L436" s="72"/>
    </row>
    <row r="437" spans="1:12" s="120" customFormat="1">
      <c r="A437" s="86"/>
      <c r="B437" s="72"/>
      <c r="C437" s="72"/>
      <c r="D437" s="72"/>
      <c r="E437" s="93"/>
      <c r="F437" s="111"/>
      <c r="G437" s="112"/>
      <c r="H437" s="72"/>
      <c r="I437" s="72"/>
      <c r="J437" s="72"/>
      <c r="K437" s="72"/>
      <c r="L437" s="72"/>
    </row>
    <row r="438" spans="1:12" s="120" customFormat="1">
      <c r="A438" s="86"/>
      <c r="B438" s="72"/>
      <c r="C438" s="72"/>
      <c r="D438" s="72"/>
      <c r="E438" s="93"/>
      <c r="F438" s="111"/>
      <c r="G438" s="112"/>
      <c r="H438" s="72"/>
      <c r="I438" s="72"/>
      <c r="J438" s="72"/>
      <c r="K438" s="72"/>
      <c r="L438" s="72"/>
    </row>
    <row r="439" spans="1:12" s="120" customFormat="1">
      <c r="A439" s="86"/>
      <c r="B439" s="72"/>
      <c r="C439" s="72"/>
      <c r="D439" s="72"/>
      <c r="E439" s="93"/>
      <c r="F439" s="111"/>
      <c r="G439" s="112"/>
      <c r="H439" s="72"/>
      <c r="I439" s="72"/>
      <c r="J439" s="72"/>
      <c r="K439" s="72"/>
      <c r="L439" s="72"/>
    </row>
    <row r="440" spans="1:12" s="120" customFormat="1">
      <c r="A440" s="86"/>
      <c r="B440" s="72"/>
      <c r="C440" s="72"/>
      <c r="D440" s="72"/>
      <c r="E440" s="93"/>
      <c r="F440" s="111"/>
      <c r="G440" s="112"/>
      <c r="H440" s="72"/>
      <c r="I440" s="72"/>
      <c r="J440" s="72"/>
      <c r="K440" s="72"/>
      <c r="L440" s="72"/>
    </row>
    <row r="441" spans="1:12" s="120" customFormat="1">
      <c r="A441" s="86"/>
      <c r="B441" s="72"/>
      <c r="C441" s="72"/>
      <c r="D441" s="72"/>
      <c r="E441" s="93"/>
      <c r="F441" s="111"/>
      <c r="G441" s="112"/>
      <c r="H441" s="72"/>
      <c r="I441" s="72"/>
      <c r="J441" s="72"/>
      <c r="K441" s="72"/>
      <c r="L441" s="72"/>
    </row>
    <row r="442" spans="1:12" s="120" customFormat="1">
      <c r="A442" s="86"/>
      <c r="B442" s="72"/>
      <c r="C442" s="72"/>
      <c r="D442" s="72"/>
      <c r="E442" s="93"/>
      <c r="F442" s="111"/>
      <c r="G442" s="112"/>
      <c r="H442" s="72"/>
      <c r="I442" s="72"/>
      <c r="J442" s="72"/>
      <c r="K442" s="72"/>
      <c r="L442" s="72"/>
    </row>
    <row r="443" spans="1:12" s="120" customFormat="1">
      <c r="A443" s="86"/>
      <c r="B443" s="72"/>
      <c r="C443" s="72"/>
      <c r="D443" s="72"/>
      <c r="E443" s="93"/>
      <c r="F443" s="111"/>
      <c r="G443" s="112"/>
      <c r="H443" s="72"/>
      <c r="I443" s="72"/>
      <c r="J443" s="72"/>
      <c r="K443" s="72"/>
      <c r="L443" s="72"/>
    </row>
    <row r="444" spans="1:12" s="120" customFormat="1">
      <c r="A444" s="86"/>
      <c r="B444" s="72"/>
      <c r="C444" s="72"/>
      <c r="D444" s="72"/>
      <c r="E444" s="93"/>
      <c r="F444" s="111"/>
      <c r="G444" s="112"/>
      <c r="H444" s="72"/>
      <c r="I444" s="72"/>
      <c r="J444" s="72"/>
      <c r="K444" s="72"/>
      <c r="L444" s="72"/>
    </row>
    <row r="445" spans="1:12" s="120" customFormat="1">
      <c r="A445" s="86"/>
      <c r="B445" s="72"/>
      <c r="C445" s="72"/>
      <c r="D445" s="72"/>
      <c r="E445" s="93"/>
      <c r="F445" s="111"/>
      <c r="G445" s="112"/>
      <c r="H445" s="72"/>
      <c r="I445" s="72"/>
      <c r="J445" s="72"/>
      <c r="K445" s="72"/>
      <c r="L445" s="72"/>
    </row>
    <row r="446" spans="1:12" s="120" customFormat="1">
      <c r="A446" s="86"/>
      <c r="B446" s="72"/>
      <c r="C446" s="72"/>
      <c r="D446" s="72"/>
      <c r="E446" s="93"/>
      <c r="F446" s="111"/>
      <c r="G446" s="112"/>
      <c r="H446" s="72"/>
      <c r="I446" s="72"/>
      <c r="J446" s="72"/>
      <c r="K446" s="72"/>
      <c r="L446" s="72"/>
    </row>
    <row r="447" spans="1:12" s="120" customFormat="1">
      <c r="A447" s="86"/>
      <c r="B447" s="72"/>
      <c r="C447" s="72"/>
      <c r="D447" s="72"/>
      <c r="E447" s="93"/>
      <c r="F447" s="111"/>
      <c r="G447" s="112"/>
      <c r="H447" s="72"/>
      <c r="I447" s="72"/>
      <c r="J447" s="72"/>
      <c r="K447" s="72"/>
      <c r="L447" s="72"/>
    </row>
    <row r="448" spans="1:12" s="120" customFormat="1">
      <c r="A448" s="86"/>
      <c r="B448" s="72"/>
      <c r="C448" s="72"/>
      <c r="D448" s="72"/>
      <c r="E448" s="93"/>
      <c r="F448" s="111"/>
      <c r="G448" s="112"/>
      <c r="H448" s="72"/>
      <c r="I448" s="72"/>
      <c r="J448" s="72"/>
      <c r="K448" s="72"/>
      <c r="L448" s="72"/>
    </row>
    <row r="449" spans="1:12" s="120" customFormat="1">
      <c r="A449" s="86"/>
      <c r="B449" s="72"/>
      <c r="C449" s="72"/>
      <c r="D449" s="72"/>
      <c r="E449" s="93"/>
      <c r="F449" s="111"/>
      <c r="G449" s="112"/>
      <c r="H449" s="72"/>
      <c r="I449" s="72"/>
      <c r="J449" s="72"/>
      <c r="K449" s="72"/>
      <c r="L449" s="72"/>
    </row>
    <row r="450" spans="1:12" s="120" customFormat="1">
      <c r="A450" s="86"/>
      <c r="B450" s="72"/>
      <c r="C450" s="72"/>
      <c r="D450" s="72"/>
      <c r="E450" s="93"/>
      <c r="F450" s="111"/>
      <c r="G450" s="112"/>
      <c r="H450" s="72"/>
      <c r="I450" s="72"/>
      <c r="J450" s="72"/>
      <c r="K450" s="72"/>
      <c r="L450" s="72"/>
    </row>
    <row r="451" spans="1:12" s="120" customFormat="1">
      <c r="A451" s="86"/>
      <c r="B451" s="72"/>
      <c r="C451" s="72"/>
      <c r="D451" s="72"/>
      <c r="E451" s="93"/>
      <c r="F451" s="111"/>
      <c r="G451" s="112"/>
      <c r="H451" s="72"/>
      <c r="I451" s="72"/>
      <c r="J451" s="72"/>
      <c r="K451" s="72"/>
      <c r="L451" s="72"/>
    </row>
    <row r="452" spans="1:12" s="120" customFormat="1">
      <c r="A452" s="86"/>
      <c r="B452" s="72"/>
      <c r="C452" s="72"/>
      <c r="D452" s="72"/>
      <c r="E452" s="93"/>
      <c r="F452" s="111"/>
      <c r="G452" s="112"/>
      <c r="H452" s="72"/>
      <c r="I452" s="72"/>
      <c r="J452" s="72"/>
      <c r="K452" s="72"/>
      <c r="L452" s="72"/>
    </row>
    <row r="453" spans="1:12" s="120" customFormat="1">
      <c r="A453" s="86"/>
      <c r="B453" s="72"/>
      <c r="C453" s="72"/>
      <c r="D453" s="72"/>
      <c r="E453" s="93"/>
      <c r="F453" s="111"/>
      <c r="G453" s="112"/>
      <c r="H453" s="72"/>
      <c r="I453" s="72"/>
      <c r="J453" s="72"/>
      <c r="K453" s="72"/>
      <c r="L453" s="72"/>
    </row>
    <row r="454" spans="1:12" s="120" customFormat="1">
      <c r="A454" s="86"/>
      <c r="B454" s="72"/>
      <c r="C454" s="72"/>
      <c r="D454" s="72"/>
      <c r="E454" s="93"/>
      <c r="F454" s="111"/>
      <c r="G454" s="112"/>
      <c r="H454" s="72"/>
      <c r="I454" s="72"/>
      <c r="J454" s="72"/>
      <c r="K454" s="72"/>
      <c r="L454" s="72"/>
    </row>
    <row r="455" spans="1:12" s="120" customFormat="1">
      <c r="A455" s="86"/>
      <c r="B455" s="72"/>
      <c r="C455" s="72"/>
      <c r="D455" s="72"/>
      <c r="E455" s="93"/>
      <c r="F455" s="111"/>
      <c r="G455" s="112"/>
      <c r="H455" s="72"/>
      <c r="I455" s="72"/>
      <c r="J455" s="72"/>
      <c r="K455" s="72"/>
      <c r="L455" s="72"/>
    </row>
    <row r="456" spans="1:12" s="120" customFormat="1">
      <c r="A456" s="86"/>
      <c r="B456" s="72"/>
      <c r="C456" s="72"/>
      <c r="D456" s="72"/>
      <c r="E456" s="93"/>
      <c r="F456" s="111"/>
      <c r="G456" s="112"/>
      <c r="H456" s="72"/>
      <c r="I456" s="72"/>
      <c r="J456" s="72"/>
      <c r="K456" s="72"/>
      <c r="L456" s="72"/>
    </row>
    <row r="457" spans="1:12" s="120" customFormat="1">
      <c r="A457" s="86"/>
      <c r="B457" s="72"/>
      <c r="C457" s="72"/>
      <c r="D457" s="72"/>
      <c r="E457" s="93"/>
      <c r="F457" s="111"/>
      <c r="G457" s="112"/>
      <c r="H457" s="72"/>
      <c r="I457" s="72"/>
      <c r="J457" s="72"/>
      <c r="K457" s="72"/>
      <c r="L457" s="72"/>
    </row>
    <row r="458" spans="1:12" s="120" customFormat="1">
      <c r="A458" s="86"/>
      <c r="B458" s="72"/>
      <c r="C458" s="72"/>
      <c r="D458" s="72"/>
      <c r="E458" s="93"/>
      <c r="F458" s="111"/>
      <c r="G458" s="112"/>
      <c r="H458" s="72"/>
      <c r="I458" s="72"/>
      <c r="J458" s="72"/>
      <c r="K458" s="72"/>
      <c r="L458" s="72"/>
    </row>
    <row r="459" spans="1:12" s="120" customFormat="1">
      <c r="A459" s="86"/>
      <c r="B459" s="72"/>
      <c r="C459" s="72"/>
      <c r="D459" s="72"/>
      <c r="E459" s="93"/>
      <c r="F459" s="111"/>
      <c r="G459" s="112"/>
      <c r="H459" s="72"/>
      <c r="I459" s="72"/>
      <c r="J459" s="72"/>
      <c r="K459" s="72"/>
      <c r="L459" s="72"/>
    </row>
    <row r="460" spans="1:12" s="120" customFormat="1">
      <c r="A460" s="86"/>
      <c r="B460" s="72"/>
      <c r="C460" s="72"/>
      <c r="D460" s="72"/>
      <c r="E460" s="93"/>
      <c r="F460" s="111"/>
      <c r="G460" s="112"/>
      <c r="H460" s="72"/>
      <c r="I460" s="72"/>
      <c r="J460" s="72"/>
      <c r="K460" s="72"/>
      <c r="L460" s="72"/>
    </row>
    <row r="461" spans="1:12" s="120" customFormat="1">
      <c r="A461" s="86"/>
      <c r="B461" s="72"/>
      <c r="C461" s="72"/>
      <c r="D461" s="72"/>
      <c r="E461" s="93"/>
      <c r="F461" s="111"/>
      <c r="G461" s="112"/>
      <c r="H461" s="72"/>
      <c r="I461" s="72"/>
      <c r="J461" s="72"/>
      <c r="K461" s="72"/>
      <c r="L461" s="72"/>
    </row>
    <row r="462" spans="1:12" s="120" customFormat="1">
      <c r="A462" s="86"/>
      <c r="B462" s="72"/>
      <c r="C462" s="72"/>
      <c r="D462" s="72"/>
      <c r="E462" s="93"/>
      <c r="F462" s="111"/>
      <c r="G462" s="112"/>
      <c r="H462" s="72"/>
      <c r="I462" s="72"/>
      <c r="J462" s="72"/>
      <c r="K462" s="72"/>
      <c r="L462" s="72"/>
    </row>
    <row r="463" spans="1:12" s="120" customFormat="1">
      <c r="A463" s="86"/>
      <c r="B463" s="72"/>
      <c r="C463" s="72"/>
      <c r="D463" s="72"/>
      <c r="E463" s="93"/>
      <c r="F463" s="111"/>
      <c r="G463" s="112"/>
      <c r="H463" s="72"/>
      <c r="I463" s="72"/>
      <c r="J463" s="72"/>
      <c r="K463" s="72"/>
      <c r="L463" s="72"/>
    </row>
    <row r="464" spans="1:12" s="120" customFormat="1">
      <c r="A464" s="86"/>
      <c r="B464" s="72"/>
      <c r="C464" s="72"/>
      <c r="D464" s="72"/>
      <c r="E464" s="93"/>
      <c r="F464" s="111"/>
      <c r="G464" s="112"/>
      <c r="H464" s="72"/>
      <c r="I464" s="72"/>
      <c r="J464" s="72"/>
      <c r="K464" s="72"/>
      <c r="L464" s="72"/>
    </row>
    <row r="465" spans="1:12" s="120" customFormat="1">
      <c r="A465" s="86"/>
      <c r="B465" s="72"/>
      <c r="C465" s="72"/>
      <c r="D465" s="72"/>
      <c r="E465" s="93"/>
      <c r="F465" s="111"/>
      <c r="G465" s="112"/>
      <c r="H465" s="72"/>
      <c r="I465" s="72"/>
      <c r="J465" s="72"/>
      <c r="K465" s="72"/>
      <c r="L465" s="72"/>
    </row>
    <row r="466" spans="1:12" s="120" customFormat="1">
      <c r="A466" s="86"/>
      <c r="B466" s="72"/>
      <c r="C466" s="72"/>
      <c r="D466" s="72"/>
      <c r="E466" s="93"/>
      <c r="F466" s="111"/>
      <c r="G466" s="112"/>
      <c r="H466" s="72"/>
      <c r="I466" s="72"/>
      <c r="J466" s="72"/>
      <c r="K466" s="72"/>
      <c r="L466" s="72"/>
    </row>
    <row r="467" spans="1:12" s="120" customFormat="1">
      <c r="A467" s="86"/>
      <c r="B467" s="72"/>
      <c r="C467" s="72"/>
      <c r="D467" s="72"/>
      <c r="E467" s="93"/>
      <c r="F467" s="111"/>
      <c r="G467" s="112"/>
      <c r="H467" s="72"/>
      <c r="I467" s="72"/>
      <c r="J467" s="72"/>
      <c r="K467" s="72"/>
      <c r="L467" s="72"/>
    </row>
    <row r="468" spans="1:12" s="120" customFormat="1">
      <c r="A468" s="86"/>
      <c r="B468" s="72"/>
      <c r="C468" s="72"/>
      <c r="D468" s="72"/>
      <c r="E468" s="93"/>
      <c r="F468" s="111"/>
      <c r="G468" s="112"/>
      <c r="H468" s="72"/>
      <c r="I468" s="72"/>
      <c r="J468" s="72"/>
      <c r="K468" s="72"/>
      <c r="L468" s="72"/>
    </row>
    <row r="469" spans="1:12" s="120" customFormat="1">
      <c r="A469" s="86"/>
      <c r="B469" s="72"/>
      <c r="C469" s="72"/>
      <c r="D469" s="72"/>
      <c r="E469" s="93"/>
      <c r="F469" s="111"/>
      <c r="G469" s="112"/>
      <c r="H469" s="72"/>
      <c r="I469" s="72"/>
      <c r="J469" s="72"/>
      <c r="K469" s="72"/>
      <c r="L469" s="72"/>
    </row>
    <row r="470" spans="1:12" s="120" customFormat="1">
      <c r="A470" s="86"/>
      <c r="B470" s="72"/>
      <c r="C470" s="72"/>
      <c r="D470" s="72"/>
      <c r="E470" s="93"/>
      <c r="F470" s="111"/>
      <c r="G470" s="112"/>
      <c r="H470" s="72"/>
      <c r="I470" s="72"/>
      <c r="J470" s="72"/>
      <c r="K470" s="72"/>
      <c r="L470" s="72"/>
    </row>
    <row r="471" spans="1:12" s="120" customFormat="1">
      <c r="A471" s="86"/>
      <c r="B471" s="72"/>
      <c r="C471" s="72"/>
      <c r="D471" s="72"/>
      <c r="E471" s="93"/>
      <c r="F471" s="111"/>
      <c r="G471" s="112"/>
      <c r="H471" s="72"/>
      <c r="I471" s="72"/>
      <c r="J471" s="72"/>
      <c r="K471" s="72"/>
      <c r="L471" s="72"/>
    </row>
    <row r="472" spans="1:12" s="120" customFormat="1">
      <c r="A472" s="86"/>
      <c r="B472" s="72"/>
      <c r="C472" s="72"/>
      <c r="D472" s="72"/>
      <c r="E472" s="93"/>
      <c r="F472" s="111"/>
      <c r="G472" s="112"/>
      <c r="H472" s="72"/>
      <c r="I472" s="72"/>
      <c r="J472" s="72"/>
      <c r="K472" s="72"/>
      <c r="L472" s="72"/>
    </row>
    <row r="473" spans="1:12" s="120" customFormat="1">
      <c r="A473" s="86"/>
      <c r="B473" s="72"/>
      <c r="C473" s="72"/>
      <c r="D473" s="72"/>
      <c r="E473" s="93"/>
      <c r="F473" s="111"/>
      <c r="G473" s="112"/>
      <c r="H473" s="72"/>
      <c r="I473" s="72"/>
      <c r="J473" s="72"/>
      <c r="K473" s="72"/>
      <c r="L473" s="72"/>
    </row>
    <row r="474" spans="1:12" s="120" customFormat="1">
      <c r="A474" s="86"/>
      <c r="B474" s="72"/>
      <c r="C474" s="72"/>
      <c r="D474" s="72"/>
      <c r="E474" s="93"/>
      <c r="F474" s="111"/>
      <c r="G474" s="112"/>
      <c r="H474" s="72"/>
      <c r="I474" s="72"/>
      <c r="J474" s="72"/>
      <c r="K474" s="72"/>
      <c r="L474" s="72"/>
    </row>
    <row r="475" spans="1:12" s="120" customFormat="1">
      <c r="A475" s="86"/>
      <c r="B475" s="72"/>
      <c r="C475" s="72"/>
      <c r="D475" s="72"/>
      <c r="E475" s="93"/>
      <c r="F475" s="111"/>
      <c r="G475" s="112"/>
      <c r="H475" s="72"/>
      <c r="I475" s="72"/>
      <c r="J475" s="72"/>
      <c r="K475" s="72"/>
      <c r="L475" s="72"/>
    </row>
    <row r="476" spans="1:12" s="120" customFormat="1">
      <c r="A476" s="86"/>
      <c r="B476" s="72"/>
      <c r="C476" s="72"/>
      <c r="D476" s="72"/>
      <c r="E476" s="93"/>
      <c r="F476" s="111"/>
      <c r="G476" s="112"/>
      <c r="H476" s="72"/>
      <c r="I476" s="72"/>
      <c r="J476" s="72"/>
      <c r="K476" s="72"/>
      <c r="L476" s="72"/>
    </row>
    <row r="477" spans="1:12" s="120" customFormat="1">
      <c r="A477" s="86"/>
      <c r="B477" s="72"/>
      <c r="C477" s="72"/>
      <c r="D477" s="72"/>
      <c r="E477" s="93"/>
      <c r="F477" s="111"/>
      <c r="G477" s="112"/>
      <c r="H477" s="72"/>
      <c r="I477" s="72"/>
      <c r="J477" s="72"/>
      <c r="K477" s="72"/>
      <c r="L477" s="72"/>
    </row>
    <row r="478" spans="1:12" s="120" customFormat="1">
      <c r="A478" s="86"/>
      <c r="B478" s="72"/>
      <c r="C478" s="72"/>
      <c r="D478" s="72"/>
      <c r="E478" s="93"/>
      <c r="F478" s="111"/>
      <c r="G478" s="112"/>
      <c r="H478" s="72"/>
      <c r="I478" s="72"/>
      <c r="J478" s="72"/>
      <c r="K478" s="72"/>
      <c r="L478" s="72"/>
    </row>
    <row r="479" spans="1:12" s="120" customFormat="1">
      <c r="A479" s="86"/>
      <c r="B479" s="72"/>
      <c r="C479" s="72"/>
      <c r="D479" s="72"/>
      <c r="E479" s="93"/>
      <c r="F479" s="111"/>
      <c r="G479" s="112"/>
      <c r="H479" s="72"/>
      <c r="I479" s="72"/>
      <c r="J479" s="72"/>
      <c r="K479" s="72"/>
      <c r="L479" s="72"/>
    </row>
    <row r="480" spans="1:12" s="120" customFormat="1">
      <c r="A480" s="86"/>
      <c r="B480" s="72"/>
      <c r="C480" s="72"/>
      <c r="D480" s="72"/>
      <c r="E480" s="93"/>
      <c r="F480" s="111"/>
      <c r="G480" s="112"/>
      <c r="H480" s="72"/>
      <c r="I480" s="72"/>
      <c r="J480" s="72"/>
      <c r="K480" s="72"/>
      <c r="L480" s="72"/>
    </row>
    <row r="481" spans="1:12" s="120" customFormat="1">
      <c r="A481" s="86"/>
      <c r="B481" s="72"/>
      <c r="C481" s="72"/>
      <c r="D481" s="72"/>
      <c r="E481" s="93"/>
      <c r="F481" s="111"/>
      <c r="G481" s="112"/>
      <c r="H481" s="72"/>
      <c r="I481" s="72"/>
      <c r="J481" s="72"/>
      <c r="K481" s="72"/>
      <c r="L481" s="72"/>
    </row>
    <row r="482" spans="1:12" s="120" customFormat="1">
      <c r="A482" s="86"/>
      <c r="B482" s="72"/>
      <c r="C482" s="72"/>
      <c r="D482" s="72"/>
      <c r="E482" s="93"/>
      <c r="F482" s="111"/>
      <c r="G482" s="112"/>
      <c r="H482" s="72"/>
      <c r="I482" s="72"/>
      <c r="J482" s="72"/>
      <c r="K482" s="72"/>
      <c r="L482" s="72"/>
    </row>
    <row r="483" spans="1:12" s="120" customFormat="1">
      <c r="A483" s="86"/>
      <c r="B483" s="72"/>
      <c r="C483" s="72"/>
      <c r="D483" s="72"/>
      <c r="E483" s="93"/>
      <c r="F483" s="111"/>
      <c r="G483" s="112"/>
      <c r="H483" s="72"/>
      <c r="I483" s="72"/>
      <c r="J483" s="72"/>
      <c r="K483" s="72"/>
      <c r="L483" s="72"/>
    </row>
    <row r="484" spans="1:12" s="120" customFormat="1">
      <c r="A484" s="86"/>
      <c r="B484" s="72"/>
      <c r="C484" s="72"/>
      <c r="D484" s="72"/>
      <c r="E484" s="93"/>
      <c r="F484" s="111"/>
      <c r="G484" s="112"/>
      <c r="H484" s="72"/>
      <c r="I484" s="72"/>
      <c r="J484" s="72"/>
      <c r="K484" s="72"/>
      <c r="L484" s="72"/>
    </row>
    <row r="485" spans="1:12" s="120" customFormat="1">
      <c r="A485" s="86"/>
      <c r="B485" s="72"/>
      <c r="C485" s="72"/>
      <c r="D485" s="72"/>
      <c r="E485" s="93"/>
      <c r="F485" s="111"/>
      <c r="G485" s="112"/>
      <c r="H485" s="72"/>
      <c r="I485" s="72"/>
      <c r="J485" s="72"/>
      <c r="K485" s="72"/>
      <c r="L485" s="72"/>
    </row>
    <row r="486" spans="1:12" s="120" customFormat="1">
      <c r="A486" s="86"/>
      <c r="B486" s="72"/>
      <c r="C486" s="72"/>
      <c r="D486" s="72"/>
      <c r="E486" s="93"/>
      <c r="F486" s="111"/>
      <c r="G486" s="112"/>
      <c r="H486" s="72"/>
      <c r="I486" s="72"/>
      <c r="J486" s="72"/>
      <c r="K486" s="72"/>
      <c r="L486" s="72"/>
    </row>
    <row r="487" spans="1:12" s="120" customFormat="1">
      <c r="A487" s="86"/>
      <c r="B487" s="72"/>
      <c r="C487" s="72"/>
      <c r="D487" s="72"/>
      <c r="E487" s="93"/>
      <c r="F487" s="111"/>
      <c r="G487" s="112"/>
      <c r="H487" s="72"/>
      <c r="I487" s="72"/>
      <c r="J487" s="72"/>
      <c r="K487" s="72"/>
      <c r="L487" s="72"/>
    </row>
    <row r="488" spans="1:12" s="120" customFormat="1">
      <c r="A488" s="86"/>
      <c r="B488" s="72"/>
      <c r="C488" s="72"/>
      <c r="D488" s="72"/>
      <c r="E488" s="93"/>
      <c r="F488" s="111"/>
      <c r="G488" s="112"/>
      <c r="H488" s="72"/>
      <c r="I488" s="72"/>
      <c r="J488" s="72"/>
      <c r="K488" s="72"/>
      <c r="L488" s="72"/>
    </row>
    <row r="489" spans="1:12" s="120" customFormat="1">
      <c r="A489" s="86"/>
      <c r="B489" s="72"/>
      <c r="C489" s="72"/>
      <c r="D489" s="72"/>
      <c r="E489" s="93"/>
      <c r="F489" s="111"/>
      <c r="G489" s="112"/>
      <c r="H489" s="72"/>
      <c r="I489" s="72"/>
      <c r="J489" s="72"/>
      <c r="K489" s="72"/>
      <c r="L489" s="72"/>
    </row>
    <row r="490" spans="1:12" s="120" customFormat="1">
      <c r="A490" s="86"/>
      <c r="B490" s="72"/>
      <c r="C490" s="72"/>
      <c r="D490" s="72"/>
      <c r="E490" s="93"/>
      <c r="F490" s="111"/>
      <c r="G490" s="112"/>
      <c r="H490" s="72"/>
      <c r="I490" s="72"/>
      <c r="J490" s="72"/>
      <c r="K490" s="72"/>
      <c r="L490" s="72"/>
    </row>
    <row r="491" spans="1:12" s="120" customFormat="1">
      <c r="A491" s="86"/>
      <c r="B491" s="72"/>
      <c r="C491" s="72"/>
      <c r="D491" s="72"/>
      <c r="E491" s="93"/>
      <c r="F491" s="111"/>
      <c r="G491" s="112"/>
      <c r="H491" s="72"/>
      <c r="I491" s="72"/>
      <c r="J491" s="72"/>
      <c r="K491" s="72"/>
      <c r="L491" s="72"/>
    </row>
    <row r="492" spans="1:12" s="120" customFormat="1">
      <c r="A492" s="86"/>
      <c r="B492" s="72"/>
      <c r="C492" s="72"/>
      <c r="D492" s="72"/>
      <c r="E492" s="93"/>
      <c r="F492" s="111"/>
      <c r="G492" s="112"/>
      <c r="H492" s="72"/>
      <c r="I492" s="72"/>
      <c r="J492" s="72"/>
      <c r="K492" s="72"/>
      <c r="L492" s="72"/>
    </row>
    <row r="493" spans="1:12" s="120" customFormat="1">
      <c r="A493" s="86"/>
      <c r="B493" s="72"/>
      <c r="C493" s="72"/>
      <c r="D493" s="72"/>
      <c r="E493" s="93"/>
      <c r="F493" s="111"/>
      <c r="G493" s="112"/>
      <c r="H493" s="72"/>
      <c r="I493" s="72"/>
      <c r="J493" s="72"/>
      <c r="K493" s="72"/>
      <c r="L493" s="72"/>
    </row>
    <row r="494" spans="1:12" s="120" customFormat="1">
      <c r="A494" s="86"/>
      <c r="B494" s="72"/>
      <c r="C494" s="72"/>
      <c r="D494" s="72"/>
      <c r="E494" s="93"/>
      <c r="F494" s="111"/>
      <c r="G494" s="112"/>
      <c r="H494" s="72"/>
      <c r="I494" s="72"/>
      <c r="J494" s="72"/>
      <c r="K494" s="72"/>
      <c r="L494" s="72"/>
    </row>
    <row r="495" spans="1:12" s="120" customFormat="1">
      <c r="A495" s="86"/>
      <c r="B495" s="72"/>
      <c r="C495" s="72"/>
      <c r="D495" s="72"/>
      <c r="E495" s="93"/>
      <c r="F495" s="111"/>
      <c r="G495" s="112"/>
      <c r="H495" s="72"/>
      <c r="I495" s="72"/>
      <c r="J495" s="72"/>
      <c r="K495" s="72"/>
      <c r="L495" s="72"/>
    </row>
    <row r="496" spans="1:12" s="120" customFormat="1">
      <c r="A496" s="86"/>
      <c r="B496" s="72"/>
      <c r="C496" s="72"/>
      <c r="D496" s="72"/>
      <c r="E496" s="93"/>
      <c r="F496" s="111"/>
      <c r="G496" s="112"/>
      <c r="H496" s="72"/>
      <c r="I496" s="72"/>
      <c r="J496" s="72"/>
      <c r="K496" s="72"/>
      <c r="L496" s="72"/>
    </row>
    <row r="497" spans="1:12" s="120" customFormat="1">
      <c r="A497" s="86"/>
      <c r="B497" s="72"/>
      <c r="C497" s="72"/>
      <c r="D497" s="72"/>
      <c r="E497" s="93"/>
      <c r="F497" s="111"/>
      <c r="G497" s="112"/>
      <c r="H497" s="72"/>
      <c r="I497" s="72"/>
      <c r="J497" s="72"/>
      <c r="K497" s="72"/>
      <c r="L497" s="72"/>
    </row>
    <row r="498" spans="1:12" s="120" customFormat="1">
      <c r="A498" s="86"/>
      <c r="B498" s="72"/>
      <c r="C498" s="72"/>
      <c r="D498" s="72"/>
      <c r="E498" s="93"/>
      <c r="F498" s="111"/>
      <c r="G498" s="112"/>
      <c r="H498" s="72"/>
      <c r="I498" s="72"/>
      <c r="J498" s="72"/>
      <c r="K498" s="72"/>
      <c r="L498" s="72"/>
    </row>
    <row r="499" spans="1:12" s="120" customFormat="1">
      <c r="A499" s="86"/>
      <c r="B499" s="72"/>
      <c r="C499" s="72"/>
      <c r="D499" s="72"/>
      <c r="E499" s="93"/>
      <c r="F499" s="111"/>
      <c r="G499" s="112"/>
      <c r="H499" s="72"/>
      <c r="I499" s="72"/>
      <c r="J499" s="72"/>
      <c r="K499" s="72"/>
      <c r="L499" s="72"/>
    </row>
    <row r="500" spans="1:12" s="120" customFormat="1">
      <c r="A500" s="86"/>
      <c r="B500" s="72"/>
      <c r="C500" s="72"/>
      <c r="D500" s="72"/>
      <c r="E500" s="93"/>
      <c r="F500" s="111"/>
      <c r="G500" s="112"/>
      <c r="H500" s="72"/>
      <c r="I500" s="72"/>
      <c r="J500" s="72"/>
      <c r="K500" s="72"/>
      <c r="L500" s="72"/>
    </row>
    <row r="501" spans="1:12" s="120" customFormat="1">
      <c r="A501" s="86"/>
      <c r="B501" s="72"/>
      <c r="C501" s="72"/>
      <c r="D501" s="72"/>
      <c r="E501" s="93"/>
      <c r="F501" s="111"/>
      <c r="G501" s="112"/>
      <c r="H501" s="72"/>
      <c r="I501" s="72"/>
      <c r="J501" s="72"/>
      <c r="K501" s="72"/>
      <c r="L501" s="72"/>
    </row>
    <row r="502" spans="1:12" s="120" customFormat="1">
      <c r="A502" s="86"/>
      <c r="B502" s="72"/>
      <c r="C502" s="72"/>
      <c r="D502" s="72"/>
      <c r="E502" s="93"/>
      <c r="F502" s="111"/>
      <c r="G502" s="112"/>
      <c r="H502" s="72"/>
      <c r="I502" s="72"/>
      <c r="J502" s="72"/>
      <c r="K502" s="72"/>
      <c r="L502" s="72"/>
    </row>
    <row r="503" spans="1:12" s="120" customFormat="1">
      <c r="A503" s="86"/>
      <c r="B503" s="72"/>
      <c r="C503" s="72"/>
      <c r="D503" s="72"/>
      <c r="E503" s="93"/>
      <c r="F503" s="111"/>
      <c r="G503" s="112"/>
      <c r="H503" s="72"/>
      <c r="I503" s="72"/>
      <c r="J503" s="72"/>
      <c r="K503" s="72"/>
      <c r="L503" s="72"/>
    </row>
    <row r="504" spans="1:12" s="120" customFormat="1">
      <c r="A504" s="86"/>
      <c r="B504" s="72"/>
      <c r="C504" s="72"/>
      <c r="D504" s="72"/>
      <c r="E504" s="93"/>
      <c r="F504" s="111"/>
      <c r="G504" s="112"/>
      <c r="H504" s="72"/>
      <c r="I504" s="72"/>
      <c r="J504" s="72"/>
      <c r="K504" s="72"/>
      <c r="L504" s="72"/>
    </row>
    <row r="505" spans="1:12" s="120" customFormat="1">
      <c r="A505" s="86"/>
      <c r="B505" s="72"/>
      <c r="C505" s="72"/>
      <c r="D505" s="72"/>
      <c r="E505" s="93"/>
      <c r="F505" s="111"/>
      <c r="G505" s="112"/>
      <c r="H505" s="72"/>
      <c r="I505" s="72"/>
      <c r="J505" s="72"/>
      <c r="K505" s="72"/>
      <c r="L505" s="72"/>
    </row>
    <row r="506" spans="1:12" s="120" customFormat="1">
      <c r="A506" s="86"/>
      <c r="B506" s="72"/>
      <c r="C506" s="72"/>
      <c r="D506" s="72"/>
      <c r="E506" s="93"/>
      <c r="F506" s="111"/>
      <c r="G506" s="112"/>
      <c r="H506" s="72"/>
      <c r="I506" s="72"/>
      <c r="J506" s="72"/>
      <c r="K506" s="72"/>
      <c r="L506" s="72"/>
    </row>
    <row r="507" spans="1:12" s="120" customFormat="1">
      <c r="A507" s="86"/>
      <c r="B507" s="72"/>
      <c r="C507" s="72"/>
      <c r="D507" s="72"/>
      <c r="E507" s="93"/>
      <c r="F507" s="111"/>
      <c r="G507" s="112"/>
      <c r="H507" s="72"/>
      <c r="I507" s="72"/>
      <c r="J507" s="72"/>
      <c r="K507" s="72"/>
      <c r="L507" s="72"/>
    </row>
    <row r="508" spans="1:12" s="120" customFormat="1">
      <c r="A508" s="86"/>
      <c r="B508" s="72"/>
      <c r="C508" s="72"/>
      <c r="D508" s="72"/>
      <c r="E508" s="93"/>
      <c r="F508" s="111"/>
      <c r="G508" s="112"/>
      <c r="H508" s="72"/>
      <c r="I508" s="72"/>
      <c r="J508" s="72"/>
      <c r="K508" s="72"/>
      <c r="L508" s="72"/>
    </row>
    <row r="509" spans="1:12" s="120" customFormat="1">
      <c r="A509" s="86"/>
      <c r="B509" s="72"/>
      <c r="C509" s="72"/>
      <c r="D509" s="72"/>
      <c r="E509" s="93"/>
      <c r="F509" s="111"/>
      <c r="G509" s="112"/>
      <c r="H509" s="72"/>
      <c r="I509" s="72"/>
      <c r="J509" s="72"/>
      <c r="K509" s="72"/>
      <c r="L509" s="72"/>
    </row>
    <row r="510" spans="1:12" s="120" customFormat="1">
      <c r="A510" s="86"/>
      <c r="B510" s="72"/>
      <c r="C510" s="72"/>
      <c r="D510" s="72"/>
      <c r="E510" s="93"/>
      <c r="F510" s="111"/>
      <c r="G510" s="112"/>
      <c r="H510" s="72"/>
      <c r="I510" s="72"/>
      <c r="J510" s="72"/>
      <c r="K510" s="72"/>
      <c r="L510" s="72"/>
    </row>
    <row r="511" spans="1:12" s="120" customFormat="1">
      <c r="A511" s="86"/>
      <c r="B511" s="72"/>
      <c r="C511" s="72"/>
      <c r="D511" s="72"/>
      <c r="E511" s="93"/>
      <c r="F511" s="111"/>
      <c r="G511" s="112"/>
      <c r="H511" s="72"/>
      <c r="I511" s="72"/>
      <c r="J511" s="72"/>
      <c r="K511" s="72"/>
      <c r="L511" s="72"/>
    </row>
    <row r="512" spans="1:12" s="120" customFormat="1">
      <c r="A512" s="86"/>
      <c r="B512" s="72"/>
      <c r="C512" s="72"/>
      <c r="D512" s="72"/>
      <c r="E512" s="93"/>
      <c r="F512" s="111"/>
      <c r="G512" s="112"/>
      <c r="H512" s="72"/>
      <c r="I512" s="72"/>
      <c r="J512" s="72"/>
      <c r="K512" s="72"/>
      <c r="L512" s="72"/>
    </row>
    <row r="513" spans="1:12" s="120" customFormat="1">
      <c r="A513" s="86"/>
      <c r="B513" s="72"/>
      <c r="C513" s="72"/>
      <c r="D513" s="72"/>
      <c r="E513" s="93"/>
      <c r="F513" s="111"/>
      <c r="G513" s="112"/>
      <c r="H513" s="72"/>
      <c r="I513" s="72"/>
      <c r="J513" s="72"/>
      <c r="K513" s="72"/>
      <c r="L513" s="72"/>
    </row>
    <row r="514" spans="1:12" s="120" customFormat="1">
      <c r="A514" s="86"/>
      <c r="B514" s="72"/>
      <c r="C514" s="72"/>
      <c r="D514" s="72"/>
      <c r="E514" s="93"/>
      <c r="F514" s="111"/>
      <c r="G514" s="112"/>
      <c r="H514" s="72"/>
      <c r="I514" s="72"/>
      <c r="J514" s="72"/>
      <c r="K514" s="72"/>
      <c r="L514" s="72"/>
    </row>
    <row r="515" spans="1:12" s="120" customFormat="1">
      <c r="A515" s="86"/>
      <c r="B515" s="72"/>
      <c r="C515" s="72"/>
      <c r="D515" s="72"/>
      <c r="E515" s="93"/>
      <c r="F515" s="111"/>
      <c r="G515" s="112"/>
      <c r="H515" s="72"/>
      <c r="I515" s="72"/>
      <c r="J515" s="72"/>
      <c r="K515" s="72"/>
      <c r="L515" s="72"/>
    </row>
    <row r="516" spans="1:12" s="120" customFormat="1">
      <c r="A516" s="86"/>
      <c r="B516" s="72"/>
      <c r="C516" s="72"/>
      <c r="D516" s="72"/>
      <c r="E516" s="93"/>
      <c r="F516" s="111"/>
      <c r="G516" s="112"/>
      <c r="H516" s="72"/>
      <c r="I516" s="72"/>
      <c r="J516" s="72"/>
      <c r="K516" s="72"/>
      <c r="L516" s="72"/>
    </row>
    <row r="517" spans="1:12" s="120" customFormat="1">
      <c r="A517" s="86"/>
      <c r="B517" s="72"/>
      <c r="C517" s="72"/>
      <c r="D517" s="72"/>
      <c r="E517" s="93"/>
      <c r="F517" s="111"/>
      <c r="G517" s="112"/>
      <c r="H517" s="72"/>
      <c r="I517" s="72"/>
      <c r="J517" s="72"/>
      <c r="K517" s="72"/>
      <c r="L517" s="72"/>
    </row>
    <row r="518" spans="1:12" s="120" customFormat="1">
      <c r="A518" s="86"/>
      <c r="B518" s="72"/>
      <c r="C518" s="72"/>
      <c r="D518" s="72"/>
      <c r="E518" s="93"/>
      <c r="F518" s="111"/>
      <c r="G518" s="112"/>
      <c r="H518" s="72"/>
      <c r="I518" s="72"/>
      <c r="J518" s="72"/>
      <c r="K518" s="72"/>
      <c r="L518" s="72"/>
    </row>
    <row r="519" spans="1:12" s="120" customFormat="1">
      <c r="A519" s="86"/>
      <c r="B519" s="72"/>
      <c r="C519" s="72"/>
      <c r="D519" s="72"/>
      <c r="E519" s="93"/>
      <c r="F519" s="111"/>
      <c r="G519" s="112"/>
      <c r="H519" s="72"/>
      <c r="I519" s="72"/>
      <c r="J519" s="72"/>
      <c r="K519" s="72"/>
      <c r="L519" s="72"/>
    </row>
    <row r="520" spans="1:12" s="120" customFormat="1">
      <c r="A520" s="86"/>
      <c r="B520" s="72"/>
      <c r="C520" s="72"/>
      <c r="D520" s="72"/>
      <c r="E520" s="93"/>
      <c r="F520" s="111"/>
      <c r="G520" s="112"/>
      <c r="H520" s="72"/>
      <c r="I520" s="72"/>
      <c r="J520" s="72"/>
      <c r="K520" s="72"/>
      <c r="L520" s="72"/>
    </row>
    <row r="521" spans="1:12" s="120" customFormat="1">
      <c r="A521" s="86"/>
      <c r="B521" s="72"/>
      <c r="C521" s="72"/>
      <c r="D521" s="72"/>
      <c r="E521" s="93"/>
      <c r="F521" s="111"/>
      <c r="G521" s="112"/>
      <c r="H521" s="72"/>
      <c r="I521" s="72"/>
      <c r="J521" s="72"/>
      <c r="K521" s="72"/>
      <c r="L521" s="72"/>
    </row>
    <row r="522" spans="1:12" s="120" customFormat="1">
      <c r="A522" s="86"/>
      <c r="B522" s="72"/>
      <c r="C522" s="72"/>
      <c r="D522" s="72"/>
      <c r="E522" s="93"/>
      <c r="F522" s="111"/>
      <c r="G522" s="112"/>
      <c r="H522" s="72"/>
      <c r="I522" s="72"/>
      <c r="J522" s="72"/>
      <c r="K522" s="72"/>
      <c r="L522" s="72"/>
    </row>
    <row r="523" spans="1:12" s="120" customFormat="1">
      <c r="A523" s="86"/>
      <c r="B523" s="72"/>
      <c r="C523" s="72"/>
      <c r="D523" s="72"/>
      <c r="E523" s="93"/>
      <c r="F523" s="111"/>
      <c r="G523" s="112"/>
      <c r="H523" s="72"/>
      <c r="I523" s="72"/>
      <c r="J523" s="72"/>
      <c r="K523" s="72"/>
      <c r="L523" s="72"/>
    </row>
    <row r="524" spans="1:12" s="120" customFormat="1">
      <c r="A524" s="86"/>
      <c r="B524" s="72"/>
      <c r="C524" s="72"/>
      <c r="D524" s="72"/>
      <c r="E524" s="93"/>
      <c r="F524" s="111"/>
      <c r="G524" s="112"/>
      <c r="H524" s="72"/>
      <c r="I524" s="72"/>
      <c r="J524" s="72"/>
      <c r="K524" s="72"/>
      <c r="L524" s="72"/>
    </row>
    <row r="525" spans="1:12" s="120" customFormat="1">
      <c r="A525" s="86"/>
      <c r="B525" s="72"/>
      <c r="C525" s="72"/>
      <c r="D525" s="72"/>
      <c r="E525" s="93"/>
      <c r="F525" s="111"/>
      <c r="G525" s="112"/>
      <c r="H525" s="72"/>
      <c r="I525" s="72"/>
      <c r="J525" s="72"/>
      <c r="K525" s="72"/>
      <c r="L525" s="72"/>
    </row>
    <row r="526" spans="1:12" s="120" customFormat="1">
      <c r="A526" s="86"/>
      <c r="B526" s="72"/>
      <c r="C526" s="72"/>
      <c r="D526" s="72"/>
      <c r="E526" s="93"/>
      <c r="F526" s="111"/>
      <c r="G526" s="112"/>
      <c r="H526" s="72"/>
      <c r="I526" s="72"/>
      <c r="J526" s="72"/>
      <c r="K526" s="72"/>
      <c r="L526" s="72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529"/>
  <sheetViews>
    <sheetView zoomScale="80" zoomScaleNormal="80" workbookViewId="0">
      <selection activeCell="D47" sqref="D47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3" s="72" customFormat="1">
      <c r="A2" s="213">
        <v>45031</v>
      </c>
      <c r="B2" s="213"/>
      <c r="C2" s="213"/>
      <c r="D2" s="213"/>
      <c r="E2" s="213"/>
      <c r="F2" s="213"/>
      <c r="G2" s="213"/>
      <c r="H2" s="213"/>
    </row>
    <row r="3" spans="1:13" s="72" customFormat="1" ht="23">
      <c r="A3" s="214" t="s">
        <v>300</v>
      </c>
      <c r="B3" s="214"/>
      <c r="C3" s="214"/>
      <c r="D3" s="214"/>
      <c r="E3" s="214"/>
      <c r="F3" s="214"/>
      <c r="G3" s="214"/>
      <c r="H3" s="214"/>
    </row>
    <row r="4" spans="1:13" s="72" customFormat="1" ht="18" customHeight="1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11</v>
      </c>
      <c r="G4" s="122" t="s">
        <v>10</v>
      </c>
      <c r="H4" s="122" t="s">
        <v>7</v>
      </c>
    </row>
    <row r="5" spans="1:13" ht="19" customHeight="1">
      <c r="A5" s="34">
        <v>1</v>
      </c>
      <c r="B5" s="149" t="s">
        <v>351</v>
      </c>
      <c r="C5" s="149" t="s">
        <v>352</v>
      </c>
      <c r="D5" s="50" t="s">
        <v>367</v>
      </c>
      <c r="E5" s="151">
        <v>17.318000000000001</v>
      </c>
      <c r="F5" s="139">
        <v>0</v>
      </c>
      <c r="G5" s="136">
        <v>129</v>
      </c>
      <c r="H5" s="128" t="s">
        <v>350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49" t="s">
        <v>353</v>
      </c>
      <c r="C6" s="149" t="s">
        <v>155</v>
      </c>
      <c r="D6" s="50" t="s">
        <v>354</v>
      </c>
      <c r="E6" s="151">
        <v>17.550999999999998</v>
      </c>
      <c r="F6" s="139">
        <v>0</v>
      </c>
      <c r="G6" s="137">
        <v>77</v>
      </c>
      <c r="H6" s="129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49" t="s">
        <v>355</v>
      </c>
      <c r="C7" s="149" t="s">
        <v>356</v>
      </c>
      <c r="D7" s="50" t="s">
        <v>368</v>
      </c>
      <c r="E7" s="151">
        <v>18.047000000000001</v>
      </c>
      <c r="F7" s="139">
        <v>0</v>
      </c>
      <c r="G7" s="137">
        <v>52</v>
      </c>
      <c r="H7" s="129" t="s">
        <v>372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49" t="s">
        <v>89</v>
      </c>
      <c r="C8" s="149" t="s">
        <v>357</v>
      </c>
      <c r="D8" s="50" t="s">
        <v>369</v>
      </c>
      <c r="E8" s="151">
        <v>18.285</v>
      </c>
      <c r="F8" s="139">
        <v>0</v>
      </c>
      <c r="G8" s="137"/>
      <c r="H8" s="129">
        <v>5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49" t="s">
        <v>353</v>
      </c>
      <c r="C9" s="149" t="s">
        <v>155</v>
      </c>
      <c r="D9" s="50" t="s">
        <v>358</v>
      </c>
      <c r="E9" s="151">
        <v>18.462</v>
      </c>
      <c r="F9" s="139">
        <v>0</v>
      </c>
      <c r="G9" s="137"/>
      <c r="H9" s="129">
        <v>4</v>
      </c>
      <c r="I9" s="78"/>
      <c r="J9" s="78"/>
      <c r="K9" s="78"/>
    </row>
    <row r="10" spans="1:13" ht="19" customHeight="1">
      <c r="A10" s="34">
        <v>6</v>
      </c>
      <c r="B10" s="149" t="s">
        <v>355</v>
      </c>
      <c r="C10" s="149" t="s">
        <v>356</v>
      </c>
      <c r="D10" s="50" t="s">
        <v>370</v>
      </c>
      <c r="E10" s="151">
        <v>18.547999999999998</v>
      </c>
      <c r="F10" s="139">
        <v>0</v>
      </c>
      <c r="G10" s="137"/>
      <c r="H10" s="129" t="s">
        <v>372</v>
      </c>
      <c r="I10" s="78"/>
      <c r="J10" s="78"/>
      <c r="K10" s="78"/>
    </row>
    <row r="11" spans="1:13" ht="19" customHeight="1">
      <c r="A11" s="34">
        <v>7</v>
      </c>
      <c r="B11" s="149" t="s">
        <v>359</v>
      </c>
      <c r="C11" s="149" t="s">
        <v>221</v>
      </c>
      <c r="D11" s="50" t="s">
        <v>371</v>
      </c>
      <c r="E11" s="151">
        <v>19.734000000000002</v>
      </c>
      <c r="F11" s="139">
        <v>0</v>
      </c>
      <c r="G11" s="136"/>
      <c r="H11" s="128">
        <v>3</v>
      </c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149" t="s">
        <v>360</v>
      </c>
      <c r="C12" s="152" t="s">
        <v>361</v>
      </c>
      <c r="D12" s="50" t="s">
        <v>373</v>
      </c>
      <c r="E12" s="151">
        <v>19.997</v>
      </c>
      <c r="F12" s="139">
        <v>0</v>
      </c>
      <c r="G12" s="137"/>
      <c r="H12" s="129">
        <v>2</v>
      </c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149" t="s">
        <v>362</v>
      </c>
      <c r="C13" s="149" t="s">
        <v>363</v>
      </c>
      <c r="D13" s="50" t="s">
        <v>374</v>
      </c>
      <c r="E13" s="151">
        <v>24.812999999999999</v>
      </c>
      <c r="F13" s="139">
        <v>0</v>
      </c>
      <c r="G13" s="137"/>
      <c r="H13" s="129">
        <v>1</v>
      </c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149" t="s">
        <v>364</v>
      </c>
      <c r="C14" s="149" t="s">
        <v>365</v>
      </c>
      <c r="D14" s="50" t="s">
        <v>366</v>
      </c>
      <c r="E14" s="151">
        <v>26.385000000000002</v>
      </c>
      <c r="F14" s="139">
        <v>0</v>
      </c>
      <c r="G14" s="137"/>
      <c r="H14" s="129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66"/>
      <c r="C15" s="66"/>
      <c r="D15" s="67"/>
      <c r="E15" s="32"/>
      <c r="F15" s="139"/>
      <c r="G15" s="137"/>
      <c r="H15" s="129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39"/>
      <c r="G16" s="137"/>
      <c r="H16" s="129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39"/>
      <c r="G17" s="136"/>
      <c r="H17" s="128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39"/>
      <c r="G18" s="137"/>
      <c r="H18" s="129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39"/>
      <c r="G19" s="137"/>
      <c r="H19" s="129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39"/>
      <c r="G20" s="137"/>
      <c r="H20" s="129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39"/>
      <c r="G21" s="136"/>
      <c r="H21" s="128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39"/>
      <c r="G22" s="137"/>
      <c r="H22" s="129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39"/>
      <c r="G23" s="137"/>
      <c r="H23" s="129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39"/>
      <c r="G24" s="137"/>
      <c r="H24" s="129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39"/>
      <c r="G25" s="137"/>
      <c r="H25" s="129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39"/>
      <c r="G26" s="137"/>
      <c r="H26" s="129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39"/>
      <c r="G27" s="136"/>
      <c r="H27" s="128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39"/>
      <c r="G28" s="137"/>
      <c r="H28" s="129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39"/>
      <c r="G29" s="137"/>
      <c r="H29" s="129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</row>
    <row r="31" spans="1:13" ht="19" customHeight="1">
      <c r="A31" s="25"/>
      <c r="B31" s="66"/>
      <c r="C31" s="66"/>
      <c r="D31" s="67"/>
      <c r="E31" s="33"/>
      <c r="F31" s="140"/>
      <c r="G31" s="138"/>
      <c r="H31" s="70"/>
      <c r="I31" s="71"/>
    </row>
    <row r="32" spans="1:13" ht="19" customHeight="1">
      <c r="A32" s="25"/>
      <c r="B32" s="79"/>
      <c r="C32" s="79"/>
      <c r="D32" s="80"/>
      <c r="E32" s="21"/>
      <c r="F32" s="140"/>
      <c r="G32" s="138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40"/>
      <c r="G33" s="138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0"/>
      <c r="G34" s="138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0"/>
      <c r="G35" s="138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0"/>
      <c r="G36" s="138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0"/>
      <c r="G37" s="138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5">
    <cfRule type="expression" dxfId="57" priority="4">
      <formula>#REF!="1"</formula>
    </cfRule>
  </conditionalFormatting>
  <conditionalFormatting sqref="F6">
    <cfRule type="expression" dxfId="56" priority="7">
      <formula>$N5="1"</formula>
    </cfRule>
  </conditionalFormatting>
  <conditionalFormatting sqref="F11 F17">
    <cfRule type="expression" dxfId="55" priority="6">
      <formula>#REF!="1"</formula>
    </cfRule>
  </conditionalFormatting>
  <conditionalFormatting sqref="F12">
    <cfRule type="expression" dxfId="54" priority="8">
      <formula>$N11="1"</formula>
    </cfRule>
  </conditionalFormatting>
  <conditionalFormatting sqref="F18">
    <cfRule type="expression" dxfId="53" priority="5">
      <formula>$N17="1"</formula>
    </cfRule>
  </conditionalFormatting>
  <conditionalFormatting sqref="F21 F27">
    <cfRule type="expression" dxfId="52" priority="2">
      <formula>#REF!="1"</formula>
    </cfRule>
  </conditionalFormatting>
  <conditionalFormatting sqref="F22">
    <cfRule type="expression" dxfId="51" priority="3">
      <formula>$N21="1"</formula>
    </cfRule>
  </conditionalFormatting>
  <conditionalFormatting sqref="F28">
    <cfRule type="expression" dxfId="50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529"/>
  <sheetViews>
    <sheetView tabSelected="1" zoomScale="80" zoomScaleNormal="80" workbookViewId="0">
      <selection activeCell="D8" sqref="D8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3" s="72" customFormat="1">
      <c r="A2" s="213">
        <v>45031</v>
      </c>
      <c r="B2" s="213"/>
      <c r="C2" s="213"/>
      <c r="D2" s="213"/>
      <c r="E2" s="213"/>
      <c r="F2" s="213"/>
      <c r="G2" s="213"/>
      <c r="H2" s="213"/>
    </row>
    <row r="3" spans="1:13" s="72" customFormat="1" ht="23">
      <c r="A3" s="214" t="s">
        <v>301</v>
      </c>
      <c r="B3" s="214"/>
      <c r="C3" s="214"/>
      <c r="D3" s="214"/>
      <c r="E3" s="214"/>
      <c r="F3" s="214"/>
      <c r="G3" s="214"/>
      <c r="H3" s="214"/>
    </row>
    <row r="4" spans="1:13" s="72" customFormat="1" ht="18" customHeight="1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11</v>
      </c>
      <c r="G4" s="122" t="s">
        <v>10</v>
      </c>
      <c r="H4" s="122" t="s">
        <v>7</v>
      </c>
    </row>
    <row r="5" spans="1:13" ht="19" customHeight="1">
      <c r="A5" s="34">
        <v>1</v>
      </c>
      <c r="B5" s="160" t="s">
        <v>375</v>
      </c>
      <c r="C5" s="161" t="s">
        <v>376</v>
      </c>
      <c r="D5" s="161" t="s">
        <v>384</v>
      </c>
      <c r="E5" s="153">
        <v>15.961</v>
      </c>
      <c r="F5" s="158">
        <v>150</v>
      </c>
      <c r="G5" s="136">
        <v>84</v>
      </c>
      <c r="H5" s="128" t="s">
        <v>350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62" t="s">
        <v>377</v>
      </c>
      <c r="C6" s="163" t="s">
        <v>378</v>
      </c>
      <c r="D6" s="163" t="s">
        <v>385</v>
      </c>
      <c r="E6" s="154">
        <v>17.844999999999999</v>
      </c>
      <c r="F6" s="158">
        <v>47</v>
      </c>
      <c r="G6" s="137">
        <v>56</v>
      </c>
      <c r="H6" s="129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62" t="s">
        <v>379</v>
      </c>
      <c r="C7" s="163" t="s">
        <v>380</v>
      </c>
      <c r="D7" s="163" t="s">
        <v>387</v>
      </c>
      <c r="E7" s="154">
        <v>18.196999999999999</v>
      </c>
      <c r="F7" s="158">
        <v>92</v>
      </c>
      <c r="G7" s="137"/>
      <c r="H7" s="129">
        <v>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62" t="s">
        <v>381</v>
      </c>
      <c r="C8" s="164" t="s">
        <v>308</v>
      </c>
      <c r="D8" s="163" t="s">
        <v>388</v>
      </c>
      <c r="E8" s="154">
        <v>18.783000000000001</v>
      </c>
      <c r="F8" s="159">
        <v>19</v>
      </c>
      <c r="G8" s="137"/>
      <c r="H8" s="129">
        <v>4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62" t="s">
        <v>355</v>
      </c>
      <c r="C9" s="163" t="s">
        <v>356</v>
      </c>
      <c r="D9" s="163" t="s">
        <v>386</v>
      </c>
      <c r="E9" s="154">
        <v>26.016999999999999</v>
      </c>
      <c r="F9" s="158">
        <v>31</v>
      </c>
      <c r="G9" s="137"/>
      <c r="H9" s="129">
        <v>3</v>
      </c>
      <c r="I9" s="78"/>
      <c r="J9" s="78"/>
      <c r="K9" s="78"/>
    </row>
    <row r="10" spans="1:13" ht="19" customHeight="1">
      <c r="A10" s="34">
        <v>6</v>
      </c>
      <c r="B10" s="162"/>
      <c r="C10" s="163"/>
      <c r="D10" s="163"/>
      <c r="E10" s="154"/>
      <c r="F10" s="155"/>
      <c r="G10" s="137"/>
      <c r="H10" s="129"/>
      <c r="I10" s="78"/>
      <c r="J10" s="78"/>
      <c r="K10" s="78"/>
    </row>
    <row r="11" spans="1:13" ht="19" hidden="1" customHeight="1">
      <c r="A11" s="34">
        <v>7</v>
      </c>
      <c r="B11" s="66"/>
      <c r="C11" s="66"/>
      <c r="D11" s="67"/>
      <c r="E11" s="33"/>
      <c r="F11" s="139"/>
      <c r="G11" s="136"/>
      <c r="H11" s="128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39"/>
      <c r="G12" s="137"/>
      <c r="H12" s="129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39"/>
      <c r="G13" s="137"/>
      <c r="H13" s="129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39"/>
      <c r="G14" s="137"/>
      <c r="H14" s="129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39"/>
      <c r="G15" s="137"/>
      <c r="H15" s="129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39"/>
      <c r="G16" s="137"/>
      <c r="H16" s="129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39"/>
      <c r="G17" s="136"/>
      <c r="H17" s="128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39"/>
      <c r="G18" s="137"/>
      <c r="H18" s="129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39"/>
      <c r="G19" s="137"/>
      <c r="H19" s="129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39"/>
      <c r="G20" s="137"/>
      <c r="H20" s="129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39"/>
      <c r="G21" s="136"/>
      <c r="H21" s="128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39"/>
      <c r="G22" s="137"/>
      <c r="H22" s="129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39"/>
      <c r="G23" s="137"/>
      <c r="H23" s="129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39"/>
      <c r="G24" s="137"/>
      <c r="H24" s="129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39"/>
      <c r="G25" s="137"/>
      <c r="H25" s="129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39"/>
      <c r="G26" s="137"/>
      <c r="H26" s="129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39"/>
      <c r="G27" s="136"/>
      <c r="H27" s="128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39"/>
      <c r="G28" s="137"/>
      <c r="H28" s="129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39"/>
      <c r="G29" s="137"/>
      <c r="H29" s="129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</row>
    <row r="31" spans="1:13" ht="19" customHeight="1">
      <c r="A31" s="25"/>
      <c r="B31" s="162" t="s">
        <v>382</v>
      </c>
      <c r="C31" s="163" t="s">
        <v>383</v>
      </c>
      <c r="D31" s="163" t="s">
        <v>389</v>
      </c>
      <c r="E31" s="154">
        <v>918.80200000000002</v>
      </c>
      <c r="F31" s="165">
        <v>60</v>
      </c>
      <c r="G31" s="166"/>
      <c r="H31" s="76"/>
      <c r="I31" s="71"/>
    </row>
    <row r="32" spans="1:13" ht="19" customHeight="1">
      <c r="A32" s="25"/>
      <c r="B32" s="79"/>
      <c r="C32" s="79"/>
      <c r="D32" s="80"/>
      <c r="E32" s="21"/>
      <c r="F32" s="165"/>
      <c r="G32" s="166"/>
      <c r="H32" s="76"/>
      <c r="I32" s="71"/>
    </row>
    <row r="33" spans="1:9" ht="19" hidden="1" customHeight="1">
      <c r="A33" s="25"/>
      <c r="B33" s="66"/>
      <c r="C33" s="66"/>
      <c r="D33" s="67"/>
      <c r="E33" s="32"/>
      <c r="F33" s="165"/>
      <c r="G33" s="166"/>
      <c r="H33" s="76"/>
      <c r="I33" s="71"/>
    </row>
    <row r="34" spans="1:9" ht="19" hidden="1" customHeight="1">
      <c r="A34" s="25"/>
      <c r="B34" s="66"/>
      <c r="C34" s="66"/>
      <c r="D34" s="67"/>
      <c r="E34" s="32"/>
      <c r="F34" s="165"/>
      <c r="G34" s="166"/>
      <c r="H34" s="76"/>
      <c r="I34" s="71"/>
    </row>
    <row r="35" spans="1:9" ht="19" hidden="1" customHeight="1">
      <c r="A35" s="25"/>
      <c r="B35" s="66"/>
      <c r="C35" s="66"/>
      <c r="D35" s="67"/>
      <c r="E35" s="32"/>
      <c r="F35" s="165"/>
      <c r="G35" s="166"/>
      <c r="H35" s="76"/>
      <c r="I35" s="71"/>
    </row>
    <row r="36" spans="1:9" ht="19" hidden="1" customHeight="1">
      <c r="A36" s="25"/>
      <c r="B36" s="66"/>
      <c r="C36" s="66"/>
      <c r="D36" s="67"/>
      <c r="E36" s="32"/>
      <c r="F36" s="165"/>
      <c r="G36" s="166"/>
      <c r="H36" s="76"/>
      <c r="I36" s="71"/>
    </row>
    <row r="37" spans="1:9" ht="19" hidden="1" customHeight="1">
      <c r="A37" s="25"/>
      <c r="B37" s="66"/>
      <c r="C37" s="66"/>
      <c r="D37" s="67"/>
      <c r="E37" s="32"/>
      <c r="F37" s="165"/>
      <c r="G37" s="166"/>
      <c r="H37" s="76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11 F17">
    <cfRule type="expression" dxfId="49" priority="6">
      <formula>#REF!="1"</formula>
    </cfRule>
  </conditionalFormatting>
  <conditionalFormatting sqref="F12">
    <cfRule type="expression" dxfId="48" priority="8">
      <formula>$N11="1"</formula>
    </cfRule>
  </conditionalFormatting>
  <conditionalFormatting sqref="F18">
    <cfRule type="expression" dxfId="47" priority="5">
      <formula>$N17="1"</formula>
    </cfRule>
  </conditionalFormatting>
  <conditionalFormatting sqref="F21 F27">
    <cfRule type="expression" dxfId="46" priority="2">
      <formula>#REF!="1"</formula>
    </cfRule>
  </conditionalFormatting>
  <conditionalFormatting sqref="F22">
    <cfRule type="expression" dxfId="45" priority="3">
      <formula>$N21="1"</formula>
    </cfRule>
  </conditionalFormatting>
  <conditionalFormatting sqref="F28">
    <cfRule type="expression" dxfId="44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M529"/>
  <sheetViews>
    <sheetView zoomScale="80" zoomScaleNormal="80" workbookViewId="0">
      <selection activeCell="AA31" sqref="AA31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3" s="72" customFormat="1">
      <c r="A2" s="213">
        <v>45031</v>
      </c>
      <c r="B2" s="213"/>
      <c r="C2" s="213"/>
      <c r="D2" s="213"/>
      <c r="E2" s="213"/>
      <c r="F2" s="213"/>
      <c r="G2" s="213"/>
      <c r="H2" s="213"/>
    </row>
    <row r="3" spans="1:13" s="72" customFormat="1" ht="23">
      <c r="A3" s="214" t="s">
        <v>302</v>
      </c>
      <c r="B3" s="214"/>
      <c r="C3" s="214"/>
      <c r="D3" s="214"/>
      <c r="E3" s="214"/>
      <c r="F3" s="214"/>
      <c r="G3" s="214"/>
      <c r="H3" s="214"/>
    </row>
    <row r="4" spans="1:13" s="72" customFormat="1" ht="18" customHeight="1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11</v>
      </c>
      <c r="G4" s="122" t="s">
        <v>10</v>
      </c>
      <c r="H4" s="122" t="s">
        <v>7</v>
      </c>
    </row>
    <row r="5" spans="1:13" ht="19" customHeight="1">
      <c r="A5" s="34">
        <v>1</v>
      </c>
      <c r="B5" s="149" t="s">
        <v>377</v>
      </c>
      <c r="C5" s="149" t="s">
        <v>378</v>
      </c>
      <c r="D5" s="50" t="s">
        <v>408</v>
      </c>
      <c r="E5" s="167">
        <v>15.98</v>
      </c>
      <c r="F5" s="156">
        <v>180</v>
      </c>
      <c r="G5" s="136">
        <v>164</v>
      </c>
      <c r="H5" s="128" t="s">
        <v>372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49" t="s">
        <v>355</v>
      </c>
      <c r="C6" s="149" t="s">
        <v>390</v>
      </c>
      <c r="D6" s="50" t="s">
        <v>409</v>
      </c>
      <c r="E6" s="151">
        <v>16.350999999999999</v>
      </c>
      <c r="F6" s="157">
        <v>171</v>
      </c>
      <c r="G6" s="137">
        <v>98</v>
      </c>
      <c r="H6" s="129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49" t="s">
        <v>382</v>
      </c>
      <c r="C7" s="149" t="s">
        <v>383</v>
      </c>
      <c r="D7" s="50" t="s">
        <v>419</v>
      </c>
      <c r="E7" s="151">
        <v>16.495000000000001</v>
      </c>
      <c r="F7" s="156">
        <v>308</v>
      </c>
      <c r="G7" s="137">
        <v>66</v>
      </c>
      <c r="H7" s="129">
        <v>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49" t="s">
        <v>391</v>
      </c>
      <c r="C8" s="152" t="s">
        <v>392</v>
      </c>
      <c r="D8" s="50" t="s">
        <v>410</v>
      </c>
      <c r="E8" s="151">
        <v>16.582000000000001</v>
      </c>
      <c r="F8" s="156">
        <v>190</v>
      </c>
      <c r="G8" s="137"/>
      <c r="H8" s="129">
        <v>4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49" t="s">
        <v>393</v>
      </c>
      <c r="C9" s="149" t="s">
        <v>394</v>
      </c>
      <c r="D9" s="50" t="s">
        <v>411</v>
      </c>
      <c r="E9" s="151">
        <v>16.632999999999999</v>
      </c>
      <c r="F9" s="156">
        <v>292</v>
      </c>
      <c r="G9" s="137"/>
      <c r="H9" s="129">
        <v>3</v>
      </c>
      <c r="I9" s="78"/>
      <c r="J9" s="78"/>
      <c r="K9" s="78"/>
    </row>
    <row r="10" spans="1:13" ht="19" customHeight="1">
      <c r="A10" s="34">
        <v>6</v>
      </c>
      <c r="B10" s="149" t="s">
        <v>395</v>
      </c>
      <c r="C10" s="149" t="s">
        <v>396</v>
      </c>
      <c r="D10" s="50" t="s">
        <v>412</v>
      </c>
      <c r="E10" s="168">
        <v>16.763000000000002</v>
      </c>
      <c r="F10" s="157">
        <v>171</v>
      </c>
      <c r="G10" s="137"/>
      <c r="H10" s="129">
        <v>2</v>
      </c>
      <c r="I10" s="78"/>
      <c r="J10" s="78"/>
      <c r="K10" s="78"/>
    </row>
    <row r="11" spans="1:13" ht="19" customHeight="1">
      <c r="A11" s="34">
        <v>7</v>
      </c>
      <c r="B11" s="149" t="s">
        <v>397</v>
      </c>
      <c r="C11" s="149" t="s">
        <v>398</v>
      </c>
      <c r="D11" s="50" t="s">
        <v>420</v>
      </c>
      <c r="E11" s="151">
        <v>16.814</v>
      </c>
      <c r="F11" s="156">
        <v>151</v>
      </c>
      <c r="G11" s="136"/>
      <c r="H11" s="128">
        <v>1</v>
      </c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149" t="s">
        <v>399</v>
      </c>
      <c r="C12" s="149" t="s">
        <v>392</v>
      </c>
      <c r="D12" s="50" t="s">
        <v>421</v>
      </c>
      <c r="E12" s="151">
        <v>17.097999999999999</v>
      </c>
      <c r="F12" s="156">
        <v>250</v>
      </c>
      <c r="G12" s="137"/>
      <c r="H12" s="129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149" t="s">
        <v>400</v>
      </c>
      <c r="C13" s="149" t="s">
        <v>401</v>
      </c>
      <c r="D13" s="50" t="s">
        <v>413</v>
      </c>
      <c r="E13" s="151">
        <v>17.297999999999998</v>
      </c>
      <c r="F13" s="156">
        <v>473</v>
      </c>
      <c r="G13" s="137"/>
      <c r="H13" s="129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149" t="s">
        <v>402</v>
      </c>
      <c r="C14" s="152" t="s">
        <v>403</v>
      </c>
      <c r="D14" s="50" t="s">
        <v>414</v>
      </c>
      <c r="E14" s="151">
        <v>17.344000000000001</v>
      </c>
      <c r="F14" s="156">
        <v>275</v>
      </c>
      <c r="G14" s="137"/>
      <c r="H14" s="129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149" t="s">
        <v>362</v>
      </c>
      <c r="C15" s="149" t="s">
        <v>363</v>
      </c>
      <c r="D15" s="50" t="s">
        <v>415</v>
      </c>
      <c r="E15" s="151">
        <v>17.413</v>
      </c>
      <c r="F15" s="157">
        <v>215</v>
      </c>
      <c r="G15" s="137"/>
      <c r="H15" s="129"/>
      <c r="I15" s="78"/>
      <c r="J15" s="78"/>
      <c r="K15" s="78"/>
    </row>
    <row r="16" spans="1:13" ht="19" customHeight="1">
      <c r="A16" s="34">
        <v>12</v>
      </c>
      <c r="B16" s="149" t="s">
        <v>362</v>
      </c>
      <c r="C16" s="149" t="s">
        <v>363</v>
      </c>
      <c r="D16" s="50" t="s">
        <v>416</v>
      </c>
      <c r="E16" s="151">
        <v>19.013999999999999</v>
      </c>
      <c r="F16" s="157">
        <v>162</v>
      </c>
      <c r="G16" s="137"/>
      <c r="H16" s="129"/>
      <c r="I16" s="78"/>
      <c r="J16" s="78"/>
      <c r="K16" s="78"/>
    </row>
    <row r="17" spans="1:13" ht="19" customHeight="1">
      <c r="A17" s="34">
        <v>13</v>
      </c>
      <c r="B17" s="149"/>
      <c r="C17" s="152"/>
      <c r="D17" s="50"/>
      <c r="E17" s="151"/>
      <c r="F17" s="156"/>
      <c r="G17" s="136"/>
      <c r="H17" s="128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149"/>
      <c r="C18" s="149"/>
      <c r="D18" s="50"/>
      <c r="E18" s="151"/>
      <c r="F18" s="156"/>
      <c r="G18" s="137"/>
      <c r="H18" s="129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39"/>
      <c r="G19" s="137"/>
      <c r="H19" s="129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39"/>
      <c r="G20" s="137"/>
      <c r="H20" s="129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39"/>
      <c r="G21" s="136"/>
      <c r="H21" s="128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39"/>
      <c r="G22" s="137"/>
      <c r="H22" s="129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39"/>
      <c r="G23" s="137"/>
      <c r="H23" s="129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39"/>
      <c r="G24" s="137"/>
      <c r="H24" s="129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39"/>
      <c r="G25" s="137"/>
      <c r="H25" s="129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39"/>
      <c r="G26" s="137"/>
      <c r="H26" s="129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39"/>
      <c r="G27" s="136"/>
      <c r="H27" s="128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39"/>
      <c r="G28" s="137"/>
      <c r="H28" s="129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39"/>
      <c r="G29" s="137"/>
      <c r="H29" s="129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</row>
    <row r="31" spans="1:13" ht="19" customHeight="1">
      <c r="A31" s="25"/>
      <c r="B31" s="149" t="s">
        <v>404</v>
      </c>
      <c r="C31" s="152" t="s">
        <v>405</v>
      </c>
      <c r="D31" s="50" t="s">
        <v>417</v>
      </c>
      <c r="E31" s="151">
        <v>917.56600000000003</v>
      </c>
      <c r="F31" s="156">
        <v>376</v>
      </c>
      <c r="G31" s="138"/>
      <c r="H31" s="70"/>
      <c r="I31" s="71"/>
    </row>
    <row r="32" spans="1:13" ht="19" customHeight="1">
      <c r="A32" s="25"/>
      <c r="B32" s="149" t="s">
        <v>406</v>
      </c>
      <c r="C32" s="149" t="s">
        <v>407</v>
      </c>
      <c r="D32" s="50" t="s">
        <v>418</v>
      </c>
      <c r="E32" s="151">
        <v>999.99900000000002</v>
      </c>
      <c r="F32" s="156">
        <v>229</v>
      </c>
      <c r="G32" s="138"/>
      <c r="H32" s="70"/>
      <c r="I32" s="71"/>
    </row>
    <row r="33" spans="1:9" ht="19" customHeight="1">
      <c r="A33" s="25"/>
      <c r="B33" s="66"/>
      <c r="C33" s="66"/>
      <c r="D33" s="67"/>
      <c r="E33" s="32"/>
      <c r="F33" s="140"/>
      <c r="G33" s="138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0"/>
      <c r="G34" s="138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0"/>
      <c r="G35" s="138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0"/>
      <c r="G36" s="138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0"/>
      <c r="G37" s="138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21 F27">
    <cfRule type="expression" dxfId="43" priority="2">
      <formula>#REF!="1"</formula>
    </cfRule>
  </conditionalFormatting>
  <conditionalFormatting sqref="F22">
    <cfRule type="expression" dxfId="42" priority="3">
      <formula>$N21="1"</formula>
    </cfRule>
  </conditionalFormatting>
  <conditionalFormatting sqref="F28">
    <cfRule type="expression" dxfId="41" priority="1">
      <formula>$N27="1"</formula>
    </cfRule>
  </conditionalFormatting>
  <printOptions horizontalCentered="1"/>
  <pageMargins left="0.45" right="0.45" top="0.5" bottom="0.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29"/>
  <sheetViews>
    <sheetView zoomScaleNormal="100" workbookViewId="0">
      <selection activeCell="G5" sqref="G5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3" s="72" customFormat="1">
      <c r="A2" s="213">
        <v>45031</v>
      </c>
      <c r="B2" s="213"/>
      <c r="C2" s="213"/>
      <c r="D2" s="213"/>
      <c r="E2" s="213"/>
      <c r="F2" s="213"/>
      <c r="G2" s="213"/>
      <c r="H2" s="213"/>
    </row>
    <row r="3" spans="1:13" s="72" customFormat="1" ht="23">
      <c r="A3" s="214" t="s">
        <v>303</v>
      </c>
      <c r="B3" s="214"/>
      <c r="C3" s="214"/>
      <c r="D3" s="214"/>
      <c r="E3" s="214"/>
      <c r="F3" s="214"/>
      <c r="G3" s="214"/>
      <c r="H3" s="214"/>
    </row>
    <row r="4" spans="1:13" s="72" customFormat="1" ht="18" customHeight="1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11</v>
      </c>
      <c r="G4" s="122" t="s">
        <v>10</v>
      </c>
      <c r="H4" s="122" t="s">
        <v>7</v>
      </c>
    </row>
    <row r="5" spans="1:13" ht="19" customHeight="1">
      <c r="A5" s="34">
        <v>1</v>
      </c>
      <c r="B5" s="149" t="s">
        <v>507</v>
      </c>
      <c r="C5" s="182" t="s">
        <v>508</v>
      </c>
      <c r="D5" s="182" t="s">
        <v>480</v>
      </c>
      <c r="E5" s="153">
        <v>16.216999999999999</v>
      </c>
      <c r="F5" s="157">
        <v>800</v>
      </c>
      <c r="G5" s="136">
        <v>84</v>
      </c>
      <c r="H5" s="128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4" t="s">
        <v>393</v>
      </c>
      <c r="C6" s="183" t="s">
        <v>394</v>
      </c>
      <c r="D6" s="183" t="s">
        <v>496</v>
      </c>
      <c r="E6" s="154">
        <v>16.504999999999999</v>
      </c>
      <c r="F6" s="156">
        <v>679</v>
      </c>
      <c r="G6" s="137">
        <v>56</v>
      </c>
      <c r="H6" s="129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4" t="s">
        <v>529</v>
      </c>
      <c r="C7" s="183" t="s">
        <v>530</v>
      </c>
      <c r="D7" s="183" t="s">
        <v>677</v>
      </c>
      <c r="E7" s="154">
        <v>16.675999999999998</v>
      </c>
      <c r="F7" s="156">
        <v>782</v>
      </c>
      <c r="G7" s="137"/>
      <c r="H7" s="129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4" t="s">
        <v>507</v>
      </c>
      <c r="C8" s="183" t="s">
        <v>508</v>
      </c>
      <c r="D8" s="183" t="s">
        <v>678</v>
      </c>
      <c r="E8" s="154">
        <v>16.774999999999999</v>
      </c>
      <c r="F8" s="157">
        <v>1000</v>
      </c>
      <c r="G8" s="137"/>
      <c r="H8" s="129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84" t="s">
        <v>642</v>
      </c>
      <c r="C9" s="183" t="s">
        <v>333</v>
      </c>
      <c r="D9" s="183" t="s">
        <v>589</v>
      </c>
      <c r="E9" s="154">
        <v>17.582000000000001</v>
      </c>
      <c r="F9" s="157">
        <v>940</v>
      </c>
      <c r="G9" s="137"/>
      <c r="H9" s="129">
        <v>2</v>
      </c>
      <c r="I9" s="78"/>
      <c r="J9" s="78"/>
      <c r="K9" s="78"/>
    </row>
    <row r="10" spans="1:13" ht="19" customHeight="1">
      <c r="A10" s="34">
        <v>6</v>
      </c>
      <c r="B10" s="184" t="s">
        <v>456</v>
      </c>
      <c r="C10" s="183" t="s">
        <v>457</v>
      </c>
      <c r="D10" s="183" t="s">
        <v>679</v>
      </c>
      <c r="E10" s="154">
        <v>17.966999999999999</v>
      </c>
      <c r="F10" s="156">
        <v>536</v>
      </c>
      <c r="G10" s="137"/>
      <c r="H10" s="129">
        <v>1</v>
      </c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9"/>
      <c r="G11" s="136"/>
      <c r="H11" s="128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39"/>
      <c r="G12" s="137"/>
      <c r="H12" s="129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39"/>
      <c r="G13" s="137"/>
      <c r="H13" s="129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39"/>
      <c r="G14" s="137"/>
      <c r="H14" s="129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39"/>
      <c r="G15" s="137"/>
      <c r="H15" s="129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39"/>
      <c r="G16" s="137"/>
      <c r="H16" s="129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39"/>
      <c r="G17" s="136"/>
      <c r="H17" s="128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39"/>
      <c r="G18" s="137"/>
      <c r="H18" s="129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39"/>
      <c r="G19" s="137"/>
      <c r="H19" s="129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39"/>
      <c r="G20" s="137"/>
      <c r="H20" s="129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39"/>
      <c r="G21" s="136"/>
      <c r="H21" s="128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39"/>
      <c r="G22" s="137"/>
      <c r="H22" s="129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39"/>
      <c r="G23" s="137"/>
      <c r="H23" s="129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39"/>
      <c r="G24" s="137"/>
      <c r="H24" s="129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39"/>
      <c r="G25" s="137"/>
      <c r="H25" s="129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39"/>
      <c r="G26" s="137"/>
      <c r="H26" s="129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39"/>
      <c r="G27" s="136"/>
      <c r="H27" s="128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39"/>
      <c r="G28" s="137"/>
      <c r="H28" s="129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39"/>
      <c r="G29" s="137"/>
      <c r="H29" s="129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</row>
    <row r="31" spans="1:13" ht="19" customHeight="1">
      <c r="A31" s="25"/>
      <c r="B31" s="66"/>
      <c r="C31" s="66"/>
      <c r="D31" s="67"/>
      <c r="E31" s="33"/>
      <c r="F31" s="140"/>
      <c r="G31" s="138"/>
      <c r="H31" s="70"/>
      <c r="I31" s="71"/>
    </row>
    <row r="32" spans="1:13" ht="19" hidden="1" customHeight="1">
      <c r="A32" s="25"/>
      <c r="B32" s="79"/>
      <c r="C32" s="79"/>
      <c r="D32" s="80"/>
      <c r="E32" s="21"/>
      <c r="F32" s="140"/>
      <c r="G32" s="138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40"/>
      <c r="G33" s="138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40"/>
      <c r="G34" s="138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40"/>
      <c r="G35" s="138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40"/>
      <c r="G36" s="138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40"/>
      <c r="G37" s="138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11 F17">
    <cfRule type="expression" dxfId="40" priority="6">
      <formula>#REF!="1"</formula>
    </cfRule>
  </conditionalFormatting>
  <conditionalFormatting sqref="F12">
    <cfRule type="expression" dxfId="39" priority="8">
      <formula>$N11="1"</formula>
    </cfRule>
  </conditionalFormatting>
  <conditionalFormatting sqref="F18">
    <cfRule type="expression" dxfId="38" priority="5">
      <formula>$N17="1"</formula>
    </cfRule>
  </conditionalFormatting>
  <conditionalFormatting sqref="F21 F27">
    <cfRule type="expression" dxfId="37" priority="2">
      <formula>#REF!="1"</formula>
    </cfRule>
  </conditionalFormatting>
  <conditionalFormatting sqref="F22">
    <cfRule type="expression" dxfId="36" priority="3">
      <formula>$N21="1"</formula>
    </cfRule>
  </conditionalFormatting>
  <conditionalFormatting sqref="F28">
    <cfRule type="expression" dxfId="35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29"/>
  <sheetViews>
    <sheetView zoomScaleNormal="100" workbookViewId="0">
      <selection activeCell="E42" sqref="E4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11" t="s">
        <v>314</v>
      </c>
      <c r="B1" s="211"/>
      <c r="C1" s="211"/>
      <c r="D1" s="211"/>
      <c r="E1" s="211"/>
      <c r="F1" s="212"/>
      <c r="G1" s="212"/>
      <c r="H1" s="212"/>
    </row>
    <row r="2" spans="1:13" s="72" customFormat="1">
      <c r="A2" s="213">
        <v>45031</v>
      </c>
      <c r="B2" s="213"/>
      <c r="C2" s="213"/>
      <c r="D2" s="213"/>
      <c r="E2" s="213"/>
      <c r="F2" s="213"/>
      <c r="G2" s="213"/>
      <c r="H2" s="213"/>
    </row>
    <row r="3" spans="1:13" s="72" customFormat="1" ht="23">
      <c r="A3" s="214" t="s">
        <v>304</v>
      </c>
      <c r="B3" s="214"/>
      <c r="C3" s="214"/>
      <c r="D3" s="214"/>
      <c r="E3" s="214"/>
      <c r="F3" s="214"/>
      <c r="G3" s="214"/>
      <c r="H3" s="214"/>
    </row>
    <row r="4" spans="1:13" s="72" customFormat="1" ht="18" customHeight="1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11</v>
      </c>
      <c r="G4" s="122" t="s">
        <v>10</v>
      </c>
      <c r="H4" s="122" t="s">
        <v>7</v>
      </c>
    </row>
    <row r="5" spans="1:13" ht="19" customHeight="1">
      <c r="A5" s="34">
        <v>1</v>
      </c>
      <c r="B5" s="149" t="s">
        <v>168</v>
      </c>
      <c r="C5" s="182" t="s">
        <v>169</v>
      </c>
      <c r="D5" s="182" t="s">
        <v>426</v>
      </c>
      <c r="E5" s="190">
        <v>15.574999999999999</v>
      </c>
      <c r="F5" s="186">
        <v>1266</v>
      </c>
      <c r="G5" s="192">
        <v>84</v>
      </c>
      <c r="H5" s="128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4" t="s">
        <v>449</v>
      </c>
      <c r="C6" s="183" t="s">
        <v>27</v>
      </c>
      <c r="D6" s="183" t="s">
        <v>472</v>
      </c>
      <c r="E6" s="191">
        <v>15.894</v>
      </c>
      <c r="F6" s="186">
        <v>1009</v>
      </c>
      <c r="G6" s="193">
        <v>56</v>
      </c>
      <c r="H6" s="129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4" t="s">
        <v>471</v>
      </c>
      <c r="C7" s="183" t="s">
        <v>447</v>
      </c>
      <c r="D7" s="183" t="s">
        <v>473</v>
      </c>
      <c r="E7" s="191">
        <v>16.082000000000001</v>
      </c>
      <c r="F7" s="186">
        <v>1950</v>
      </c>
      <c r="G7" s="193"/>
      <c r="H7" s="129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4" t="s">
        <v>509</v>
      </c>
      <c r="C8" s="185" t="s">
        <v>394</v>
      </c>
      <c r="D8" s="183" t="s">
        <v>482</v>
      </c>
      <c r="E8" s="191">
        <v>16.236999999999998</v>
      </c>
      <c r="F8" s="186">
        <v>1849</v>
      </c>
      <c r="G8" s="193"/>
      <c r="H8" s="129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84" t="s">
        <v>514</v>
      </c>
      <c r="C9" s="183" t="s">
        <v>515</v>
      </c>
      <c r="D9" s="183" t="s">
        <v>492</v>
      </c>
      <c r="E9" s="191">
        <v>16.428000000000001</v>
      </c>
      <c r="F9" s="186">
        <v>1317</v>
      </c>
      <c r="G9" s="193"/>
      <c r="H9" s="129">
        <v>2</v>
      </c>
      <c r="I9" s="78"/>
      <c r="J9" s="78"/>
      <c r="K9" s="78"/>
    </row>
    <row r="10" spans="1:13" ht="19" customHeight="1">
      <c r="A10" s="34">
        <v>6</v>
      </c>
      <c r="B10" s="184" t="s">
        <v>640</v>
      </c>
      <c r="C10" s="183" t="s">
        <v>641</v>
      </c>
      <c r="D10" s="183" t="s">
        <v>588</v>
      </c>
      <c r="E10" s="191">
        <v>17.538</v>
      </c>
      <c r="F10" s="186">
        <v>1179</v>
      </c>
      <c r="G10" s="193"/>
      <c r="H10" s="129">
        <v>1</v>
      </c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89"/>
      <c r="G11" s="187"/>
      <c r="H11" s="128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89"/>
      <c r="G12" s="188"/>
      <c r="H12" s="129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23"/>
      <c r="G13" s="127"/>
      <c r="H13" s="129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23"/>
      <c r="G14" s="127"/>
      <c r="H14" s="129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23"/>
      <c r="G15" s="127"/>
      <c r="H15" s="129"/>
      <c r="I15" s="78"/>
      <c r="J15" s="78"/>
      <c r="K15" s="78"/>
    </row>
    <row r="16" spans="1:13" ht="19" hidden="1" customHeight="1">
      <c r="A16" s="34">
        <v>12</v>
      </c>
      <c r="B16" s="66"/>
      <c r="C16" s="66"/>
      <c r="D16" s="67"/>
      <c r="E16" s="32"/>
      <c r="F16" s="123"/>
      <c r="G16" s="127"/>
      <c r="H16" s="129"/>
      <c r="I16" s="78"/>
      <c r="J16" s="78"/>
      <c r="K16" s="78"/>
    </row>
    <row r="17" spans="1:13" ht="19" hidden="1" customHeight="1">
      <c r="A17" s="34">
        <v>13</v>
      </c>
      <c r="B17" s="66"/>
      <c r="C17" s="66"/>
      <c r="D17" s="67"/>
      <c r="E17" s="33"/>
      <c r="F17" s="123"/>
      <c r="G17" s="126"/>
      <c r="H17" s="128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23"/>
      <c r="G18" s="127"/>
      <c r="H18" s="129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23"/>
      <c r="G19" s="127"/>
      <c r="H19" s="129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23"/>
      <c r="G20" s="127"/>
      <c r="H20" s="129"/>
      <c r="I20" s="78"/>
      <c r="J20" s="78"/>
      <c r="K20" s="78"/>
    </row>
    <row r="21" spans="1:13" ht="19" hidden="1" customHeight="1">
      <c r="A21" s="34">
        <v>17</v>
      </c>
      <c r="B21" s="66"/>
      <c r="C21" s="66"/>
      <c r="D21" s="67"/>
      <c r="E21" s="33"/>
      <c r="F21" s="123"/>
      <c r="G21" s="126"/>
      <c r="H21" s="128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23"/>
      <c r="G22" s="127"/>
      <c r="H22" s="129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23"/>
      <c r="G23" s="127"/>
      <c r="H23" s="129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23"/>
      <c r="G24" s="127"/>
      <c r="H24" s="129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23"/>
      <c r="G25" s="127"/>
      <c r="H25" s="129"/>
      <c r="I25" s="78"/>
      <c r="J25" s="78"/>
      <c r="K25" s="78"/>
    </row>
    <row r="26" spans="1:13" ht="19" hidden="1" customHeight="1">
      <c r="A26" s="34">
        <v>22</v>
      </c>
      <c r="B26" s="66"/>
      <c r="C26" s="66"/>
      <c r="D26" s="67"/>
      <c r="E26" s="32"/>
      <c r="F26" s="123"/>
      <c r="G26" s="127"/>
      <c r="H26" s="129"/>
      <c r="I26" s="78"/>
      <c r="J26" s="78"/>
      <c r="K26" s="78"/>
    </row>
    <row r="27" spans="1:13" ht="19" hidden="1" customHeight="1">
      <c r="A27" s="34">
        <v>23</v>
      </c>
      <c r="B27" s="66"/>
      <c r="C27" s="66"/>
      <c r="D27" s="67"/>
      <c r="E27" s="33"/>
      <c r="F27" s="123"/>
      <c r="G27" s="126"/>
      <c r="H27" s="128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23"/>
      <c r="G28" s="127"/>
      <c r="H28" s="129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23"/>
      <c r="G29" s="127"/>
      <c r="H29" s="129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</row>
    <row r="31" spans="1:13" ht="19" customHeight="1">
      <c r="A31" s="25"/>
      <c r="B31" s="66"/>
      <c r="C31" s="66"/>
      <c r="D31" s="67"/>
      <c r="E31" s="33"/>
      <c r="F31" s="124"/>
      <c r="G31" s="125"/>
      <c r="H31" s="70"/>
      <c r="I31" s="71"/>
    </row>
    <row r="32" spans="1:13" ht="19" customHeight="1">
      <c r="A32" s="25"/>
      <c r="B32" s="79"/>
      <c r="C32" s="79"/>
      <c r="D32" s="80"/>
      <c r="E32" s="21"/>
      <c r="F32" s="124"/>
      <c r="G32" s="125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24"/>
      <c r="G33" s="125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24"/>
      <c r="G34" s="125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24"/>
      <c r="G35" s="125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24"/>
      <c r="G36" s="125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24"/>
      <c r="G37" s="125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11 F17">
    <cfRule type="expression" dxfId="34" priority="6">
      <formula>#REF!="1"</formula>
    </cfRule>
  </conditionalFormatting>
  <conditionalFormatting sqref="F12">
    <cfRule type="expression" dxfId="33" priority="8">
      <formula>$N11="1"</formula>
    </cfRule>
  </conditionalFormatting>
  <conditionalFormatting sqref="F18">
    <cfRule type="expression" dxfId="32" priority="5">
      <formula>$N17="1"</formula>
    </cfRule>
  </conditionalFormatting>
  <conditionalFormatting sqref="F21 F27">
    <cfRule type="expression" dxfId="31" priority="2">
      <formula>#REF!="1"</formula>
    </cfRule>
  </conditionalFormatting>
  <conditionalFormatting sqref="F22">
    <cfRule type="expression" dxfId="30" priority="3">
      <formula>$N21="1"</formula>
    </cfRule>
  </conditionalFormatting>
  <conditionalFormatting sqref="F28">
    <cfRule type="expression" dxfId="29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23" t="s">
        <v>21</v>
      </c>
      <c r="B3" s="223"/>
      <c r="C3" s="223"/>
      <c r="D3" s="223"/>
      <c r="E3" s="223"/>
      <c r="F3" s="223"/>
      <c r="G3" s="223"/>
    </row>
    <row r="4" spans="1:14" ht="19">
      <c r="A4" s="224">
        <v>41769</v>
      </c>
      <c r="B4" s="224"/>
      <c r="C4" s="224"/>
      <c r="D4" s="224"/>
      <c r="E4" s="224"/>
      <c r="F4" s="224"/>
      <c r="G4" s="224"/>
      <c r="H4" s="222" t="s">
        <v>294</v>
      </c>
      <c r="I4" s="222"/>
    </row>
    <row r="5" spans="1:14" ht="18.75" customHeight="1">
      <c r="A5" s="225" t="s">
        <v>280</v>
      </c>
      <c r="B5" s="225"/>
      <c r="C5" s="225"/>
      <c r="D5" s="225"/>
      <c r="E5" s="225"/>
      <c r="F5" s="225"/>
      <c r="G5" s="225"/>
      <c r="H5" s="222" t="s">
        <v>293</v>
      </c>
      <c r="I5" s="222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21" t="s">
        <v>12</v>
      </c>
      <c r="B7" s="221"/>
      <c r="C7" s="221"/>
      <c r="D7" s="221"/>
      <c r="E7" s="221"/>
      <c r="F7" s="221"/>
      <c r="G7" s="221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1" t="s">
        <v>1</v>
      </c>
      <c r="B33" s="221"/>
      <c r="C33" s="221"/>
      <c r="D33" s="221"/>
      <c r="E33" s="221"/>
      <c r="F33" s="221"/>
      <c r="G33" s="221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21" t="s">
        <v>14</v>
      </c>
      <c r="B67" s="221"/>
      <c r="C67" s="221"/>
      <c r="D67" s="221"/>
      <c r="E67" s="221"/>
      <c r="F67" s="221"/>
      <c r="G67" s="221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18" t="s">
        <v>15</v>
      </c>
      <c r="B88" s="219"/>
      <c r="C88" s="219"/>
      <c r="D88" s="219"/>
      <c r="E88" s="219"/>
      <c r="F88" s="219"/>
      <c r="G88" s="220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21" t="s">
        <v>19</v>
      </c>
      <c r="B109" s="221"/>
      <c r="C109" s="221"/>
      <c r="D109" s="221"/>
      <c r="E109" s="221"/>
      <c r="F109" s="221"/>
      <c r="G109" s="221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21" t="s">
        <v>18</v>
      </c>
      <c r="B130" s="221"/>
      <c r="C130" s="221"/>
      <c r="D130" s="221"/>
      <c r="E130" s="221"/>
      <c r="F130" s="221"/>
      <c r="G130" s="221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B8:E8">
    <cfRule type="expression" dxfId="28" priority="5">
      <formula>$N8="1"</formula>
    </cfRule>
  </conditionalFormatting>
  <conditionalFormatting sqref="B96:E96">
    <cfRule type="expression" dxfId="27" priority="1">
      <formula>$N96="1"</formula>
    </cfRule>
  </conditionalFormatting>
  <conditionalFormatting sqref="F8:F32">
    <cfRule type="expression" dxfId="26" priority="6">
      <formula>$N8="1"</formula>
    </cfRule>
  </conditionalFormatting>
  <conditionalFormatting sqref="F34:F66">
    <cfRule type="expression" dxfId="25" priority="2">
      <formula>$N34="1"</formula>
    </cfRule>
  </conditionalFormatting>
  <conditionalFormatting sqref="F68:F87">
    <cfRule type="expression" dxfId="24" priority="8">
      <formula>$N68="1"</formula>
    </cfRule>
  </conditionalFormatting>
  <conditionalFormatting sqref="F89:F108 F110:F129">
    <cfRule type="expression" dxfId="23" priority="10">
      <formula>$N89="1"</formula>
    </cfRule>
  </conditionalFormatting>
  <conditionalFormatting sqref="G8">
    <cfRule type="expression" dxfId="22" priority="11">
      <formula>#REF!="1"</formula>
    </cfRule>
  </conditionalFormatting>
  <conditionalFormatting sqref="G24">
    <cfRule type="expression" dxfId="21" priority="7">
      <formula>#REF!="1"</formula>
    </cfRule>
  </conditionalFormatting>
  <conditionalFormatting sqref="G29">
    <cfRule type="expression" dxfId="20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K286"/>
  <sheetViews>
    <sheetView zoomScale="110" zoomScaleNormal="110" workbookViewId="0">
      <pane ySplit="3" topLeftCell="A4" activePane="bottomLeft" state="frozen"/>
      <selection activeCell="A3" sqref="A3:E3"/>
      <selection pane="bottomLeft" activeCell="C20" sqref="C20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8" customWidth="1"/>
    <col min="6" max="6" width="16.83203125" style="101" customWidth="1"/>
    <col min="7" max="7" width="11.1640625" style="102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7" ht="23">
      <c r="A1" s="205" t="s">
        <v>314</v>
      </c>
      <c r="B1" s="206"/>
      <c r="C1" s="206"/>
      <c r="D1" s="206"/>
      <c r="E1" s="206"/>
      <c r="F1" s="206"/>
      <c r="G1" s="207"/>
    </row>
    <row r="2" spans="1:7" ht="18">
      <c r="A2" s="213">
        <v>45031</v>
      </c>
      <c r="B2" s="213"/>
      <c r="C2" s="213"/>
      <c r="D2" s="213"/>
      <c r="E2" s="213"/>
      <c r="F2" s="213"/>
      <c r="G2" s="213"/>
    </row>
    <row r="3" spans="1:7" ht="23">
      <c r="A3" s="227" t="s">
        <v>296</v>
      </c>
      <c r="B3" s="227"/>
      <c r="C3" s="227"/>
      <c r="D3" s="227"/>
      <c r="E3" s="227"/>
      <c r="F3" s="227"/>
      <c r="G3" s="227"/>
    </row>
    <row r="4" spans="1:7">
      <c r="A4" s="121" t="s">
        <v>3</v>
      </c>
      <c r="B4" s="121" t="s">
        <v>16</v>
      </c>
      <c r="C4" s="121" t="s">
        <v>17</v>
      </c>
      <c r="D4" s="121" t="s">
        <v>4</v>
      </c>
      <c r="E4" s="147" t="s">
        <v>5</v>
      </c>
      <c r="F4" s="130" t="s">
        <v>6</v>
      </c>
      <c r="G4" s="122" t="s">
        <v>7</v>
      </c>
    </row>
    <row r="5" spans="1:7" s="88" customFormat="1" ht="24" customHeight="1">
      <c r="A5" s="226" t="s">
        <v>12</v>
      </c>
      <c r="B5" s="226"/>
      <c r="C5" s="226"/>
      <c r="D5" s="226"/>
      <c r="E5" s="226"/>
      <c r="F5" s="226"/>
      <c r="G5" s="226"/>
    </row>
    <row r="6" spans="1:7" ht="18" customHeight="1">
      <c r="A6" s="25">
        <v>1</v>
      </c>
      <c r="B6" s="160" t="s">
        <v>44</v>
      </c>
      <c r="C6" s="172" t="s">
        <v>33</v>
      </c>
      <c r="D6" s="18" t="s">
        <v>422</v>
      </c>
      <c r="E6" s="151">
        <v>15.087</v>
      </c>
      <c r="F6" s="177">
        <v>368</v>
      </c>
      <c r="G6" s="173">
        <v>10</v>
      </c>
    </row>
    <row r="7" spans="1:7" ht="18" customHeight="1">
      <c r="A7" s="25">
        <v>2</v>
      </c>
      <c r="B7" s="160" t="s">
        <v>428</v>
      </c>
      <c r="C7" s="172" t="s">
        <v>429</v>
      </c>
      <c r="D7" s="18" t="s">
        <v>423</v>
      </c>
      <c r="E7" s="151">
        <v>15.337999999999999</v>
      </c>
      <c r="F7" s="177">
        <v>307</v>
      </c>
      <c r="G7" s="173" t="s">
        <v>350</v>
      </c>
    </row>
    <row r="8" spans="1:7" ht="18" customHeight="1">
      <c r="A8" s="25">
        <v>3</v>
      </c>
      <c r="B8" s="160" t="s">
        <v>430</v>
      </c>
      <c r="C8" s="160" t="s">
        <v>431</v>
      </c>
      <c r="D8" s="18" t="s">
        <v>424</v>
      </c>
      <c r="E8" s="151">
        <v>15.459</v>
      </c>
      <c r="F8" s="177">
        <v>246</v>
      </c>
      <c r="G8" s="173">
        <v>9</v>
      </c>
    </row>
    <row r="9" spans="1:7" ht="18" customHeight="1">
      <c r="A9" s="25">
        <v>4</v>
      </c>
      <c r="B9" s="160" t="s">
        <v>168</v>
      </c>
      <c r="C9" s="160" t="s">
        <v>432</v>
      </c>
      <c r="D9" s="18" t="s">
        <v>425</v>
      </c>
      <c r="E9" s="151">
        <v>15.477</v>
      </c>
      <c r="F9" s="177">
        <v>184</v>
      </c>
      <c r="G9" s="173">
        <v>8</v>
      </c>
    </row>
    <row r="10" spans="1:7" ht="18" customHeight="1">
      <c r="A10" s="25">
        <v>5</v>
      </c>
      <c r="B10" s="160" t="s">
        <v>168</v>
      </c>
      <c r="C10" s="160" t="s">
        <v>169</v>
      </c>
      <c r="D10" s="18" t="s">
        <v>426</v>
      </c>
      <c r="E10" s="151">
        <v>15.574999999999999</v>
      </c>
      <c r="F10" s="177">
        <v>123</v>
      </c>
      <c r="G10" s="173">
        <v>7</v>
      </c>
    </row>
    <row r="11" spans="1:7" ht="18" customHeight="1">
      <c r="A11" s="25">
        <v>6</v>
      </c>
      <c r="B11" s="160" t="s">
        <v>433</v>
      </c>
      <c r="C11" s="160" t="s">
        <v>434</v>
      </c>
      <c r="D11" s="18" t="s">
        <v>427</v>
      </c>
      <c r="E11" s="151">
        <v>15.584</v>
      </c>
      <c r="F11" s="177"/>
      <c r="G11" s="173" t="s">
        <v>350</v>
      </c>
    </row>
    <row r="12" spans="1:7" ht="18" customHeight="1">
      <c r="A12" s="25">
        <v>7</v>
      </c>
      <c r="B12" s="160"/>
      <c r="C12" s="160"/>
      <c r="D12" s="18"/>
      <c r="E12" s="151"/>
      <c r="F12" s="177"/>
      <c r="G12" s="173"/>
    </row>
    <row r="13" spans="1:7" s="88" customFormat="1" ht="24" customHeight="1">
      <c r="A13" s="226" t="s">
        <v>13</v>
      </c>
      <c r="B13" s="226"/>
      <c r="C13" s="226"/>
      <c r="D13" s="226"/>
      <c r="E13" s="226"/>
      <c r="F13" s="226"/>
      <c r="G13" s="226"/>
    </row>
    <row r="14" spans="1:7" ht="17" customHeight="1">
      <c r="A14" s="25">
        <v>1</v>
      </c>
      <c r="B14" s="160" t="s">
        <v>168</v>
      </c>
      <c r="C14" s="160" t="s">
        <v>432</v>
      </c>
      <c r="D14" s="45" t="s">
        <v>435</v>
      </c>
      <c r="E14" s="151">
        <v>15.596</v>
      </c>
      <c r="F14" s="178">
        <v>314</v>
      </c>
      <c r="G14" s="173">
        <v>10</v>
      </c>
    </row>
    <row r="15" spans="1:7" ht="17" customHeight="1">
      <c r="A15" s="25">
        <v>2</v>
      </c>
      <c r="B15" s="160" t="s">
        <v>436</v>
      </c>
      <c r="C15" s="160" t="s">
        <v>437</v>
      </c>
      <c r="D15" s="45" t="s">
        <v>438</v>
      </c>
      <c r="E15" s="151">
        <v>15.651999999999999</v>
      </c>
      <c r="F15" s="178">
        <v>262</v>
      </c>
      <c r="G15" s="173">
        <v>9</v>
      </c>
    </row>
    <row r="16" spans="1:7" ht="17" customHeight="1">
      <c r="A16" s="25">
        <v>3</v>
      </c>
      <c r="B16" s="160" t="s">
        <v>129</v>
      </c>
      <c r="C16" s="172" t="s">
        <v>86</v>
      </c>
      <c r="D16" s="45" t="s">
        <v>167</v>
      </c>
      <c r="E16" s="151">
        <v>15.691000000000001</v>
      </c>
      <c r="F16" s="178">
        <v>209</v>
      </c>
      <c r="G16" s="173">
        <v>8</v>
      </c>
    </row>
    <row r="17" spans="1:7" ht="17" customHeight="1">
      <c r="A17" s="25">
        <v>4</v>
      </c>
      <c r="B17" s="160" t="s">
        <v>345</v>
      </c>
      <c r="C17" s="172" t="s">
        <v>439</v>
      </c>
      <c r="D17" s="45" t="s">
        <v>440</v>
      </c>
      <c r="E17" s="151">
        <v>15.741</v>
      </c>
      <c r="F17" s="178">
        <v>157</v>
      </c>
      <c r="G17" s="173">
        <v>7</v>
      </c>
    </row>
    <row r="18" spans="1:7" ht="17" customHeight="1">
      <c r="A18" s="25">
        <v>5</v>
      </c>
      <c r="B18" s="160" t="s">
        <v>168</v>
      </c>
      <c r="C18" s="160" t="s">
        <v>432</v>
      </c>
      <c r="D18" s="45" t="s">
        <v>441</v>
      </c>
      <c r="E18" s="151">
        <v>15.818</v>
      </c>
      <c r="F18" s="178">
        <v>105</v>
      </c>
      <c r="G18" s="173">
        <v>6</v>
      </c>
    </row>
    <row r="19" spans="1:7" ht="17" customHeight="1">
      <c r="A19" s="25">
        <v>6</v>
      </c>
      <c r="B19" s="160" t="s">
        <v>103</v>
      </c>
      <c r="C19" s="160" t="s">
        <v>442</v>
      </c>
      <c r="D19" s="45" t="s">
        <v>443</v>
      </c>
      <c r="E19" s="151">
        <v>15.863</v>
      </c>
      <c r="F19" s="174"/>
      <c r="G19" s="173" t="s">
        <v>350</v>
      </c>
    </row>
    <row r="20" spans="1:7" ht="17" customHeight="1">
      <c r="A20" s="25">
        <v>7</v>
      </c>
      <c r="B20" s="160" t="s">
        <v>444</v>
      </c>
      <c r="C20" s="160" t="s">
        <v>311</v>
      </c>
      <c r="D20" s="45" t="s">
        <v>445</v>
      </c>
      <c r="E20" s="151">
        <v>15.874000000000001</v>
      </c>
      <c r="F20" s="174"/>
      <c r="G20" s="173">
        <v>5</v>
      </c>
    </row>
    <row r="21" spans="1:7" ht="17" customHeight="1">
      <c r="A21" s="25">
        <v>8</v>
      </c>
      <c r="B21" s="160" t="s">
        <v>446</v>
      </c>
      <c r="C21" s="160" t="s">
        <v>447</v>
      </c>
      <c r="D21" s="45" t="s">
        <v>448</v>
      </c>
      <c r="E21" s="151">
        <v>15.879</v>
      </c>
      <c r="F21" s="174"/>
      <c r="G21" s="173">
        <v>4</v>
      </c>
    </row>
    <row r="22" spans="1:7" ht="17" customHeight="1">
      <c r="A22" s="25">
        <v>9</v>
      </c>
      <c r="B22" s="160" t="s">
        <v>449</v>
      </c>
      <c r="C22" s="160" t="s">
        <v>27</v>
      </c>
      <c r="D22" s="45" t="s">
        <v>472</v>
      </c>
      <c r="E22" s="151">
        <v>15.894</v>
      </c>
      <c r="F22" s="174"/>
      <c r="G22" s="173">
        <v>3</v>
      </c>
    </row>
    <row r="23" spans="1:7" ht="17" customHeight="1">
      <c r="A23" s="25">
        <v>10</v>
      </c>
      <c r="B23" s="160" t="s">
        <v>400</v>
      </c>
      <c r="C23" s="160" t="s">
        <v>401</v>
      </c>
      <c r="D23" s="45" t="s">
        <v>450</v>
      </c>
      <c r="E23" s="151">
        <v>15.907</v>
      </c>
      <c r="F23" s="174"/>
      <c r="G23" s="173">
        <v>2</v>
      </c>
    </row>
    <row r="24" spans="1:7" ht="17" customHeight="1">
      <c r="A24" s="25">
        <v>11</v>
      </c>
      <c r="B24" s="160" t="s">
        <v>451</v>
      </c>
      <c r="C24" s="160" t="s">
        <v>31</v>
      </c>
      <c r="D24" s="45" t="s">
        <v>452</v>
      </c>
      <c r="E24" s="151">
        <v>15.907999999999999</v>
      </c>
      <c r="F24" s="174"/>
      <c r="G24" s="173" t="s">
        <v>350</v>
      </c>
    </row>
    <row r="25" spans="1:7" ht="17" customHeight="1">
      <c r="A25" s="25">
        <v>12</v>
      </c>
      <c r="B25" s="160" t="s">
        <v>453</v>
      </c>
      <c r="C25" s="172" t="s">
        <v>66</v>
      </c>
      <c r="D25" s="45" t="s">
        <v>454</v>
      </c>
      <c r="E25" s="151">
        <v>15.912000000000001</v>
      </c>
      <c r="F25" s="174"/>
      <c r="G25" s="173" t="s">
        <v>350</v>
      </c>
    </row>
    <row r="26" spans="1:7" ht="17" customHeight="1">
      <c r="A26" s="25">
        <v>13</v>
      </c>
      <c r="B26" s="160" t="s">
        <v>166</v>
      </c>
      <c r="C26" s="172" t="s">
        <v>86</v>
      </c>
      <c r="D26" s="45" t="s">
        <v>455</v>
      </c>
      <c r="E26" s="151">
        <v>15.928000000000001</v>
      </c>
      <c r="F26" s="174"/>
      <c r="G26" s="173">
        <v>1</v>
      </c>
    </row>
    <row r="27" spans="1:7" ht="17" customHeight="1">
      <c r="A27" s="25">
        <v>14</v>
      </c>
      <c r="B27" s="160" t="s">
        <v>456</v>
      </c>
      <c r="C27" s="160" t="s">
        <v>457</v>
      </c>
      <c r="D27" s="45" t="s">
        <v>257</v>
      </c>
      <c r="E27" s="151">
        <v>15.938000000000001</v>
      </c>
      <c r="F27" s="174"/>
      <c r="G27" s="173"/>
    </row>
    <row r="28" spans="1:7" ht="17" customHeight="1">
      <c r="A28" s="25">
        <v>15</v>
      </c>
      <c r="B28" s="160" t="s">
        <v>375</v>
      </c>
      <c r="C28" s="160" t="s">
        <v>376</v>
      </c>
      <c r="D28" s="45" t="s">
        <v>384</v>
      </c>
      <c r="E28" s="151">
        <v>15.961</v>
      </c>
      <c r="F28" s="174"/>
      <c r="G28" s="173"/>
    </row>
    <row r="29" spans="1:7" ht="17" customHeight="1">
      <c r="A29" s="25">
        <v>16</v>
      </c>
      <c r="B29" s="160" t="s">
        <v>458</v>
      </c>
      <c r="C29" s="172" t="s">
        <v>459</v>
      </c>
      <c r="D29" s="45" t="s">
        <v>460</v>
      </c>
      <c r="E29" s="151">
        <v>15.976000000000001</v>
      </c>
      <c r="F29" s="174"/>
      <c r="G29" s="173"/>
    </row>
    <row r="30" spans="1:7" ht="17" customHeight="1">
      <c r="A30" s="25">
        <v>17</v>
      </c>
      <c r="B30" s="160" t="s">
        <v>377</v>
      </c>
      <c r="C30" s="160" t="s">
        <v>378</v>
      </c>
      <c r="D30" s="45" t="s">
        <v>408</v>
      </c>
      <c r="E30" s="151">
        <v>15.98</v>
      </c>
      <c r="F30" s="174"/>
      <c r="G30" s="173"/>
    </row>
    <row r="31" spans="1:7" ht="17" customHeight="1">
      <c r="A31" s="25">
        <v>18</v>
      </c>
      <c r="B31" s="160" t="s">
        <v>461</v>
      </c>
      <c r="C31" s="160" t="s">
        <v>462</v>
      </c>
      <c r="D31" s="45" t="s">
        <v>463</v>
      </c>
      <c r="E31" s="151">
        <v>16.007000000000001</v>
      </c>
      <c r="F31" s="174"/>
      <c r="G31" s="173"/>
    </row>
    <row r="32" spans="1:7" ht="17" customHeight="1">
      <c r="A32" s="25">
        <v>19</v>
      </c>
      <c r="B32" s="160" t="s">
        <v>464</v>
      </c>
      <c r="C32" s="160" t="s">
        <v>465</v>
      </c>
      <c r="D32" s="45" t="s">
        <v>466</v>
      </c>
      <c r="E32" s="151">
        <v>16.018999999999998</v>
      </c>
      <c r="F32" s="174"/>
      <c r="G32" s="173"/>
    </row>
    <row r="33" spans="1:7" ht="17" customHeight="1">
      <c r="A33" s="25">
        <v>20</v>
      </c>
      <c r="B33" s="160" t="s">
        <v>428</v>
      </c>
      <c r="C33" s="160" t="s">
        <v>429</v>
      </c>
      <c r="D33" s="45" t="s">
        <v>467</v>
      </c>
      <c r="E33" s="168">
        <v>16.047999999999998</v>
      </c>
      <c r="F33" s="174"/>
      <c r="G33" s="173"/>
    </row>
    <row r="34" spans="1:7" ht="17" customHeight="1">
      <c r="A34" s="25">
        <v>21</v>
      </c>
      <c r="B34" s="160" t="s">
        <v>468</v>
      </c>
      <c r="C34" s="160" t="s">
        <v>469</v>
      </c>
      <c r="D34" s="45" t="s">
        <v>470</v>
      </c>
      <c r="E34" s="151">
        <v>16.056999999999999</v>
      </c>
      <c r="F34" s="174"/>
      <c r="G34" s="173"/>
    </row>
    <row r="35" spans="1:7" ht="17" customHeight="1">
      <c r="A35" s="25">
        <v>22</v>
      </c>
      <c r="B35" s="160" t="s">
        <v>471</v>
      </c>
      <c r="C35" s="160" t="s">
        <v>447</v>
      </c>
      <c r="D35" s="45" t="s">
        <v>473</v>
      </c>
      <c r="E35" s="151">
        <v>16.082000000000001</v>
      </c>
      <c r="F35" s="174"/>
      <c r="G35" s="173"/>
    </row>
    <row r="36" spans="1:7" ht="17" customHeight="1">
      <c r="A36" s="25">
        <v>23</v>
      </c>
      <c r="B36" s="79"/>
      <c r="C36" s="79"/>
      <c r="D36" s="79"/>
      <c r="E36" s="175"/>
      <c r="F36" s="174"/>
      <c r="G36" s="173"/>
    </row>
    <row r="37" spans="1:7" s="88" customFormat="1" ht="24" customHeight="1">
      <c r="A37" s="226" t="s">
        <v>14</v>
      </c>
      <c r="B37" s="226"/>
      <c r="C37" s="226"/>
      <c r="D37" s="226"/>
      <c r="E37" s="226"/>
      <c r="F37" s="226"/>
      <c r="G37" s="226"/>
    </row>
    <row r="38" spans="1:7" ht="18">
      <c r="A38" s="34">
        <v>1</v>
      </c>
      <c r="B38" s="160" t="s">
        <v>498</v>
      </c>
      <c r="C38" s="160" t="s">
        <v>499</v>
      </c>
      <c r="D38" s="176" t="s">
        <v>474</v>
      </c>
      <c r="E38" s="179">
        <v>16.097999999999999</v>
      </c>
      <c r="F38" s="177">
        <v>259</v>
      </c>
      <c r="G38" s="129">
        <v>10</v>
      </c>
    </row>
    <row r="39" spans="1:7" ht="18">
      <c r="A39" s="34">
        <v>2</v>
      </c>
      <c r="B39" s="160" t="s">
        <v>36</v>
      </c>
      <c r="C39" s="160" t="s">
        <v>27</v>
      </c>
      <c r="D39" s="176" t="s">
        <v>475</v>
      </c>
      <c r="E39" s="179">
        <v>16.114999999999998</v>
      </c>
      <c r="F39" s="177">
        <v>216</v>
      </c>
      <c r="G39" s="129">
        <v>9</v>
      </c>
    </row>
    <row r="40" spans="1:7" ht="18">
      <c r="A40" s="34">
        <v>3</v>
      </c>
      <c r="B40" s="160" t="s">
        <v>500</v>
      </c>
      <c r="C40" s="160" t="s">
        <v>25</v>
      </c>
      <c r="D40" s="176" t="s">
        <v>476</v>
      </c>
      <c r="E40" s="179">
        <v>16.166</v>
      </c>
      <c r="F40" s="177">
        <v>173</v>
      </c>
      <c r="G40" s="129" t="s">
        <v>350</v>
      </c>
    </row>
    <row r="41" spans="1:7" ht="18">
      <c r="A41" s="34">
        <v>4</v>
      </c>
      <c r="B41" s="160" t="s">
        <v>501</v>
      </c>
      <c r="C41" s="160" t="s">
        <v>502</v>
      </c>
      <c r="D41" s="176" t="s">
        <v>477</v>
      </c>
      <c r="E41" s="179">
        <v>16.181000000000001</v>
      </c>
      <c r="F41" s="177">
        <v>130</v>
      </c>
      <c r="G41" s="129" t="s">
        <v>350</v>
      </c>
    </row>
    <row r="42" spans="1:7" ht="18">
      <c r="A42" s="34">
        <v>5</v>
      </c>
      <c r="B42" s="160" t="s">
        <v>503</v>
      </c>
      <c r="C42" s="160" t="s">
        <v>504</v>
      </c>
      <c r="D42" s="176" t="s">
        <v>478</v>
      </c>
      <c r="E42" s="179">
        <v>16.187999999999999</v>
      </c>
      <c r="F42" s="177">
        <v>86</v>
      </c>
      <c r="G42" s="129">
        <v>8</v>
      </c>
    </row>
    <row r="43" spans="1:7" ht="18">
      <c r="A43" s="34">
        <v>6</v>
      </c>
      <c r="B43" s="160" t="s">
        <v>505</v>
      </c>
      <c r="C43" s="160" t="s">
        <v>506</v>
      </c>
      <c r="D43" s="176" t="s">
        <v>479</v>
      </c>
      <c r="E43" s="179">
        <v>16.204000000000001</v>
      </c>
      <c r="F43" s="170"/>
      <c r="G43" s="129">
        <v>7</v>
      </c>
    </row>
    <row r="44" spans="1:7" ht="18">
      <c r="A44" s="34">
        <v>7</v>
      </c>
      <c r="B44" s="160" t="s">
        <v>507</v>
      </c>
      <c r="C44" s="160" t="s">
        <v>508</v>
      </c>
      <c r="D44" s="176" t="s">
        <v>480</v>
      </c>
      <c r="E44" s="179">
        <v>16.216999999999999</v>
      </c>
      <c r="F44" s="170"/>
      <c r="G44" s="129">
        <v>6</v>
      </c>
    </row>
    <row r="45" spans="1:7" ht="18">
      <c r="A45" s="34">
        <v>8</v>
      </c>
      <c r="B45" s="160" t="s">
        <v>93</v>
      </c>
      <c r="C45" s="160" t="s">
        <v>66</v>
      </c>
      <c r="D45" s="176" t="s">
        <v>481</v>
      </c>
      <c r="E45" s="179">
        <v>16.234999999999999</v>
      </c>
      <c r="F45" s="170"/>
      <c r="G45" s="129" t="s">
        <v>350</v>
      </c>
    </row>
    <row r="46" spans="1:7" ht="18">
      <c r="A46" s="34">
        <v>9</v>
      </c>
      <c r="B46" s="160" t="s">
        <v>509</v>
      </c>
      <c r="C46" s="160" t="s">
        <v>394</v>
      </c>
      <c r="D46" s="176" t="s">
        <v>482</v>
      </c>
      <c r="E46" s="179">
        <v>16.236999999999998</v>
      </c>
      <c r="F46" s="170"/>
      <c r="G46" s="129">
        <v>5</v>
      </c>
    </row>
    <row r="47" spans="1:7" ht="18">
      <c r="A47" s="34">
        <v>10</v>
      </c>
      <c r="B47" s="160" t="s">
        <v>168</v>
      </c>
      <c r="C47" s="160" t="s">
        <v>169</v>
      </c>
      <c r="D47" s="176" t="s">
        <v>483</v>
      </c>
      <c r="E47" s="179">
        <v>16.241</v>
      </c>
      <c r="F47" s="170"/>
      <c r="G47" s="129">
        <v>4</v>
      </c>
    </row>
    <row r="48" spans="1:7" ht="18">
      <c r="A48" s="34">
        <v>11</v>
      </c>
      <c r="B48" s="160" t="s">
        <v>177</v>
      </c>
      <c r="C48" s="160" t="s">
        <v>35</v>
      </c>
      <c r="D48" s="176" t="s">
        <v>484</v>
      </c>
      <c r="E48" s="179">
        <v>16.251000000000001</v>
      </c>
      <c r="F48" s="170"/>
      <c r="G48" s="129" t="s">
        <v>350</v>
      </c>
    </row>
    <row r="49" spans="1:7" ht="18">
      <c r="A49" s="34">
        <v>12</v>
      </c>
      <c r="B49" s="160" t="s">
        <v>430</v>
      </c>
      <c r="C49" s="160" t="s">
        <v>431</v>
      </c>
      <c r="D49" s="176" t="s">
        <v>485</v>
      </c>
      <c r="E49" s="179">
        <v>16.271999999999998</v>
      </c>
      <c r="F49" s="170"/>
      <c r="G49" s="129">
        <v>3</v>
      </c>
    </row>
    <row r="50" spans="1:7" ht="18">
      <c r="A50" s="34">
        <v>13</v>
      </c>
      <c r="B50" s="160" t="s">
        <v>498</v>
      </c>
      <c r="C50" s="160" t="s">
        <v>499</v>
      </c>
      <c r="D50" s="176" t="s">
        <v>486</v>
      </c>
      <c r="E50" s="179">
        <v>16.273</v>
      </c>
      <c r="F50" s="170"/>
      <c r="G50" s="129">
        <v>2</v>
      </c>
    </row>
    <row r="51" spans="1:7" ht="18">
      <c r="A51" s="34">
        <v>14</v>
      </c>
      <c r="B51" s="160" t="s">
        <v>456</v>
      </c>
      <c r="C51" s="160" t="s">
        <v>457</v>
      </c>
      <c r="D51" s="176" t="s">
        <v>92</v>
      </c>
      <c r="E51" s="179">
        <v>16.329000000000001</v>
      </c>
      <c r="F51" s="170"/>
      <c r="G51" s="129">
        <v>1</v>
      </c>
    </row>
    <row r="52" spans="1:7" ht="18">
      <c r="A52" s="34">
        <v>15</v>
      </c>
      <c r="B52" s="160" t="s">
        <v>177</v>
      </c>
      <c r="C52" s="160" t="s">
        <v>35</v>
      </c>
      <c r="D52" s="176" t="s">
        <v>487</v>
      </c>
      <c r="E52" s="179">
        <v>16.344000000000001</v>
      </c>
      <c r="F52" s="170"/>
      <c r="G52" s="129"/>
    </row>
    <row r="53" spans="1:7" ht="18">
      <c r="A53" s="34">
        <v>16</v>
      </c>
      <c r="B53" s="160" t="s">
        <v>510</v>
      </c>
      <c r="C53" s="160" t="s">
        <v>511</v>
      </c>
      <c r="D53" s="176" t="s">
        <v>488</v>
      </c>
      <c r="E53" s="180">
        <v>16.350000000000001</v>
      </c>
      <c r="F53" s="170"/>
      <c r="G53" s="129"/>
    </row>
    <row r="54" spans="1:7" ht="18">
      <c r="A54" s="34">
        <v>17</v>
      </c>
      <c r="B54" s="160" t="s">
        <v>464</v>
      </c>
      <c r="C54" s="160" t="s">
        <v>465</v>
      </c>
      <c r="D54" s="176" t="s">
        <v>489</v>
      </c>
      <c r="E54" s="179">
        <v>16.384</v>
      </c>
      <c r="F54" s="170"/>
      <c r="G54" s="129"/>
    </row>
    <row r="55" spans="1:7" ht="18">
      <c r="A55" s="34">
        <v>18</v>
      </c>
      <c r="B55" s="160" t="s">
        <v>512</v>
      </c>
      <c r="C55" s="160" t="s">
        <v>513</v>
      </c>
      <c r="D55" s="176" t="s">
        <v>490</v>
      </c>
      <c r="E55" s="179">
        <v>16.414999999999999</v>
      </c>
      <c r="F55" s="170"/>
      <c r="G55" s="129"/>
    </row>
    <row r="56" spans="1:7" ht="18">
      <c r="A56" s="34">
        <v>19</v>
      </c>
      <c r="B56" s="160" t="s">
        <v>117</v>
      </c>
      <c r="C56" s="160" t="s">
        <v>318</v>
      </c>
      <c r="D56" s="176" t="s">
        <v>491</v>
      </c>
      <c r="E56" s="179">
        <v>16.427</v>
      </c>
      <c r="F56" s="170"/>
      <c r="G56" s="129"/>
    </row>
    <row r="57" spans="1:7" ht="18">
      <c r="A57" s="34">
        <v>20</v>
      </c>
      <c r="B57" s="160" t="s">
        <v>514</v>
      </c>
      <c r="C57" s="160" t="s">
        <v>515</v>
      </c>
      <c r="D57" s="176" t="s">
        <v>492</v>
      </c>
      <c r="E57" s="179">
        <v>16.428000000000001</v>
      </c>
      <c r="F57" s="170"/>
      <c r="G57" s="129"/>
    </row>
    <row r="58" spans="1:7" ht="18">
      <c r="A58" s="34">
        <v>21</v>
      </c>
      <c r="B58" s="160" t="s">
        <v>516</v>
      </c>
      <c r="C58" s="160" t="s">
        <v>41</v>
      </c>
      <c r="D58" s="176" t="s">
        <v>493</v>
      </c>
      <c r="E58" s="179">
        <v>16.442</v>
      </c>
      <c r="F58" s="170"/>
      <c r="G58" s="129"/>
    </row>
    <row r="59" spans="1:7" ht="18">
      <c r="A59" s="34">
        <v>22</v>
      </c>
      <c r="B59" s="160" t="s">
        <v>517</v>
      </c>
      <c r="C59" s="160" t="s">
        <v>518</v>
      </c>
      <c r="D59" s="176" t="s">
        <v>494</v>
      </c>
      <c r="E59" s="179">
        <v>16.454999999999998</v>
      </c>
      <c r="F59" s="170"/>
      <c r="G59" s="129"/>
    </row>
    <row r="60" spans="1:7" ht="18">
      <c r="A60" s="34">
        <v>23</v>
      </c>
      <c r="B60" s="160" t="s">
        <v>360</v>
      </c>
      <c r="C60" s="160" t="s">
        <v>361</v>
      </c>
      <c r="D60" s="176" t="s">
        <v>495</v>
      </c>
      <c r="E60" s="179">
        <v>16.466000000000001</v>
      </c>
      <c r="F60" s="170"/>
      <c r="G60" s="129"/>
    </row>
    <row r="61" spans="1:7" ht="18">
      <c r="A61" s="34">
        <v>24</v>
      </c>
      <c r="B61" s="160" t="s">
        <v>382</v>
      </c>
      <c r="C61" s="160" t="s">
        <v>383</v>
      </c>
      <c r="D61" s="176" t="s">
        <v>519</v>
      </c>
      <c r="E61" s="179">
        <v>16.495000000000001</v>
      </c>
      <c r="F61" s="170"/>
      <c r="G61" s="129"/>
    </row>
    <row r="62" spans="1:7" ht="18">
      <c r="A62" s="34">
        <v>25</v>
      </c>
      <c r="B62" s="160" t="s">
        <v>393</v>
      </c>
      <c r="C62" s="160" t="s">
        <v>394</v>
      </c>
      <c r="D62" s="176" t="s">
        <v>496</v>
      </c>
      <c r="E62" s="179">
        <v>16.504999999999999</v>
      </c>
      <c r="F62" s="170"/>
      <c r="G62" s="129"/>
    </row>
    <row r="63" spans="1:7" ht="18">
      <c r="A63" s="34">
        <v>26</v>
      </c>
      <c r="B63" s="160" t="s">
        <v>458</v>
      </c>
      <c r="C63" s="160" t="s">
        <v>459</v>
      </c>
      <c r="D63" s="176" t="s">
        <v>497</v>
      </c>
      <c r="E63" s="179">
        <v>16.568999999999999</v>
      </c>
      <c r="F63" s="170"/>
      <c r="G63" s="129"/>
    </row>
    <row r="64" spans="1:7" ht="18">
      <c r="A64" s="34">
        <v>27</v>
      </c>
      <c r="B64" s="160" t="s">
        <v>355</v>
      </c>
      <c r="C64" s="160" t="s">
        <v>390</v>
      </c>
      <c r="D64" s="176" t="s">
        <v>409</v>
      </c>
      <c r="E64" s="179">
        <v>16.582999999999998</v>
      </c>
      <c r="F64" s="170"/>
      <c r="G64" s="129"/>
    </row>
    <row r="65" spans="1:7" ht="18">
      <c r="A65" s="34">
        <v>28</v>
      </c>
      <c r="B65" s="66"/>
      <c r="C65" s="66"/>
      <c r="D65" s="66"/>
      <c r="E65" s="171"/>
      <c r="F65" s="170"/>
      <c r="G65" s="129"/>
    </row>
    <row r="66" spans="1:7" s="88" customFormat="1" ht="24" customHeight="1">
      <c r="A66" s="226" t="s">
        <v>15</v>
      </c>
      <c r="B66" s="226"/>
      <c r="C66" s="226"/>
      <c r="D66" s="226"/>
      <c r="E66" s="226"/>
      <c r="F66" s="226"/>
      <c r="G66" s="226"/>
    </row>
    <row r="67" spans="1:7" ht="18">
      <c r="A67" s="25">
        <v>1</v>
      </c>
      <c r="B67" s="160" t="s">
        <v>520</v>
      </c>
      <c r="C67" s="160" t="s">
        <v>521</v>
      </c>
      <c r="D67" s="18" t="s">
        <v>550</v>
      </c>
      <c r="E67" s="151">
        <v>16.603999999999999</v>
      </c>
      <c r="F67" s="177">
        <v>213</v>
      </c>
      <c r="G67" s="173" t="s">
        <v>350</v>
      </c>
    </row>
    <row r="68" spans="1:7" ht="18">
      <c r="A68" s="25">
        <v>2</v>
      </c>
      <c r="B68" s="160" t="s">
        <v>522</v>
      </c>
      <c r="C68" s="160" t="s">
        <v>523</v>
      </c>
      <c r="D68" s="18" t="s">
        <v>551</v>
      </c>
      <c r="E68" s="151">
        <v>16.603999999999999</v>
      </c>
      <c r="F68" s="177">
        <v>213</v>
      </c>
      <c r="G68" s="173" t="s">
        <v>350</v>
      </c>
    </row>
    <row r="69" spans="1:7" ht="18">
      <c r="A69" s="25">
        <v>3</v>
      </c>
      <c r="B69" s="160" t="s">
        <v>524</v>
      </c>
      <c r="C69" s="172" t="s">
        <v>525</v>
      </c>
      <c r="D69" s="18" t="s">
        <v>552</v>
      </c>
      <c r="E69" s="151">
        <v>16.623999999999999</v>
      </c>
      <c r="F69" s="177">
        <v>155</v>
      </c>
      <c r="G69" s="173">
        <v>10</v>
      </c>
    </row>
    <row r="70" spans="1:7" ht="18">
      <c r="A70" s="25">
        <v>4</v>
      </c>
      <c r="B70" s="160" t="s">
        <v>65</v>
      </c>
      <c r="C70" s="160" t="s">
        <v>66</v>
      </c>
      <c r="D70" s="18" t="s">
        <v>553</v>
      </c>
      <c r="E70" s="151">
        <v>16.637</v>
      </c>
      <c r="F70" s="177">
        <v>116</v>
      </c>
      <c r="G70" s="173" t="s">
        <v>350</v>
      </c>
    </row>
    <row r="71" spans="1:7" ht="18">
      <c r="A71" s="25">
        <v>5</v>
      </c>
      <c r="B71" s="160" t="s">
        <v>526</v>
      </c>
      <c r="C71" s="172" t="s">
        <v>527</v>
      </c>
      <c r="D71" s="18" t="s">
        <v>554</v>
      </c>
      <c r="E71" s="151">
        <v>16.643000000000001</v>
      </c>
      <c r="F71" s="177">
        <v>77</v>
      </c>
      <c r="G71" s="173" t="s">
        <v>350</v>
      </c>
    </row>
    <row r="72" spans="1:7" ht="18">
      <c r="A72" s="25">
        <v>6</v>
      </c>
      <c r="B72" s="160" t="s">
        <v>227</v>
      </c>
      <c r="C72" s="160" t="s">
        <v>528</v>
      </c>
      <c r="D72" s="18" t="s">
        <v>555</v>
      </c>
      <c r="E72" s="151">
        <v>16.655000000000001</v>
      </c>
      <c r="F72" s="174"/>
      <c r="G72" s="173" t="s">
        <v>350</v>
      </c>
    </row>
    <row r="73" spans="1:7" ht="18">
      <c r="A73" s="25">
        <v>7</v>
      </c>
      <c r="B73" s="160" t="s">
        <v>529</v>
      </c>
      <c r="C73" s="160" t="s">
        <v>530</v>
      </c>
      <c r="D73" s="18" t="s">
        <v>556</v>
      </c>
      <c r="E73" s="151">
        <v>16.675999999999998</v>
      </c>
      <c r="F73" s="174"/>
      <c r="G73" s="173">
        <v>9</v>
      </c>
    </row>
    <row r="74" spans="1:7" ht="18">
      <c r="A74" s="25">
        <v>8</v>
      </c>
      <c r="B74" s="160" t="s">
        <v>531</v>
      </c>
      <c r="C74" s="160" t="s">
        <v>532</v>
      </c>
      <c r="D74" s="18" t="s">
        <v>557</v>
      </c>
      <c r="E74" s="151">
        <v>16.713999999999999</v>
      </c>
      <c r="F74" s="174"/>
      <c r="G74" s="173">
        <v>8</v>
      </c>
    </row>
    <row r="75" spans="1:7" ht="18">
      <c r="A75" s="25">
        <v>9</v>
      </c>
      <c r="B75" s="160" t="s">
        <v>522</v>
      </c>
      <c r="C75" s="160" t="s">
        <v>523</v>
      </c>
      <c r="D75" s="18" t="s">
        <v>558</v>
      </c>
      <c r="E75" s="151">
        <v>16.759</v>
      </c>
      <c r="F75" s="174"/>
      <c r="G75" s="173" t="s">
        <v>350</v>
      </c>
    </row>
    <row r="76" spans="1:7" ht="18">
      <c r="A76" s="25">
        <v>10</v>
      </c>
      <c r="B76" s="160" t="s">
        <v>533</v>
      </c>
      <c r="C76" s="160" t="s">
        <v>534</v>
      </c>
      <c r="D76" s="18" t="s">
        <v>559</v>
      </c>
      <c r="E76" s="151">
        <v>16.768000000000001</v>
      </c>
      <c r="F76" s="174"/>
      <c r="G76" s="173">
        <v>7</v>
      </c>
    </row>
    <row r="77" spans="1:7" ht="18">
      <c r="A77" s="25">
        <v>11</v>
      </c>
      <c r="B77" s="160" t="s">
        <v>507</v>
      </c>
      <c r="C77" s="160" t="s">
        <v>508</v>
      </c>
      <c r="D77" s="18" t="s">
        <v>676</v>
      </c>
      <c r="E77" s="151">
        <v>16.774999999999999</v>
      </c>
      <c r="F77" s="174"/>
      <c r="G77" s="173">
        <v>6</v>
      </c>
    </row>
    <row r="78" spans="1:7" ht="18">
      <c r="A78" s="25">
        <v>12</v>
      </c>
      <c r="B78" s="160" t="s">
        <v>535</v>
      </c>
      <c r="C78" s="160" t="s">
        <v>536</v>
      </c>
      <c r="D78" s="18" t="s">
        <v>560</v>
      </c>
      <c r="E78" s="151">
        <v>16.777000000000001</v>
      </c>
      <c r="F78" s="174"/>
      <c r="G78" s="173" t="s">
        <v>350</v>
      </c>
    </row>
    <row r="79" spans="1:7" ht="18">
      <c r="A79" s="25">
        <v>13</v>
      </c>
      <c r="B79" s="160" t="s">
        <v>537</v>
      </c>
      <c r="C79" s="160" t="s">
        <v>511</v>
      </c>
      <c r="D79" s="18" t="s">
        <v>561</v>
      </c>
      <c r="E79" s="151">
        <v>16.777999999999999</v>
      </c>
      <c r="F79" s="174"/>
      <c r="G79" s="173">
        <v>5</v>
      </c>
    </row>
    <row r="80" spans="1:7" ht="18">
      <c r="A80" s="25">
        <v>14</v>
      </c>
      <c r="B80" s="160" t="s">
        <v>42</v>
      </c>
      <c r="C80" s="172" t="s">
        <v>43</v>
      </c>
      <c r="D80" s="18" t="s">
        <v>562</v>
      </c>
      <c r="E80" s="151">
        <v>16.803000000000001</v>
      </c>
      <c r="F80" s="174"/>
      <c r="G80" s="173" t="s">
        <v>350</v>
      </c>
    </row>
    <row r="81" spans="1:7" ht="18">
      <c r="A81" s="25">
        <v>15</v>
      </c>
      <c r="B81" s="160" t="s">
        <v>538</v>
      </c>
      <c r="C81" s="172" t="s">
        <v>539</v>
      </c>
      <c r="D81" s="18" t="s">
        <v>563</v>
      </c>
      <c r="E81" s="151">
        <v>16.829000000000001</v>
      </c>
      <c r="F81" s="174"/>
      <c r="G81" s="173" t="s">
        <v>350</v>
      </c>
    </row>
    <row r="82" spans="1:7" ht="18">
      <c r="A82" s="25">
        <v>16</v>
      </c>
      <c r="B82" s="160" t="s">
        <v>540</v>
      </c>
      <c r="C82" s="172" t="s">
        <v>541</v>
      </c>
      <c r="D82" s="18" t="s">
        <v>564</v>
      </c>
      <c r="E82" s="151">
        <v>16.863</v>
      </c>
      <c r="F82" s="174"/>
      <c r="G82" s="173">
        <v>4</v>
      </c>
    </row>
    <row r="83" spans="1:7" ht="18">
      <c r="A83" s="25">
        <v>17</v>
      </c>
      <c r="B83" s="160" t="s">
        <v>542</v>
      </c>
      <c r="C83" s="172" t="s">
        <v>543</v>
      </c>
      <c r="D83" s="18" t="s">
        <v>565</v>
      </c>
      <c r="E83" s="151">
        <v>16.872</v>
      </c>
      <c r="F83" s="174"/>
      <c r="G83" s="173">
        <v>3</v>
      </c>
    </row>
    <row r="84" spans="1:7" ht="18">
      <c r="A84" s="25">
        <v>18</v>
      </c>
      <c r="B84" s="160" t="s">
        <v>544</v>
      </c>
      <c r="C84" s="160" t="s">
        <v>221</v>
      </c>
      <c r="D84" s="18" t="s">
        <v>566</v>
      </c>
      <c r="E84" s="151">
        <v>16.891999999999999</v>
      </c>
      <c r="F84" s="174"/>
      <c r="G84" s="173">
        <v>2</v>
      </c>
    </row>
    <row r="85" spans="1:7" ht="18">
      <c r="A85" s="25">
        <v>19</v>
      </c>
      <c r="B85" s="160" t="s">
        <v>428</v>
      </c>
      <c r="C85" s="160" t="s">
        <v>429</v>
      </c>
      <c r="D85" s="18" t="s">
        <v>567</v>
      </c>
      <c r="E85" s="151">
        <v>16.942</v>
      </c>
      <c r="F85" s="174"/>
      <c r="G85" s="173" t="s">
        <v>350</v>
      </c>
    </row>
    <row r="86" spans="1:7" ht="18">
      <c r="A86" s="25">
        <v>20</v>
      </c>
      <c r="B86" s="160" t="s">
        <v>545</v>
      </c>
      <c r="C86" s="172" t="s">
        <v>546</v>
      </c>
      <c r="D86" s="18" t="s">
        <v>568</v>
      </c>
      <c r="E86" s="151">
        <v>16.968</v>
      </c>
      <c r="F86" s="174"/>
      <c r="G86" s="173" t="s">
        <v>350</v>
      </c>
    </row>
    <row r="87" spans="1:7" ht="18">
      <c r="A87" s="25">
        <v>21</v>
      </c>
      <c r="B87" s="160" t="s">
        <v>547</v>
      </c>
      <c r="C87" s="160" t="s">
        <v>548</v>
      </c>
      <c r="D87" s="18" t="s">
        <v>569</v>
      </c>
      <c r="E87" s="151">
        <v>17.013000000000002</v>
      </c>
      <c r="F87" s="174"/>
      <c r="G87" s="173">
        <v>1</v>
      </c>
    </row>
    <row r="88" spans="1:7" ht="18">
      <c r="A88" s="25">
        <v>22</v>
      </c>
      <c r="B88" s="160" t="s">
        <v>547</v>
      </c>
      <c r="C88" s="160" t="s">
        <v>548</v>
      </c>
      <c r="D88" s="18" t="s">
        <v>570</v>
      </c>
      <c r="E88" s="151">
        <v>17.035</v>
      </c>
      <c r="F88" s="174"/>
      <c r="G88" s="173"/>
    </row>
    <row r="89" spans="1:7" ht="18">
      <c r="A89" s="25">
        <v>23</v>
      </c>
      <c r="B89" s="160" t="s">
        <v>516</v>
      </c>
      <c r="C89" s="160" t="s">
        <v>549</v>
      </c>
      <c r="D89" s="18" t="s">
        <v>571</v>
      </c>
      <c r="E89" s="151">
        <v>17.044</v>
      </c>
      <c r="F89" s="174"/>
      <c r="G89" s="173"/>
    </row>
    <row r="90" spans="1:7" ht="18">
      <c r="A90" s="25">
        <v>24</v>
      </c>
      <c r="B90" s="79"/>
      <c r="C90" s="79"/>
      <c r="D90" s="79"/>
      <c r="E90" s="175"/>
      <c r="F90" s="174"/>
      <c r="G90" s="173"/>
    </row>
    <row r="91" spans="1:7" s="88" customFormat="1" ht="24" customHeight="1">
      <c r="A91" s="226" t="s">
        <v>19</v>
      </c>
      <c r="B91" s="226"/>
      <c r="C91" s="226"/>
      <c r="D91" s="226"/>
      <c r="E91" s="226"/>
      <c r="F91" s="226"/>
      <c r="G91" s="226"/>
    </row>
    <row r="92" spans="1:7" ht="18">
      <c r="A92" s="34">
        <v>1</v>
      </c>
      <c r="B92" s="160" t="s">
        <v>458</v>
      </c>
      <c r="C92" s="160" t="s">
        <v>459</v>
      </c>
      <c r="D92" s="18" t="s">
        <v>572</v>
      </c>
      <c r="E92" s="151">
        <v>17.096</v>
      </c>
      <c r="F92" s="177">
        <v>191</v>
      </c>
      <c r="G92" s="129">
        <v>10</v>
      </c>
    </row>
    <row r="93" spans="1:7" ht="18">
      <c r="A93" s="34">
        <v>2</v>
      </c>
      <c r="B93" s="160" t="s">
        <v>626</v>
      </c>
      <c r="C93" s="160" t="s">
        <v>627</v>
      </c>
      <c r="D93" s="18" t="s">
        <v>573</v>
      </c>
      <c r="E93" s="167">
        <v>17.100000000000001</v>
      </c>
      <c r="F93" s="177">
        <v>159</v>
      </c>
      <c r="G93" s="129" t="s">
        <v>350</v>
      </c>
    </row>
    <row r="94" spans="1:7" ht="18">
      <c r="A94" s="34">
        <v>3</v>
      </c>
      <c r="B94" s="160" t="s">
        <v>177</v>
      </c>
      <c r="C94" s="160" t="s">
        <v>35</v>
      </c>
      <c r="D94" s="18" t="s">
        <v>574</v>
      </c>
      <c r="E94" s="151">
        <v>17.103999999999999</v>
      </c>
      <c r="F94" s="177">
        <v>127</v>
      </c>
      <c r="G94" s="129" t="s">
        <v>350</v>
      </c>
    </row>
    <row r="95" spans="1:7" ht="18">
      <c r="A95" s="34">
        <v>4</v>
      </c>
      <c r="B95" s="160" t="s">
        <v>399</v>
      </c>
      <c r="C95" s="160" t="s">
        <v>392</v>
      </c>
      <c r="D95" s="18" t="s">
        <v>575</v>
      </c>
      <c r="E95" s="151">
        <v>17.146000000000001</v>
      </c>
      <c r="F95" s="177">
        <v>96</v>
      </c>
      <c r="G95" s="129">
        <v>9</v>
      </c>
    </row>
    <row r="96" spans="1:7" ht="18">
      <c r="A96" s="34">
        <v>5</v>
      </c>
      <c r="B96" s="160" t="s">
        <v>628</v>
      </c>
      <c r="C96" s="160" t="s">
        <v>629</v>
      </c>
      <c r="D96" s="18" t="s">
        <v>576</v>
      </c>
      <c r="E96" s="151">
        <v>17.161999999999999</v>
      </c>
      <c r="F96" s="177">
        <v>64</v>
      </c>
      <c r="G96" s="129" t="s">
        <v>350</v>
      </c>
    </row>
    <row r="97" spans="1:7" ht="18">
      <c r="A97" s="34">
        <v>6</v>
      </c>
      <c r="B97" s="160" t="s">
        <v>630</v>
      </c>
      <c r="C97" s="160" t="s">
        <v>403</v>
      </c>
      <c r="D97" s="18" t="s">
        <v>577</v>
      </c>
      <c r="E97" s="151">
        <v>17.164000000000001</v>
      </c>
      <c r="F97" s="170"/>
      <c r="G97" s="129" t="s">
        <v>350</v>
      </c>
    </row>
    <row r="98" spans="1:7" ht="18">
      <c r="A98" s="34">
        <v>7</v>
      </c>
      <c r="B98" s="160" t="s">
        <v>359</v>
      </c>
      <c r="C98" s="160" t="s">
        <v>221</v>
      </c>
      <c r="D98" s="18" t="s">
        <v>578</v>
      </c>
      <c r="E98" s="151">
        <v>17.169</v>
      </c>
      <c r="F98" s="170"/>
      <c r="G98" s="129">
        <v>8</v>
      </c>
    </row>
    <row r="99" spans="1:7" ht="18">
      <c r="A99" s="34">
        <v>8</v>
      </c>
      <c r="B99" s="160" t="s">
        <v>42</v>
      </c>
      <c r="C99" s="160" t="s">
        <v>43</v>
      </c>
      <c r="D99" s="18" t="s">
        <v>579</v>
      </c>
      <c r="E99" s="167">
        <v>17.170000000000002</v>
      </c>
      <c r="F99" s="170"/>
      <c r="G99" s="129" t="s">
        <v>350</v>
      </c>
    </row>
    <row r="100" spans="1:7" ht="18">
      <c r="A100" s="34">
        <v>9</v>
      </c>
      <c r="B100" s="160" t="s">
        <v>631</v>
      </c>
      <c r="C100" s="160" t="s">
        <v>169</v>
      </c>
      <c r="D100" s="18" t="s">
        <v>580</v>
      </c>
      <c r="E100" s="151">
        <v>17.216000000000001</v>
      </c>
      <c r="F100" s="170"/>
      <c r="G100" s="129">
        <v>7</v>
      </c>
    </row>
    <row r="101" spans="1:7" ht="18">
      <c r="A101" s="34">
        <v>10</v>
      </c>
      <c r="B101" s="160" t="s">
        <v>319</v>
      </c>
      <c r="C101" s="160" t="s">
        <v>632</v>
      </c>
      <c r="D101" s="18" t="s">
        <v>581</v>
      </c>
      <c r="E101" s="151">
        <v>17.312999999999999</v>
      </c>
      <c r="F101" s="170"/>
      <c r="G101" s="129">
        <v>6</v>
      </c>
    </row>
    <row r="102" spans="1:7" ht="18">
      <c r="A102" s="34">
        <v>11</v>
      </c>
      <c r="B102" s="160" t="s">
        <v>351</v>
      </c>
      <c r="C102" s="160" t="s">
        <v>352</v>
      </c>
      <c r="D102" s="18" t="s">
        <v>367</v>
      </c>
      <c r="E102" s="151">
        <v>17.318000000000001</v>
      </c>
      <c r="F102" s="170"/>
      <c r="G102" s="129" t="s">
        <v>350</v>
      </c>
    </row>
    <row r="103" spans="1:7" ht="18">
      <c r="A103" s="34">
        <v>12</v>
      </c>
      <c r="B103" s="160" t="s">
        <v>633</v>
      </c>
      <c r="C103" s="160" t="s">
        <v>634</v>
      </c>
      <c r="D103" s="18" t="s">
        <v>582</v>
      </c>
      <c r="E103" s="151">
        <v>17.382999999999999</v>
      </c>
      <c r="F103" s="170"/>
      <c r="G103" s="129">
        <v>5</v>
      </c>
    </row>
    <row r="104" spans="1:7" ht="18">
      <c r="A104" s="34">
        <v>13</v>
      </c>
      <c r="B104" s="160" t="s">
        <v>635</v>
      </c>
      <c r="C104" s="160" t="s">
        <v>636</v>
      </c>
      <c r="D104" s="18" t="s">
        <v>583</v>
      </c>
      <c r="E104" s="167">
        <v>17.41</v>
      </c>
      <c r="F104" s="170"/>
      <c r="G104" s="129">
        <v>4</v>
      </c>
    </row>
    <row r="105" spans="1:7" ht="18">
      <c r="A105" s="34">
        <v>14</v>
      </c>
      <c r="B105" s="160" t="s">
        <v>637</v>
      </c>
      <c r="C105" s="160" t="s">
        <v>345</v>
      </c>
      <c r="D105" s="18" t="s">
        <v>584</v>
      </c>
      <c r="E105" s="167">
        <v>17.43</v>
      </c>
      <c r="F105" s="170"/>
      <c r="G105" s="129">
        <v>3</v>
      </c>
    </row>
    <row r="106" spans="1:7" ht="18">
      <c r="A106" s="34">
        <v>15</v>
      </c>
      <c r="B106" s="160" t="s">
        <v>399</v>
      </c>
      <c r="C106" s="160" t="s">
        <v>392</v>
      </c>
      <c r="D106" s="18" t="s">
        <v>585</v>
      </c>
      <c r="E106" s="151">
        <v>17.488</v>
      </c>
      <c r="F106" s="170"/>
      <c r="G106" s="129">
        <v>2</v>
      </c>
    </row>
    <row r="107" spans="1:7" ht="18">
      <c r="A107" s="34">
        <v>16</v>
      </c>
      <c r="B107" s="160" t="s">
        <v>638</v>
      </c>
      <c r="C107" s="160" t="s">
        <v>639</v>
      </c>
      <c r="D107" s="18" t="s">
        <v>586</v>
      </c>
      <c r="E107" s="151">
        <v>17.492000000000001</v>
      </c>
      <c r="F107" s="170"/>
      <c r="G107" s="129">
        <v>1</v>
      </c>
    </row>
    <row r="108" spans="1:7" ht="18">
      <c r="A108" s="34">
        <v>17</v>
      </c>
      <c r="B108" s="160" t="s">
        <v>638</v>
      </c>
      <c r="C108" s="160" t="s">
        <v>639</v>
      </c>
      <c r="D108" s="18" t="s">
        <v>587</v>
      </c>
      <c r="E108" s="151">
        <v>17.533999999999999</v>
      </c>
      <c r="F108" s="170"/>
      <c r="G108" s="129"/>
    </row>
    <row r="109" spans="1:7" ht="18">
      <c r="A109" s="34">
        <v>18</v>
      </c>
      <c r="B109" s="160" t="s">
        <v>131</v>
      </c>
      <c r="C109" s="160" t="s">
        <v>132</v>
      </c>
      <c r="D109" s="18" t="s">
        <v>240</v>
      </c>
      <c r="E109" s="151">
        <v>17.535</v>
      </c>
      <c r="F109" s="170"/>
      <c r="G109" s="129"/>
    </row>
    <row r="110" spans="1:7" ht="18">
      <c r="A110" s="34">
        <v>19</v>
      </c>
      <c r="B110" s="160" t="s">
        <v>640</v>
      </c>
      <c r="C110" s="160" t="s">
        <v>641</v>
      </c>
      <c r="D110" s="18" t="s">
        <v>588</v>
      </c>
      <c r="E110" s="151">
        <v>17.538</v>
      </c>
      <c r="F110" s="170"/>
      <c r="G110" s="129"/>
    </row>
    <row r="111" spans="1:7" ht="18">
      <c r="A111" s="34">
        <v>20</v>
      </c>
      <c r="B111" s="160" t="s">
        <v>642</v>
      </c>
      <c r="C111" s="160" t="s">
        <v>333</v>
      </c>
      <c r="D111" s="18" t="s">
        <v>589</v>
      </c>
      <c r="E111" s="151">
        <v>17.582000000000001</v>
      </c>
      <c r="F111" s="170"/>
      <c r="G111" s="129"/>
    </row>
    <row r="112" spans="1:7" ht="18">
      <c r="A112" s="34">
        <v>21</v>
      </c>
      <c r="B112" s="160" t="s">
        <v>428</v>
      </c>
      <c r="C112" s="160" t="s">
        <v>429</v>
      </c>
      <c r="D112" s="18" t="s">
        <v>590</v>
      </c>
      <c r="E112" s="151">
        <v>17.803000000000001</v>
      </c>
      <c r="F112" s="170"/>
      <c r="G112" s="129"/>
    </row>
    <row r="113" spans="1:7" ht="18">
      <c r="A113" s="34">
        <v>22</v>
      </c>
      <c r="B113" s="160" t="s">
        <v>377</v>
      </c>
      <c r="C113" s="160" t="s">
        <v>378</v>
      </c>
      <c r="D113" s="18" t="s">
        <v>385</v>
      </c>
      <c r="E113" s="151">
        <v>17.844999999999999</v>
      </c>
      <c r="F113" s="170"/>
      <c r="G113" s="129"/>
    </row>
    <row r="114" spans="1:7" ht="18">
      <c r="A114" s="34">
        <v>23</v>
      </c>
      <c r="B114" s="160" t="s">
        <v>643</v>
      </c>
      <c r="C114" s="160" t="s">
        <v>326</v>
      </c>
      <c r="D114" s="18" t="s">
        <v>591</v>
      </c>
      <c r="E114" s="151">
        <v>17.847999999999999</v>
      </c>
      <c r="F114" s="170"/>
      <c r="G114" s="129"/>
    </row>
    <row r="115" spans="1:7" ht="18">
      <c r="A115" s="34">
        <v>24</v>
      </c>
      <c r="B115" s="160" t="s">
        <v>399</v>
      </c>
      <c r="C115" s="160" t="s">
        <v>392</v>
      </c>
      <c r="D115" s="18" t="s">
        <v>592</v>
      </c>
      <c r="E115" s="151">
        <v>17.925000000000001</v>
      </c>
      <c r="F115" s="170"/>
      <c r="G115" s="129"/>
    </row>
    <row r="116" spans="1:7" ht="18">
      <c r="A116" s="34">
        <v>25</v>
      </c>
      <c r="B116" s="160" t="s">
        <v>644</v>
      </c>
      <c r="C116" s="160" t="s">
        <v>525</v>
      </c>
      <c r="D116" s="18" t="s">
        <v>593</v>
      </c>
      <c r="E116" s="151">
        <v>17.965</v>
      </c>
      <c r="F116" s="170"/>
      <c r="G116" s="129"/>
    </row>
    <row r="117" spans="1:7" ht="18">
      <c r="A117" s="34">
        <v>26</v>
      </c>
      <c r="B117" s="160" t="s">
        <v>645</v>
      </c>
      <c r="C117" s="160" t="s">
        <v>646</v>
      </c>
      <c r="D117" s="18" t="s">
        <v>275</v>
      </c>
      <c r="E117" s="167">
        <v>18.239999999999998</v>
      </c>
      <c r="F117" s="170"/>
      <c r="G117" s="129"/>
    </row>
    <row r="118" spans="1:7" ht="18">
      <c r="A118" s="34">
        <v>27</v>
      </c>
      <c r="B118" s="160" t="s">
        <v>166</v>
      </c>
      <c r="C118" s="160" t="s">
        <v>647</v>
      </c>
      <c r="D118" s="18" t="s">
        <v>594</v>
      </c>
      <c r="E118" s="151">
        <v>18.347999999999999</v>
      </c>
      <c r="F118" s="170"/>
      <c r="G118" s="129"/>
    </row>
    <row r="119" spans="1:7" ht="18">
      <c r="A119" s="34">
        <v>28</v>
      </c>
      <c r="B119" s="160" t="s">
        <v>648</v>
      </c>
      <c r="C119" s="160" t="s">
        <v>649</v>
      </c>
      <c r="D119" s="18" t="s">
        <v>595</v>
      </c>
      <c r="E119" s="151">
        <v>18.388000000000002</v>
      </c>
      <c r="F119" s="170"/>
      <c r="G119" s="129"/>
    </row>
    <row r="120" spans="1:7" ht="18">
      <c r="A120" s="34">
        <v>29</v>
      </c>
      <c r="B120" s="160" t="s">
        <v>650</v>
      </c>
      <c r="C120" s="160" t="s">
        <v>345</v>
      </c>
      <c r="D120" s="18" t="s">
        <v>596</v>
      </c>
      <c r="E120" s="151">
        <v>18.417000000000002</v>
      </c>
      <c r="F120" s="170"/>
      <c r="G120" s="129"/>
    </row>
    <row r="121" spans="1:7" ht="18">
      <c r="A121" s="34">
        <v>30</v>
      </c>
      <c r="B121" s="160" t="s">
        <v>129</v>
      </c>
      <c r="C121" s="160" t="s">
        <v>86</v>
      </c>
      <c r="D121" s="18" t="s">
        <v>597</v>
      </c>
      <c r="E121" s="151">
        <v>19.114000000000001</v>
      </c>
      <c r="F121" s="170"/>
      <c r="G121" s="129"/>
    </row>
    <row r="122" spans="1:7" ht="18">
      <c r="A122" s="34">
        <v>31</v>
      </c>
      <c r="B122" s="160" t="s">
        <v>355</v>
      </c>
      <c r="C122" s="160" t="s">
        <v>651</v>
      </c>
      <c r="D122" s="18" t="s">
        <v>598</v>
      </c>
      <c r="E122" s="151">
        <v>20.533000000000001</v>
      </c>
      <c r="F122" s="170"/>
      <c r="G122" s="129"/>
    </row>
    <row r="123" spans="1:7" ht="18">
      <c r="A123" s="34">
        <v>32</v>
      </c>
      <c r="B123" s="160" t="s">
        <v>330</v>
      </c>
      <c r="C123" s="160" t="s">
        <v>639</v>
      </c>
      <c r="D123" s="18" t="s">
        <v>599</v>
      </c>
      <c r="E123" s="151">
        <v>31.773</v>
      </c>
      <c r="F123" s="170"/>
      <c r="G123" s="129"/>
    </row>
    <row r="124" spans="1:7" ht="18">
      <c r="A124" s="34">
        <v>33</v>
      </c>
      <c r="B124" s="66"/>
      <c r="C124" s="66"/>
      <c r="D124" s="66"/>
      <c r="E124" s="181"/>
      <c r="F124" s="170"/>
      <c r="G124" s="129"/>
    </row>
    <row r="125" spans="1:7" s="88" customFormat="1" ht="24" customHeight="1">
      <c r="A125" s="226" t="s">
        <v>600</v>
      </c>
      <c r="B125" s="226"/>
      <c r="C125" s="226"/>
      <c r="D125" s="226"/>
      <c r="E125" s="226"/>
      <c r="F125" s="226"/>
      <c r="G125" s="226"/>
    </row>
    <row r="126" spans="1:7" ht="18">
      <c r="A126" s="34"/>
      <c r="B126" s="160" t="s">
        <v>404</v>
      </c>
      <c r="C126" s="160" t="s">
        <v>405</v>
      </c>
      <c r="D126" s="18" t="s">
        <v>601</v>
      </c>
      <c r="E126" s="22">
        <v>915.74699999999996</v>
      </c>
      <c r="F126" s="170"/>
      <c r="G126" s="129"/>
    </row>
    <row r="127" spans="1:7" ht="18">
      <c r="A127" s="34"/>
      <c r="B127" s="160" t="s">
        <v>668</v>
      </c>
      <c r="C127" s="160" t="s">
        <v>669</v>
      </c>
      <c r="D127" s="18" t="s">
        <v>602</v>
      </c>
      <c r="E127" s="22">
        <v>915.93100000000004</v>
      </c>
      <c r="F127" s="170"/>
      <c r="G127" s="129"/>
    </row>
    <row r="128" spans="1:7" ht="18">
      <c r="A128" s="34"/>
      <c r="B128" s="160" t="s">
        <v>670</v>
      </c>
      <c r="C128" s="160" t="s">
        <v>29</v>
      </c>
      <c r="D128" s="18" t="s">
        <v>603</v>
      </c>
      <c r="E128" s="22">
        <v>915.93899999999996</v>
      </c>
      <c r="F128" s="170"/>
      <c r="G128" s="129"/>
    </row>
    <row r="129" spans="1:7" ht="18">
      <c r="A129" s="34"/>
      <c r="B129" s="160" t="s">
        <v>671</v>
      </c>
      <c r="C129" s="160" t="s">
        <v>641</v>
      </c>
      <c r="D129" s="18" t="s">
        <v>604</v>
      </c>
      <c r="E129" s="22">
        <v>916.39400000000001</v>
      </c>
      <c r="F129" s="170"/>
      <c r="G129" s="129"/>
    </row>
    <row r="130" spans="1:7" ht="18">
      <c r="A130" s="34"/>
      <c r="B130" s="160" t="s">
        <v>672</v>
      </c>
      <c r="C130" s="160" t="s">
        <v>324</v>
      </c>
      <c r="D130" s="18" t="s">
        <v>325</v>
      </c>
      <c r="E130" s="22">
        <v>916.40300000000002</v>
      </c>
      <c r="F130" s="170"/>
      <c r="G130" s="129"/>
    </row>
    <row r="131" spans="1:7" ht="18">
      <c r="A131" s="34"/>
      <c r="B131" s="160" t="s">
        <v>673</v>
      </c>
      <c r="C131" s="160" t="s">
        <v>636</v>
      </c>
      <c r="D131" s="18" t="s">
        <v>605</v>
      </c>
      <c r="E131" s="169">
        <v>917.02</v>
      </c>
      <c r="F131" s="170"/>
      <c r="G131" s="129"/>
    </row>
    <row r="132" spans="1:7" ht="18">
      <c r="A132" s="34"/>
      <c r="B132" s="160" t="s">
        <v>537</v>
      </c>
      <c r="C132" s="160" t="s">
        <v>394</v>
      </c>
      <c r="D132" s="18" t="s">
        <v>606</v>
      </c>
      <c r="E132" s="169">
        <v>917.03</v>
      </c>
      <c r="F132" s="170"/>
      <c r="G132" s="129"/>
    </row>
    <row r="133" spans="1:7" ht="18">
      <c r="A133" s="34"/>
      <c r="B133" s="160" t="s">
        <v>674</v>
      </c>
      <c r="C133" s="160" t="s">
        <v>339</v>
      </c>
      <c r="D133" s="18" t="s">
        <v>607</v>
      </c>
      <c r="E133" s="22">
        <v>917.07399999999996</v>
      </c>
      <c r="F133" s="170"/>
      <c r="G133" s="129"/>
    </row>
    <row r="134" spans="1:7" ht="18">
      <c r="A134" s="34"/>
      <c r="B134" s="160" t="s">
        <v>675</v>
      </c>
      <c r="C134" s="160" t="s">
        <v>348</v>
      </c>
      <c r="D134" s="18" t="s">
        <v>608</v>
      </c>
      <c r="E134" s="22">
        <v>917.10500000000002</v>
      </c>
      <c r="F134" s="170"/>
      <c r="G134" s="129"/>
    </row>
    <row r="135" spans="1:7" ht="18">
      <c r="A135" s="34"/>
      <c r="B135" s="160" t="s">
        <v>444</v>
      </c>
      <c r="C135" s="160" t="s">
        <v>664</v>
      </c>
      <c r="D135" s="18" t="s">
        <v>609</v>
      </c>
      <c r="E135" s="22">
        <v>917.35599999999999</v>
      </c>
      <c r="F135" s="170"/>
      <c r="G135" s="129"/>
    </row>
    <row r="136" spans="1:7" ht="18">
      <c r="A136" s="34"/>
      <c r="B136" s="160" t="s">
        <v>404</v>
      </c>
      <c r="C136" s="160" t="s">
        <v>405</v>
      </c>
      <c r="D136" s="18" t="s">
        <v>417</v>
      </c>
      <c r="E136" s="22">
        <v>917.56600000000003</v>
      </c>
      <c r="F136" s="170"/>
      <c r="G136" s="129"/>
    </row>
    <row r="137" spans="1:7" ht="18">
      <c r="A137" s="34"/>
      <c r="B137" s="160" t="s">
        <v>317</v>
      </c>
      <c r="C137" s="160" t="s">
        <v>326</v>
      </c>
      <c r="D137" s="18" t="s">
        <v>611</v>
      </c>
      <c r="E137" s="22">
        <v>917.61699999999996</v>
      </c>
      <c r="F137" s="170"/>
      <c r="G137" s="129"/>
    </row>
    <row r="138" spans="1:7" ht="18">
      <c r="A138" s="34"/>
      <c r="B138" s="160" t="s">
        <v>652</v>
      </c>
      <c r="C138" s="160" t="s">
        <v>653</v>
      </c>
      <c r="D138" s="18" t="s">
        <v>612</v>
      </c>
      <c r="E138" s="22">
        <v>917.77800000000002</v>
      </c>
      <c r="F138" s="170"/>
      <c r="G138" s="129"/>
    </row>
    <row r="139" spans="1:7" ht="18">
      <c r="A139" s="34"/>
      <c r="B139" s="160" t="s">
        <v>654</v>
      </c>
      <c r="C139" s="160" t="s">
        <v>655</v>
      </c>
      <c r="D139" s="18" t="s">
        <v>613</v>
      </c>
      <c r="E139" s="22">
        <v>917.84500000000003</v>
      </c>
      <c r="F139" s="170"/>
      <c r="G139" s="129"/>
    </row>
    <row r="140" spans="1:7" ht="18">
      <c r="A140" s="34"/>
      <c r="B140" s="160" t="s">
        <v>656</v>
      </c>
      <c r="C140" s="160" t="s">
        <v>657</v>
      </c>
      <c r="D140" s="18" t="s">
        <v>129</v>
      </c>
      <c r="E140" s="22">
        <v>917.846</v>
      </c>
      <c r="F140" s="170"/>
      <c r="G140" s="129"/>
    </row>
    <row r="141" spans="1:7" ht="18">
      <c r="A141" s="34"/>
      <c r="B141" s="160" t="s">
        <v>514</v>
      </c>
      <c r="C141" s="160" t="s">
        <v>515</v>
      </c>
      <c r="D141" s="18" t="s">
        <v>614</v>
      </c>
      <c r="E141" s="22">
        <v>920.452</v>
      </c>
      <c r="F141" s="170"/>
      <c r="G141" s="129"/>
    </row>
    <row r="142" spans="1:7" ht="18">
      <c r="A142" s="34"/>
      <c r="B142" s="160" t="s">
        <v>658</v>
      </c>
      <c r="C142" s="160" t="s">
        <v>659</v>
      </c>
      <c r="D142" s="18" t="s">
        <v>615</v>
      </c>
      <c r="E142" s="22">
        <v>921.42200000000003</v>
      </c>
      <c r="F142" s="170"/>
      <c r="G142" s="129"/>
    </row>
    <row r="143" spans="1:7" ht="18">
      <c r="A143" s="34"/>
      <c r="B143" s="160" t="s">
        <v>660</v>
      </c>
      <c r="C143" s="160" t="s">
        <v>465</v>
      </c>
      <c r="D143" s="18" t="s">
        <v>616</v>
      </c>
      <c r="E143" s="22">
        <v>921.48800000000006</v>
      </c>
      <c r="F143" s="170"/>
      <c r="G143" s="129"/>
    </row>
    <row r="144" spans="1:7" ht="18">
      <c r="A144" s="34"/>
      <c r="B144" s="160" t="s">
        <v>535</v>
      </c>
      <c r="C144" s="160" t="s">
        <v>536</v>
      </c>
      <c r="D144" s="18" t="s">
        <v>617</v>
      </c>
      <c r="E144" s="22">
        <v>928.00400000000002</v>
      </c>
      <c r="F144" s="170"/>
      <c r="G144" s="129"/>
    </row>
    <row r="145" spans="1:7" ht="18">
      <c r="A145" s="34"/>
      <c r="B145" s="160" t="s">
        <v>661</v>
      </c>
      <c r="C145" s="160" t="s">
        <v>437</v>
      </c>
      <c r="D145" s="18" t="s">
        <v>618</v>
      </c>
      <c r="E145" s="169">
        <v>929.76</v>
      </c>
      <c r="F145" s="170"/>
      <c r="G145" s="129"/>
    </row>
    <row r="146" spans="1:7" ht="18">
      <c r="A146" s="34"/>
      <c r="B146" s="160" t="s">
        <v>458</v>
      </c>
      <c r="C146" s="160" t="s">
        <v>459</v>
      </c>
      <c r="D146" s="18" t="s">
        <v>619</v>
      </c>
      <c r="E146" s="22">
        <v>939.98599999999999</v>
      </c>
      <c r="F146" s="170"/>
      <c r="G146" s="129"/>
    </row>
    <row r="147" spans="1:7" ht="18">
      <c r="A147" s="34"/>
      <c r="B147" s="160" t="s">
        <v>406</v>
      </c>
      <c r="C147" s="160" t="s">
        <v>407</v>
      </c>
      <c r="D147" s="18" t="s">
        <v>620</v>
      </c>
      <c r="E147" s="22">
        <v>999.99900000000002</v>
      </c>
      <c r="F147" s="170"/>
      <c r="G147" s="129"/>
    </row>
    <row r="148" spans="1:7" ht="18">
      <c r="A148" s="34"/>
      <c r="B148" s="160" t="s">
        <v>375</v>
      </c>
      <c r="C148" s="160" t="s">
        <v>376</v>
      </c>
      <c r="D148" s="18" t="s">
        <v>621</v>
      </c>
      <c r="E148" s="22">
        <v>999.99900000000002</v>
      </c>
      <c r="F148" s="170"/>
      <c r="G148" s="129"/>
    </row>
    <row r="149" spans="1:7" ht="18">
      <c r="A149" s="34"/>
      <c r="B149" s="160" t="s">
        <v>662</v>
      </c>
      <c r="C149" s="160" t="s">
        <v>663</v>
      </c>
      <c r="D149" s="18" t="s">
        <v>418</v>
      </c>
      <c r="E149" s="22">
        <v>999.99900000000002</v>
      </c>
      <c r="F149" s="170"/>
      <c r="G149" s="129"/>
    </row>
    <row r="150" spans="1:7" ht="18">
      <c r="A150" s="34"/>
      <c r="B150" s="160" t="s">
        <v>444</v>
      </c>
      <c r="C150" s="160" t="s">
        <v>664</v>
      </c>
      <c r="D150" s="18" t="s">
        <v>622</v>
      </c>
      <c r="E150" s="22">
        <v>999.99900000000002</v>
      </c>
      <c r="F150" s="170"/>
      <c r="G150" s="129"/>
    </row>
    <row r="151" spans="1:7" ht="18">
      <c r="A151" s="34"/>
      <c r="B151" s="160" t="s">
        <v>662</v>
      </c>
      <c r="C151" s="160" t="s">
        <v>663</v>
      </c>
      <c r="D151" s="18" t="s">
        <v>410</v>
      </c>
      <c r="E151" s="22">
        <v>999.99900000000002</v>
      </c>
      <c r="F151" s="170"/>
      <c r="G151" s="129"/>
    </row>
    <row r="152" spans="1:7" ht="18">
      <c r="A152" s="34"/>
      <c r="B152" s="160" t="s">
        <v>175</v>
      </c>
      <c r="C152" s="160" t="s">
        <v>665</v>
      </c>
      <c r="D152" s="18" t="s">
        <v>623</v>
      </c>
      <c r="E152" s="22">
        <v>999.99900000000002</v>
      </c>
      <c r="F152" s="170"/>
      <c r="G152" s="129"/>
    </row>
    <row r="153" spans="1:7" ht="18">
      <c r="A153" s="34"/>
      <c r="B153" s="160" t="s">
        <v>666</v>
      </c>
      <c r="C153" s="160" t="s">
        <v>667</v>
      </c>
      <c r="D153" s="18" t="s">
        <v>624</v>
      </c>
      <c r="E153" s="22">
        <v>999.99900000000002</v>
      </c>
      <c r="F153" s="170"/>
      <c r="G153" s="129"/>
    </row>
    <row r="154" spans="1:7" ht="18">
      <c r="A154" s="34"/>
      <c r="B154" s="160" t="s">
        <v>391</v>
      </c>
      <c r="C154" s="160" t="s">
        <v>392</v>
      </c>
      <c r="D154" s="18" t="s">
        <v>625</v>
      </c>
      <c r="E154" s="22">
        <v>999.99900000000002</v>
      </c>
      <c r="F154" s="170"/>
      <c r="G154" s="129"/>
    </row>
    <row r="155" spans="1:7" ht="18">
      <c r="A155" s="34"/>
      <c r="B155" s="66"/>
      <c r="C155" s="66"/>
      <c r="D155" s="66"/>
      <c r="E155" s="171"/>
      <c r="F155" s="170"/>
      <c r="G155" s="129"/>
    </row>
    <row r="156" spans="1:7">
      <c r="F156" s="99"/>
    </row>
    <row r="157" spans="1:7">
      <c r="F157" s="99"/>
    </row>
    <row r="158" spans="1:7">
      <c r="F158" s="99"/>
    </row>
    <row r="159" spans="1:7">
      <c r="F159" s="99"/>
    </row>
    <row r="160" spans="1:7">
      <c r="F160" s="99"/>
    </row>
    <row r="161" spans="6:6">
      <c r="F161" s="99"/>
    </row>
    <row r="162" spans="6:6">
      <c r="F162" s="99"/>
    </row>
    <row r="163" spans="6:6">
      <c r="F163" s="99"/>
    </row>
    <row r="164" spans="6:6">
      <c r="F164" s="99"/>
    </row>
    <row r="165" spans="6:6">
      <c r="F165" s="99"/>
    </row>
    <row r="166" spans="6:6">
      <c r="F166" s="99"/>
    </row>
    <row r="167" spans="6:6">
      <c r="F167" s="99"/>
    </row>
    <row r="168" spans="6:6">
      <c r="F168" s="99"/>
    </row>
    <row r="169" spans="6:6">
      <c r="F169" s="99"/>
    </row>
    <row r="170" spans="6:6">
      <c r="F170" s="99"/>
    </row>
    <row r="171" spans="6:6">
      <c r="F171" s="99"/>
    </row>
    <row r="172" spans="6:6">
      <c r="F172" s="99"/>
    </row>
    <row r="173" spans="6:6">
      <c r="F173" s="99"/>
    </row>
    <row r="174" spans="6:6">
      <c r="F174" s="99"/>
    </row>
    <row r="175" spans="6:6">
      <c r="F175" s="99"/>
    </row>
    <row r="176" spans="6:6">
      <c r="F176" s="99"/>
    </row>
    <row r="177" spans="6:6">
      <c r="F177" s="99"/>
    </row>
    <row r="178" spans="6:6">
      <c r="F178" s="99"/>
    </row>
    <row r="179" spans="6:6">
      <c r="F179" s="99"/>
    </row>
    <row r="180" spans="6:6">
      <c r="F180" s="99"/>
    </row>
    <row r="181" spans="6:6">
      <c r="F181" s="99"/>
    </row>
    <row r="182" spans="6:6">
      <c r="F182" s="99"/>
    </row>
    <row r="183" spans="6:6">
      <c r="F183" s="99"/>
    </row>
    <row r="184" spans="6:6">
      <c r="F184" s="99"/>
    </row>
    <row r="185" spans="6:6">
      <c r="F185" s="99"/>
    </row>
    <row r="186" spans="6:6">
      <c r="F186" s="99"/>
    </row>
    <row r="187" spans="6:6">
      <c r="F187" s="99"/>
    </row>
    <row r="188" spans="6:6">
      <c r="F188" s="99"/>
    </row>
    <row r="189" spans="6:6">
      <c r="F189" s="99"/>
    </row>
    <row r="190" spans="6:6">
      <c r="F190" s="99"/>
    </row>
    <row r="191" spans="6:6">
      <c r="F191" s="99"/>
    </row>
    <row r="192" spans="6:6">
      <c r="F192" s="99"/>
    </row>
    <row r="193" spans="6:6">
      <c r="F193" s="99"/>
    </row>
    <row r="194" spans="6:6">
      <c r="F194" s="99"/>
    </row>
    <row r="195" spans="6:6">
      <c r="F195" s="99"/>
    </row>
    <row r="196" spans="6:6">
      <c r="F196" s="99"/>
    </row>
    <row r="197" spans="6:6">
      <c r="F197" s="99"/>
    </row>
    <row r="198" spans="6:6">
      <c r="F198" s="99"/>
    </row>
    <row r="199" spans="6:6">
      <c r="F199" s="99"/>
    </row>
    <row r="200" spans="6:6">
      <c r="F200" s="99"/>
    </row>
    <row r="201" spans="6:6">
      <c r="F201" s="99"/>
    </row>
    <row r="202" spans="6:6">
      <c r="F202" s="99"/>
    </row>
    <row r="203" spans="6:6">
      <c r="F203" s="99"/>
    </row>
    <row r="204" spans="6:6">
      <c r="F204" s="99"/>
    </row>
    <row r="205" spans="6:6">
      <c r="F205" s="99"/>
    </row>
    <row r="206" spans="6:6">
      <c r="F206" s="99"/>
    </row>
    <row r="207" spans="6:6">
      <c r="F207" s="99"/>
    </row>
    <row r="208" spans="6:6">
      <c r="F208" s="99"/>
    </row>
    <row r="209" spans="6:6">
      <c r="F209" s="99"/>
    </row>
    <row r="210" spans="6:6">
      <c r="F210" s="99"/>
    </row>
    <row r="211" spans="6:6">
      <c r="F211" s="99"/>
    </row>
    <row r="212" spans="6:6">
      <c r="F212" s="99"/>
    </row>
    <row r="213" spans="6:6">
      <c r="F213" s="99"/>
    </row>
    <row r="214" spans="6:6">
      <c r="F214" s="99"/>
    </row>
    <row r="215" spans="6:6">
      <c r="F215" s="99"/>
    </row>
    <row r="216" spans="6:6">
      <c r="F216" s="99"/>
    </row>
    <row r="217" spans="6:6">
      <c r="F217" s="99"/>
    </row>
    <row r="218" spans="6:6">
      <c r="F218" s="99"/>
    </row>
    <row r="219" spans="6:6">
      <c r="F219" s="99"/>
    </row>
    <row r="220" spans="6:6">
      <c r="F220" s="99"/>
    </row>
    <row r="221" spans="6:6">
      <c r="F221" s="99"/>
    </row>
    <row r="222" spans="6:6">
      <c r="F222" s="99"/>
    </row>
    <row r="223" spans="6:6">
      <c r="F223" s="99"/>
    </row>
    <row r="224" spans="6:6">
      <c r="F224" s="99"/>
    </row>
    <row r="225" spans="6:6">
      <c r="F225" s="99"/>
    </row>
    <row r="226" spans="6:6">
      <c r="F226" s="99"/>
    </row>
    <row r="227" spans="6:6">
      <c r="F227" s="99"/>
    </row>
    <row r="228" spans="6:6">
      <c r="F228" s="99"/>
    </row>
    <row r="229" spans="6:6">
      <c r="F229" s="99"/>
    </row>
    <row r="230" spans="6:6">
      <c r="F230" s="99"/>
    </row>
    <row r="231" spans="6:6">
      <c r="F231" s="99"/>
    </row>
    <row r="232" spans="6:6">
      <c r="F232" s="99"/>
    </row>
    <row r="233" spans="6:6">
      <c r="F233" s="99"/>
    </row>
    <row r="234" spans="6:6">
      <c r="F234" s="99"/>
    </row>
    <row r="235" spans="6:6">
      <c r="F235" s="99"/>
    </row>
    <row r="236" spans="6:6">
      <c r="F236" s="99"/>
    </row>
    <row r="237" spans="6:6">
      <c r="F237" s="99"/>
    </row>
    <row r="238" spans="6:6">
      <c r="F238" s="99"/>
    </row>
    <row r="239" spans="6:6">
      <c r="F239" s="99"/>
    </row>
    <row r="240" spans="6:6">
      <c r="F240" s="99"/>
    </row>
    <row r="241" spans="6:6">
      <c r="F241" s="99"/>
    </row>
    <row r="242" spans="6:6">
      <c r="F242" s="99"/>
    </row>
    <row r="243" spans="6:6">
      <c r="F243" s="99"/>
    </row>
    <row r="244" spans="6:6">
      <c r="F244" s="99"/>
    </row>
    <row r="245" spans="6:6">
      <c r="F245" s="99"/>
    </row>
    <row r="246" spans="6:6">
      <c r="F246" s="99"/>
    </row>
    <row r="247" spans="6:6">
      <c r="F247" s="99"/>
    </row>
    <row r="248" spans="6:6">
      <c r="F248" s="99"/>
    </row>
    <row r="249" spans="6:6">
      <c r="F249" s="99"/>
    </row>
    <row r="250" spans="6:6">
      <c r="F250" s="99"/>
    </row>
    <row r="251" spans="6:6">
      <c r="F251" s="99"/>
    </row>
    <row r="252" spans="6:6">
      <c r="F252" s="99"/>
    </row>
    <row r="253" spans="6:6">
      <c r="F253" s="99"/>
    </row>
    <row r="254" spans="6:6">
      <c r="F254" s="99"/>
    </row>
    <row r="255" spans="6:6">
      <c r="F255" s="99"/>
    </row>
    <row r="256" spans="6:6">
      <c r="F256" s="99"/>
    </row>
    <row r="257" spans="6:6">
      <c r="F257" s="99"/>
    </row>
    <row r="258" spans="6:6">
      <c r="F258" s="99"/>
    </row>
    <row r="259" spans="6:6">
      <c r="F259" s="99"/>
    </row>
    <row r="260" spans="6:6">
      <c r="F260" s="99"/>
    </row>
    <row r="261" spans="6:6">
      <c r="F261" s="99"/>
    </row>
    <row r="262" spans="6:6">
      <c r="F262" s="99"/>
    </row>
    <row r="263" spans="6:6">
      <c r="F263" s="99"/>
    </row>
    <row r="264" spans="6:6">
      <c r="F264" s="99"/>
    </row>
    <row r="265" spans="6:6">
      <c r="F265" s="99"/>
    </row>
    <row r="266" spans="6:6">
      <c r="F266" s="99"/>
    </row>
    <row r="267" spans="6:6">
      <c r="F267" s="99"/>
    </row>
    <row r="268" spans="6:6">
      <c r="F268" s="99"/>
    </row>
    <row r="269" spans="6:6">
      <c r="F269" s="99"/>
    </row>
    <row r="270" spans="6:6">
      <c r="F270" s="99"/>
    </row>
    <row r="271" spans="6:6">
      <c r="F271" s="99"/>
    </row>
    <row r="272" spans="6:6">
      <c r="F272" s="99"/>
    </row>
    <row r="273" spans="6:6">
      <c r="F273" s="99"/>
    </row>
    <row r="274" spans="6:6">
      <c r="F274" s="99"/>
    </row>
    <row r="275" spans="6:6">
      <c r="F275" s="99"/>
    </row>
    <row r="276" spans="6:6">
      <c r="F276" s="99"/>
    </row>
    <row r="277" spans="6:6">
      <c r="F277" s="99"/>
    </row>
    <row r="278" spans="6:6">
      <c r="F278" s="99"/>
    </row>
    <row r="279" spans="6:6">
      <c r="F279" s="99"/>
    </row>
    <row r="280" spans="6:6">
      <c r="F280" s="99"/>
    </row>
    <row r="281" spans="6:6">
      <c r="F281" s="99"/>
    </row>
    <row r="282" spans="6:6">
      <c r="F282" s="99"/>
    </row>
    <row r="283" spans="6:6">
      <c r="F283" s="99"/>
    </row>
    <row r="284" spans="6:6">
      <c r="F284" s="99"/>
    </row>
    <row r="285" spans="6:6">
      <c r="F285" s="99"/>
    </row>
    <row r="286" spans="6:6">
      <c r="F286" s="99"/>
    </row>
  </sheetData>
  <mergeCells count="9">
    <mergeCell ref="A1:G1"/>
    <mergeCell ref="A2:G2"/>
    <mergeCell ref="A3:G3"/>
    <mergeCell ref="A5:G5"/>
    <mergeCell ref="A13:G13"/>
    <mergeCell ref="A37:G37"/>
    <mergeCell ref="A66:G66"/>
    <mergeCell ref="A91:G91"/>
    <mergeCell ref="A125:G125"/>
  </mergeCells>
  <printOptions horizontalCentered="1"/>
  <pageMargins left="0.25" right="0.25" top="0.75" bottom="0.75" header="0.3" footer="0.3"/>
  <pageSetup scale="8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zoomScale="80" zoomScaleNormal="80" workbookViewId="0">
      <pane ySplit="3" topLeftCell="A13" activePane="bottomLeft" state="frozen"/>
      <selection activeCell="A3" sqref="A3:E3"/>
      <selection pane="bottomLeft" activeCell="C53" sqref="C53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8" customWidth="1"/>
    <col min="7" max="7" width="11.1640625" style="69" customWidth="1"/>
    <col min="8" max="16384" width="8.83203125" style="77"/>
  </cols>
  <sheetData>
    <row r="1" spans="1:7" s="72" customFormat="1" ht="23">
      <c r="A1" s="205" t="s">
        <v>314</v>
      </c>
      <c r="B1" s="206"/>
      <c r="C1" s="206"/>
      <c r="D1" s="206"/>
      <c r="E1" s="206"/>
      <c r="F1" s="206"/>
      <c r="G1" s="207"/>
    </row>
    <row r="2" spans="1:7" s="72" customFormat="1">
      <c r="A2" s="213">
        <v>45031</v>
      </c>
      <c r="B2" s="213"/>
      <c r="C2" s="213"/>
      <c r="D2" s="213"/>
      <c r="E2" s="213"/>
      <c r="F2" s="213"/>
      <c r="G2" s="213"/>
    </row>
    <row r="3" spans="1:7" s="72" customFormat="1" ht="23">
      <c r="A3" s="227" t="s">
        <v>298</v>
      </c>
      <c r="B3" s="227"/>
      <c r="C3" s="227"/>
      <c r="D3" s="227"/>
      <c r="E3" s="227"/>
      <c r="F3" s="227"/>
      <c r="G3" s="227"/>
    </row>
    <row r="4" spans="1:7" s="72" customFormat="1">
      <c r="A4" s="121" t="s">
        <v>3</v>
      </c>
      <c r="B4" s="121" t="s">
        <v>16</v>
      </c>
      <c r="C4" s="121" t="s">
        <v>17</v>
      </c>
      <c r="D4" s="121" t="s">
        <v>4</v>
      </c>
      <c r="E4" s="122" t="s">
        <v>5</v>
      </c>
      <c r="F4" s="122" t="s">
        <v>10</v>
      </c>
      <c r="G4" s="122" t="s">
        <v>7</v>
      </c>
    </row>
    <row r="5" spans="1:7" s="88" customFormat="1" ht="24" customHeight="1">
      <c r="A5" s="226" t="s">
        <v>12</v>
      </c>
      <c r="B5" s="226"/>
      <c r="C5" s="226"/>
      <c r="D5" s="226"/>
      <c r="E5" s="226"/>
      <c r="F5" s="226"/>
      <c r="G5" s="226"/>
    </row>
    <row r="6" spans="1:7" s="68" customFormat="1" ht="20" customHeight="1">
      <c r="A6" s="76">
        <v>1</v>
      </c>
      <c r="B6" s="149" t="s">
        <v>166</v>
      </c>
      <c r="C6" s="194" t="s">
        <v>86</v>
      </c>
      <c r="D6" s="182" t="s">
        <v>455</v>
      </c>
      <c r="E6" s="153">
        <v>15.928000000000001</v>
      </c>
      <c r="F6" s="100">
        <v>150</v>
      </c>
      <c r="G6" s="97">
        <v>10</v>
      </c>
    </row>
    <row r="7" spans="1:7" s="68" customFormat="1" ht="20" customHeight="1">
      <c r="A7" s="76">
        <v>2</v>
      </c>
      <c r="B7" s="184" t="s">
        <v>456</v>
      </c>
      <c r="C7" s="183" t="s">
        <v>457</v>
      </c>
      <c r="D7" s="183" t="s">
        <v>257</v>
      </c>
      <c r="E7" s="154">
        <v>15.938000000000001</v>
      </c>
      <c r="F7" s="100">
        <v>113</v>
      </c>
      <c r="G7" s="97">
        <v>9</v>
      </c>
    </row>
    <row r="8" spans="1:7" s="68" customFormat="1" ht="20" customHeight="1">
      <c r="A8" s="76">
        <v>3</v>
      </c>
      <c r="B8" s="184" t="s">
        <v>456</v>
      </c>
      <c r="C8" s="185" t="s">
        <v>457</v>
      </c>
      <c r="D8" s="183" t="s">
        <v>92</v>
      </c>
      <c r="E8" s="154">
        <v>16.329000000000001</v>
      </c>
      <c r="F8" s="100">
        <v>75</v>
      </c>
      <c r="G8" s="201" t="s">
        <v>691</v>
      </c>
    </row>
    <row r="9" spans="1:7" s="68" customFormat="1" ht="20" customHeight="1">
      <c r="A9" s="76">
        <v>4</v>
      </c>
      <c r="B9" s="184" t="s">
        <v>510</v>
      </c>
      <c r="C9" s="183" t="s">
        <v>511</v>
      </c>
      <c r="D9" s="183" t="s">
        <v>488</v>
      </c>
      <c r="E9" s="195">
        <v>16.350000000000001</v>
      </c>
      <c r="F9" s="100">
        <v>38</v>
      </c>
      <c r="G9" s="97">
        <v>8</v>
      </c>
    </row>
    <row r="10" spans="1:7" s="68" customFormat="1" ht="20" customHeight="1">
      <c r="A10" s="76">
        <v>5</v>
      </c>
      <c r="B10" s="184" t="s">
        <v>516</v>
      </c>
      <c r="C10" s="185" t="s">
        <v>41</v>
      </c>
      <c r="D10" s="183" t="s">
        <v>493</v>
      </c>
      <c r="E10" s="154">
        <v>16.442</v>
      </c>
      <c r="F10" s="100"/>
      <c r="G10" s="97">
        <v>7</v>
      </c>
    </row>
    <row r="11" spans="1:7" s="68" customFormat="1" ht="20" customHeight="1">
      <c r="A11" s="76">
        <v>6</v>
      </c>
      <c r="B11" s="184" t="s">
        <v>524</v>
      </c>
      <c r="C11" s="185" t="s">
        <v>525</v>
      </c>
      <c r="D11" s="183" t="s">
        <v>552</v>
      </c>
      <c r="E11" s="154">
        <v>16.623999999999999</v>
      </c>
      <c r="F11" s="104"/>
      <c r="G11" s="97">
        <v>6</v>
      </c>
    </row>
    <row r="12" spans="1:7" s="68" customFormat="1" ht="20" customHeight="1">
      <c r="A12" s="76">
        <v>7</v>
      </c>
      <c r="B12" s="184" t="s">
        <v>542</v>
      </c>
      <c r="C12" s="185" t="s">
        <v>543</v>
      </c>
      <c r="D12" s="183" t="s">
        <v>565</v>
      </c>
      <c r="E12" s="154">
        <v>16.872</v>
      </c>
      <c r="F12" s="104"/>
      <c r="G12" s="97">
        <v>5</v>
      </c>
    </row>
    <row r="13" spans="1:7" s="68" customFormat="1" ht="20" customHeight="1">
      <c r="A13" s="76">
        <v>8</v>
      </c>
      <c r="B13" s="74"/>
      <c r="C13" s="85"/>
      <c r="D13" s="107"/>
      <c r="E13" s="105"/>
      <c r="F13" s="104"/>
      <c r="G13" s="97"/>
    </row>
    <row r="14" spans="1:7" s="68" customFormat="1" ht="20" hidden="1" customHeight="1">
      <c r="A14" s="76">
        <v>9</v>
      </c>
      <c r="B14" s="85"/>
      <c r="C14" s="85"/>
      <c r="D14" s="107"/>
      <c r="E14" s="105"/>
      <c r="F14" s="104"/>
      <c r="G14" s="97"/>
    </row>
    <row r="15" spans="1:7" s="68" customFormat="1" ht="20" hidden="1" customHeight="1">
      <c r="A15" s="76">
        <v>10</v>
      </c>
      <c r="B15" s="85"/>
      <c r="C15" s="85"/>
      <c r="D15" s="107"/>
      <c r="E15" s="105"/>
      <c r="F15" s="104"/>
      <c r="G15" s="97"/>
    </row>
    <row r="16" spans="1:7" s="68" customFormat="1" ht="20" hidden="1" customHeight="1">
      <c r="A16" s="76">
        <v>11</v>
      </c>
      <c r="B16" s="85"/>
      <c r="C16" s="85"/>
      <c r="D16" s="107"/>
      <c r="E16" s="105"/>
      <c r="F16" s="104"/>
      <c r="G16" s="97"/>
    </row>
    <row r="17" spans="1:7" s="68" customFormat="1" ht="20" hidden="1" customHeight="1">
      <c r="A17" s="76">
        <v>12</v>
      </c>
      <c r="B17" s="85"/>
      <c r="C17" s="85"/>
      <c r="D17" s="107"/>
      <c r="E17" s="105"/>
      <c r="F17" s="104"/>
      <c r="G17" s="97"/>
    </row>
    <row r="18" spans="1:7" s="68" customFormat="1" ht="20" hidden="1" customHeight="1">
      <c r="A18" s="76">
        <v>13</v>
      </c>
      <c r="B18" s="85"/>
      <c r="C18" s="85"/>
      <c r="D18" s="107"/>
      <c r="E18" s="105"/>
      <c r="F18" s="104"/>
      <c r="G18" s="97"/>
    </row>
    <row r="19" spans="1:7" s="68" customFormat="1" ht="20" hidden="1" customHeight="1">
      <c r="A19" s="76">
        <v>14</v>
      </c>
      <c r="B19" s="85"/>
      <c r="C19" s="85"/>
      <c r="D19" s="107"/>
      <c r="E19" s="105"/>
      <c r="F19" s="104"/>
      <c r="G19" s="97"/>
    </row>
    <row r="20" spans="1:7" s="68" customFormat="1" ht="20" hidden="1" customHeight="1">
      <c r="A20" s="76">
        <v>15</v>
      </c>
      <c r="B20" s="85"/>
      <c r="C20" s="85"/>
      <c r="D20" s="107"/>
      <c r="E20" s="105"/>
      <c r="F20" s="104"/>
      <c r="G20" s="97"/>
    </row>
    <row r="21" spans="1:7" s="68" customFormat="1" ht="20" hidden="1" customHeight="1">
      <c r="A21" s="76">
        <v>16</v>
      </c>
      <c r="B21" s="74"/>
      <c r="C21" s="74"/>
      <c r="D21" s="75"/>
      <c r="E21" s="73"/>
      <c r="F21" s="104"/>
      <c r="G21" s="97"/>
    </row>
    <row r="22" spans="1:7" s="68" customFormat="1" ht="20" hidden="1" customHeight="1">
      <c r="A22" s="76">
        <v>17</v>
      </c>
      <c r="B22" s="74"/>
      <c r="C22" s="74"/>
      <c r="D22" s="75"/>
      <c r="E22" s="73"/>
      <c r="F22" s="104"/>
      <c r="G22" s="97"/>
    </row>
    <row r="23" spans="1:7" s="68" customFormat="1" ht="20" hidden="1" customHeight="1">
      <c r="A23" s="76">
        <v>18</v>
      </c>
      <c r="B23" s="85"/>
      <c r="C23" s="85"/>
      <c r="D23" s="107"/>
      <c r="E23" s="105"/>
      <c r="F23" s="104"/>
      <c r="G23" s="97"/>
    </row>
    <row r="24" spans="1:7" s="68" customFormat="1" ht="20" hidden="1" customHeight="1">
      <c r="A24" s="76">
        <v>19</v>
      </c>
      <c r="B24" s="85"/>
      <c r="C24" s="85"/>
      <c r="D24" s="107"/>
      <c r="E24" s="105"/>
      <c r="F24" s="104"/>
      <c r="G24" s="97"/>
    </row>
    <row r="25" spans="1:7" s="68" customFormat="1" ht="20" hidden="1" customHeight="1">
      <c r="A25" s="76">
        <v>20</v>
      </c>
      <c r="B25" s="85"/>
      <c r="C25" s="85"/>
      <c r="D25" s="107"/>
      <c r="E25" s="105"/>
      <c r="F25" s="104"/>
      <c r="G25" s="97"/>
    </row>
    <row r="26" spans="1:7" s="88" customFormat="1" ht="24" customHeight="1">
      <c r="A26" s="215" t="s">
        <v>13</v>
      </c>
      <c r="B26" s="216"/>
      <c r="C26" s="216"/>
      <c r="D26" s="216"/>
      <c r="E26" s="216"/>
      <c r="F26" s="216"/>
      <c r="G26" s="217"/>
    </row>
    <row r="27" spans="1:7" ht="20" customHeight="1">
      <c r="A27" s="76">
        <v>1</v>
      </c>
      <c r="B27" s="149" t="s">
        <v>545</v>
      </c>
      <c r="C27" s="152" t="s">
        <v>546</v>
      </c>
      <c r="D27" s="50" t="s">
        <v>568</v>
      </c>
      <c r="E27" s="151">
        <v>16.968</v>
      </c>
      <c r="F27" s="100">
        <v>90</v>
      </c>
      <c r="G27" s="97" t="s">
        <v>350</v>
      </c>
    </row>
    <row r="28" spans="1:7" ht="20" customHeight="1">
      <c r="A28" s="76">
        <v>2</v>
      </c>
      <c r="B28" s="149" t="s">
        <v>547</v>
      </c>
      <c r="C28" s="149" t="s">
        <v>548</v>
      </c>
      <c r="D28" s="50" t="s">
        <v>569</v>
      </c>
      <c r="E28" s="151">
        <v>17.013000000000002</v>
      </c>
      <c r="F28" s="100">
        <v>68</v>
      </c>
      <c r="G28" s="97">
        <v>10</v>
      </c>
    </row>
    <row r="29" spans="1:7" ht="20" customHeight="1">
      <c r="A29" s="76">
        <v>3</v>
      </c>
      <c r="B29" s="149" t="s">
        <v>547</v>
      </c>
      <c r="C29" s="149" t="s">
        <v>548</v>
      </c>
      <c r="D29" s="50" t="s">
        <v>570</v>
      </c>
      <c r="E29" s="151">
        <v>17.035</v>
      </c>
      <c r="F29" s="100">
        <v>45</v>
      </c>
      <c r="G29" s="201" t="s">
        <v>691</v>
      </c>
    </row>
    <row r="30" spans="1:7" ht="20" customHeight="1">
      <c r="A30" s="76">
        <v>4</v>
      </c>
      <c r="B30" s="149" t="s">
        <v>516</v>
      </c>
      <c r="C30" s="149" t="s">
        <v>549</v>
      </c>
      <c r="D30" s="50" t="s">
        <v>571</v>
      </c>
      <c r="E30" s="151">
        <v>17.044</v>
      </c>
      <c r="F30" s="104">
        <v>23</v>
      </c>
      <c r="G30" s="97">
        <v>9</v>
      </c>
    </row>
    <row r="31" spans="1:7" ht="20" customHeight="1">
      <c r="A31" s="76">
        <v>5</v>
      </c>
      <c r="B31" s="149" t="s">
        <v>399</v>
      </c>
      <c r="C31" s="149" t="s">
        <v>392</v>
      </c>
      <c r="D31" s="50" t="s">
        <v>575</v>
      </c>
      <c r="E31" s="151">
        <v>17.146000000000001</v>
      </c>
      <c r="F31" s="104"/>
      <c r="G31" s="97">
        <v>8</v>
      </c>
    </row>
    <row r="32" spans="1:7" ht="20" customHeight="1">
      <c r="A32" s="76">
        <v>6</v>
      </c>
      <c r="B32" s="149" t="s">
        <v>630</v>
      </c>
      <c r="C32" s="152" t="s">
        <v>403</v>
      </c>
      <c r="D32" s="50" t="s">
        <v>577</v>
      </c>
      <c r="E32" s="151">
        <v>17.164000000000001</v>
      </c>
      <c r="F32" s="104"/>
      <c r="G32" s="201" t="s">
        <v>691</v>
      </c>
    </row>
    <row r="33" spans="1:7" ht="20" customHeight="1">
      <c r="A33" s="76">
        <v>7</v>
      </c>
      <c r="B33" s="149" t="s">
        <v>631</v>
      </c>
      <c r="C33" s="149" t="s">
        <v>169</v>
      </c>
      <c r="D33" s="50" t="s">
        <v>580</v>
      </c>
      <c r="E33" s="151">
        <v>17.216000000000001</v>
      </c>
      <c r="F33" s="104"/>
      <c r="G33" s="97">
        <v>7</v>
      </c>
    </row>
    <row r="34" spans="1:7" s="68" customFormat="1" ht="20" customHeight="1">
      <c r="A34" s="76">
        <v>8</v>
      </c>
      <c r="B34" s="149" t="s">
        <v>362</v>
      </c>
      <c r="C34" s="149" t="s">
        <v>363</v>
      </c>
      <c r="D34" s="50" t="s">
        <v>680</v>
      </c>
      <c r="E34" s="151">
        <v>17.413</v>
      </c>
      <c r="F34" s="100"/>
      <c r="G34" s="97">
        <v>6</v>
      </c>
    </row>
    <row r="35" spans="1:7" s="68" customFormat="1" ht="20" customHeight="1">
      <c r="A35" s="76">
        <v>9</v>
      </c>
      <c r="B35" s="149" t="s">
        <v>399</v>
      </c>
      <c r="C35" s="149" t="s">
        <v>392</v>
      </c>
      <c r="D35" s="50" t="s">
        <v>585</v>
      </c>
      <c r="E35" s="151">
        <v>17.488</v>
      </c>
      <c r="F35" s="100"/>
      <c r="G35" s="201" t="s">
        <v>691</v>
      </c>
    </row>
    <row r="36" spans="1:7" s="68" customFormat="1" ht="20" customHeight="1">
      <c r="A36" s="76">
        <v>10</v>
      </c>
      <c r="B36" s="149" t="s">
        <v>638</v>
      </c>
      <c r="C36" s="152" t="s">
        <v>639</v>
      </c>
      <c r="D36" s="50" t="s">
        <v>586</v>
      </c>
      <c r="E36" s="151">
        <v>17.492000000000001</v>
      </c>
      <c r="F36" s="100"/>
      <c r="G36" s="97">
        <v>5</v>
      </c>
    </row>
    <row r="37" spans="1:7" s="68" customFormat="1" ht="20" customHeight="1">
      <c r="A37" s="76">
        <v>11</v>
      </c>
      <c r="B37" s="149" t="s">
        <v>638</v>
      </c>
      <c r="C37" s="152" t="s">
        <v>639</v>
      </c>
      <c r="D37" s="50" t="s">
        <v>587</v>
      </c>
      <c r="E37" s="151">
        <v>17.533999999999999</v>
      </c>
      <c r="F37" s="100"/>
      <c r="G37" s="201" t="s">
        <v>691</v>
      </c>
    </row>
    <row r="38" spans="1:7" s="68" customFormat="1" ht="20" customHeight="1">
      <c r="A38" s="76">
        <v>12</v>
      </c>
      <c r="B38" s="74"/>
      <c r="C38" s="74"/>
      <c r="D38" s="75"/>
      <c r="E38" s="73"/>
      <c r="F38" s="100"/>
      <c r="G38" s="97"/>
    </row>
    <row r="39" spans="1:7" s="68" customFormat="1" ht="20" hidden="1" customHeight="1">
      <c r="A39" s="76">
        <v>13</v>
      </c>
      <c r="B39" s="74"/>
      <c r="C39" s="74"/>
      <c r="D39" s="75"/>
      <c r="E39" s="73"/>
      <c r="F39" s="100"/>
      <c r="G39" s="97"/>
    </row>
    <row r="40" spans="1:7" s="68" customFormat="1" ht="20" hidden="1" customHeight="1">
      <c r="A40" s="76">
        <v>14</v>
      </c>
      <c r="B40" s="74"/>
      <c r="C40" s="74"/>
      <c r="D40" s="75"/>
      <c r="E40" s="73"/>
      <c r="F40" s="100"/>
      <c r="G40" s="97"/>
    </row>
    <row r="41" spans="1:7" s="68" customFormat="1" ht="20" hidden="1" customHeight="1">
      <c r="A41" s="76">
        <v>15</v>
      </c>
      <c r="B41" s="74"/>
      <c r="C41" s="74"/>
      <c r="D41" s="75"/>
      <c r="E41" s="73"/>
      <c r="F41" s="100"/>
      <c r="G41" s="97"/>
    </row>
    <row r="42" spans="1:7" ht="20" hidden="1" customHeight="1">
      <c r="A42" s="76">
        <v>16</v>
      </c>
      <c r="B42" s="74"/>
      <c r="C42" s="74"/>
      <c r="D42" s="75"/>
      <c r="E42" s="103"/>
      <c r="F42" s="104"/>
      <c r="G42" s="97"/>
    </row>
    <row r="43" spans="1:7" ht="20" hidden="1" customHeight="1">
      <c r="A43" s="76">
        <v>17</v>
      </c>
      <c r="B43" s="74"/>
      <c r="C43" s="74"/>
      <c r="D43" s="75"/>
      <c r="E43" s="73"/>
      <c r="F43" s="104"/>
      <c r="G43" s="97"/>
    </row>
    <row r="44" spans="1:7" s="68" customFormat="1" ht="20" hidden="1" customHeight="1">
      <c r="A44" s="76">
        <v>18</v>
      </c>
      <c r="B44" s="74"/>
      <c r="C44" s="74"/>
      <c r="D44" s="75"/>
      <c r="E44" s="73"/>
      <c r="F44" s="100"/>
      <c r="G44" s="97"/>
    </row>
    <row r="45" spans="1:7" s="68" customFormat="1" ht="20" hidden="1" customHeight="1">
      <c r="A45" s="76">
        <v>19</v>
      </c>
      <c r="B45" s="74"/>
      <c r="C45" s="74"/>
      <c r="D45" s="75"/>
      <c r="E45" s="73"/>
      <c r="F45" s="100"/>
      <c r="G45" s="97"/>
    </row>
    <row r="46" spans="1:7" s="68" customFormat="1" ht="20" hidden="1" customHeight="1">
      <c r="A46" s="76">
        <v>20</v>
      </c>
      <c r="B46" s="74"/>
      <c r="C46" s="74"/>
      <c r="D46" s="75"/>
      <c r="E46" s="73"/>
      <c r="F46" s="100"/>
      <c r="G46" s="97"/>
    </row>
    <row r="47" spans="1:7" s="88" customFormat="1" ht="24" customHeight="1">
      <c r="A47" s="215" t="s">
        <v>14</v>
      </c>
      <c r="B47" s="216"/>
      <c r="C47" s="216"/>
      <c r="D47" s="216"/>
      <c r="E47" s="216"/>
      <c r="F47" s="216"/>
      <c r="G47" s="217"/>
    </row>
    <row r="48" spans="1:7" ht="20" customHeight="1">
      <c r="A48" s="76">
        <v>1</v>
      </c>
      <c r="B48" s="149" t="s">
        <v>644</v>
      </c>
      <c r="C48" s="194" t="s">
        <v>525</v>
      </c>
      <c r="D48" s="182" t="s">
        <v>593</v>
      </c>
      <c r="E48" s="153">
        <v>17.965</v>
      </c>
      <c r="F48" s="100">
        <v>60</v>
      </c>
      <c r="G48" s="97">
        <v>10</v>
      </c>
    </row>
    <row r="49" spans="1:7" ht="20" customHeight="1">
      <c r="A49" s="76">
        <v>2</v>
      </c>
      <c r="B49" s="184" t="s">
        <v>681</v>
      </c>
      <c r="C49" s="185" t="s">
        <v>682</v>
      </c>
      <c r="D49" s="183" t="s">
        <v>683</v>
      </c>
      <c r="E49" s="154">
        <v>18.009</v>
      </c>
      <c r="F49" s="100">
        <v>45</v>
      </c>
      <c r="G49" s="97">
        <v>9</v>
      </c>
    </row>
    <row r="50" spans="1:7" ht="20" customHeight="1">
      <c r="A50" s="76">
        <v>3</v>
      </c>
      <c r="B50" s="184" t="s">
        <v>379</v>
      </c>
      <c r="C50" s="183" t="s">
        <v>380</v>
      </c>
      <c r="D50" s="183" t="s">
        <v>684</v>
      </c>
      <c r="E50" s="154">
        <v>18.196999999999999</v>
      </c>
      <c r="F50" s="100">
        <v>30</v>
      </c>
      <c r="G50" s="97">
        <v>8</v>
      </c>
    </row>
    <row r="51" spans="1:7" ht="20" customHeight="1">
      <c r="A51" s="76">
        <v>4</v>
      </c>
      <c r="B51" s="184" t="s">
        <v>166</v>
      </c>
      <c r="C51" s="183" t="s">
        <v>647</v>
      </c>
      <c r="D51" s="183" t="s">
        <v>594</v>
      </c>
      <c r="E51" s="154">
        <v>18.347999999999999</v>
      </c>
      <c r="F51" s="104">
        <v>15</v>
      </c>
      <c r="G51" s="97" t="s">
        <v>350</v>
      </c>
    </row>
    <row r="52" spans="1:7" ht="20" customHeight="1">
      <c r="A52" s="76">
        <v>5</v>
      </c>
      <c r="B52" s="184" t="s">
        <v>362</v>
      </c>
      <c r="C52" s="183" t="s">
        <v>363</v>
      </c>
      <c r="D52" s="183" t="s">
        <v>685</v>
      </c>
      <c r="E52" s="154">
        <v>19.013999999999999</v>
      </c>
      <c r="F52" s="104"/>
      <c r="G52" s="97">
        <v>7</v>
      </c>
    </row>
    <row r="53" spans="1:7" ht="20" customHeight="1">
      <c r="A53" s="76">
        <v>6</v>
      </c>
      <c r="B53" s="184" t="s">
        <v>686</v>
      </c>
      <c r="C53" s="185" t="s">
        <v>218</v>
      </c>
      <c r="D53" s="183" t="s">
        <v>687</v>
      </c>
      <c r="E53" s="154">
        <v>19.550999999999998</v>
      </c>
      <c r="F53" s="104"/>
      <c r="G53" s="97">
        <v>6</v>
      </c>
    </row>
    <row r="54" spans="1:7" ht="20" customHeight="1">
      <c r="A54" s="76">
        <v>7</v>
      </c>
      <c r="B54" s="184" t="s">
        <v>362</v>
      </c>
      <c r="C54" s="183" t="s">
        <v>363</v>
      </c>
      <c r="D54" s="183" t="s">
        <v>688</v>
      </c>
      <c r="E54" s="154">
        <v>24.812999999999999</v>
      </c>
      <c r="F54" s="104"/>
      <c r="G54" s="201" t="s">
        <v>691</v>
      </c>
    </row>
    <row r="55" spans="1:7" ht="20" customHeight="1">
      <c r="A55" s="76">
        <v>8</v>
      </c>
      <c r="B55" s="184" t="s">
        <v>330</v>
      </c>
      <c r="C55" s="183" t="s">
        <v>639</v>
      </c>
      <c r="D55" s="183" t="s">
        <v>689</v>
      </c>
      <c r="E55" s="154">
        <v>31.773</v>
      </c>
      <c r="F55" s="104"/>
      <c r="G55" s="97">
        <v>5</v>
      </c>
    </row>
    <row r="56" spans="1:7" ht="20" customHeight="1">
      <c r="A56" s="76">
        <v>9</v>
      </c>
      <c r="B56" s="74"/>
      <c r="C56" s="74"/>
      <c r="D56" s="75"/>
      <c r="E56" s="73"/>
      <c r="F56" s="104"/>
      <c r="G56" s="97"/>
    </row>
    <row r="57" spans="1:7" ht="20" hidden="1" customHeight="1">
      <c r="A57" s="76">
        <v>10</v>
      </c>
      <c r="B57" s="74"/>
      <c r="C57" s="74"/>
      <c r="D57" s="75"/>
      <c r="E57" s="73"/>
      <c r="F57" s="104"/>
      <c r="G57" s="97"/>
    </row>
    <row r="58" spans="1:7" ht="20" hidden="1" customHeight="1">
      <c r="A58" s="76">
        <v>11</v>
      </c>
      <c r="B58" s="74"/>
      <c r="C58" s="74"/>
      <c r="D58" s="75"/>
      <c r="E58" s="73"/>
      <c r="F58" s="104"/>
      <c r="G58" s="97"/>
    </row>
    <row r="59" spans="1:7" ht="20" hidden="1" customHeight="1">
      <c r="A59" s="76">
        <v>12</v>
      </c>
      <c r="B59" s="74"/>
      <c r="C59" s="74"/>
      <c r="D59" s="75"/>
      <c r="E59" s="73"/>
      <c r="F59" s="104"/>
      <c r="G59" s="97"/>
    </row>
    <row r="60" spans="1:7" ht="20" hidden="1" customHeight="1">
      <c r="A60" s="76">
        <v>13</v>
      </c>
      <c r="B60" s="74"/>
      <c r="C60" s="74"/>
      <c r="D60" s="75"/>
      <c r="E60" s="73"/>
      <c r="F60" s="104"/>
      <c r="G60" s="97"/>
    </row>
    <row r="61" spans="1:7" ht="20" hidden="1" customHeight="1">
      <c r="A61" s="76">
        <v>14</v>
      </c>
      <c r="B61" s="74"/>
      <c r="C61" s="74"/>
      <c r="D61" s="75"/>
      <c r="E61" s="73"/>
      <c r="F61" s="104"/>
      <c r="G61" s="97"/>
    </row>
    <row r="62" spans="1:7" ht="20" hidden="1" customHeight="1">
      <c r="A62" s="76">
        <v>15</v>
      </c>
      <c r="B62" s="74"/>
      <c r="C62" s="74"/>
      <c r="D62" s="75"/>
      <c r="E62" s="73"/>
      <c r="F62" s="104"/>
      <c r="G62" s="97"/>
    </row>
    <row r="63" spans="1:7" ht="20" hidden="1" customHeight="1">
      <c r="A63" s="76">
        <v>16</v>
      </c>
      <c r="B63" s="74"/>
      <c r="C63" s="74"/>
      <c r="D63" s="75"/>
      <c r="E63" s="73"/>
      <c r="F63" s="104"/>
      <c r="G63" s="97"/>
    </row>
    <row r="64" spans="1:7" ht="20" hidden="1" customHeight="1">
      <c r="A64" s="76">
        <v>17</v>
      </c>
      <c r="B64" s="74"/>
      <c r="C64" s="74"/>
      <c r="D64" s="75"/>
      <c r="E64" s="73"/>
      <c r="F64" s="104"/>
      <c r="G64" s="97"/>
    </row>
    <row r="65" spans="1:7" ht="20" hidden="1" customHeight="1">
      <c r="A65" s="76">
        <v>18</v>
      </c>
      <c r="B65" s="74"/>
      <c r="C65" s="74"/>
      <c r="D65" s="75"/>
      <c r="E65" s="73"/>
      <c r="F65" s="104"/>
      <c r="G65" s="97"/>
    </row>
    <row r="66" spans="1:7" ht="20" hidden="1" customHeight="1">
      <c r="A66" s="76">
        <v>19</v>
      </c>
      <c r="B66" s="74"/>
      <c r="C66" s="74"/>
      <c r="D66" s="75"/>
      <c r="E66" s="73"/>
      <c r="F66" s="104"/>
      <c r="G66" s="97"/>
    </row>
    <row r="67" spans="1:7" ht="20" hidden="1" customHeight="1">
      <c r="A67" s="76">
        <v>20</v>
      </c>
      <c r="B67" s="74"/>
      <c r="C67" s="74"/>
      <c r="D67" s="75"/>
      <c r="E67" s="73"/>
      <c r="F67" s="104"/>
      <c r="G67" s="97"/>
    </row>
    <row r="68" spans="1:7" s="88" customFormat="1" ht="24" customHeight="1">
      <c r="A68" s="215" t="s">
        <v>18</v>
      </c>
      <c r="B68" s="216"/>
      <c r="C68" s="216"/>
      <c r="D68" s="216"/>
      <c r="E68" s="216"/>
      <c r="F68" s="216"/>
      <c r="G68" s="217"/>
    </row>
    <row r="69" spans="1:7" ht="20" customHeight="1">
      <c r="A69" s="76"/>
      <c r="B69" s="149" t="s">
        <v>404</v>
      </c>
      <c r="C69" s="152" t="s">
        <v>405</v>
      </c>
      <c r="D69" s="50" t="s">
        <v>601</v>
      </c>
      <c r="E69" s="151">
        <v>915.74699999999996</v>
      </c>
      <c r="F69" s="104"/>
      <c r="G69" s="97"/>
    </row>
    <row r="70" spans="1:7" ht="20" customHeight="1">
      <c r="A70" s="76"/>
      <c r="B70" s="149" t="s">
        <v>668</v>
      </c>
      <c r="C70" s="152" t="s">
        <v>669</v>
      </c>
      <c r="D70" s="50" t="s">
        <v>602</v>
      </c>
      <c r="E70" s="151">
        <v>915.93100000000004</v>
      </c>
      <c r="F70" s="104"/>
      <c r="G70" s="97"/>
    </row>
    <row r="71" spans="1:7" ht="20" customHeight="1">
      <c r="A71" s="76"/>
      <c r="B71" s="149" t="s">
        <v>404</v>
      </c>
      <c r="C71" s="152" t="s">
        <v>405</v>
      </c>
      <c r="D71" s="50" t="s">
        <v>610</v>
      </c>
      <c r="E71" s="151">
        <v>917.56600000000003</v>
      </c>
      <c r="F71" s="109"/>
      <c r="G71" s="98"/>
    </row>
    <row r="72" spans="1:7" ht="20" customHeight="1">
      <c r="A72" s="76"/>
      <c r="B72" s="149" t="s">
        <v>661</v>
      </c>
      <c r="C72" s="149" t="s">
        <v>437</v>
      </c>
      <c r="D72" s="50" t="s">
        <v>618</v>
      </c>
      <c r="E72" s="167">
        <v>929.76</v>
      </c>
      <c r="F72" s="109"/>
      <c r="G72" s="98"/>
    </row>
    <row r="73" spans="1:7" ht="20" customHeight="1">
      <c r="A73" s="76"/>
      <c r="B73" s="149" t="s">
        <v>681</v>
      </c>
      <c r="C73" s="152" t="s">
        <v>682</v>
      </c>
      <c r="D73" s="50" t="s">
        <v>690</v>
      </c>
      <c r="E73" s="151">
        <v>937.76199999999994</v>
      </c>
      <c r="F73" s="109"/>
      <c r="G73" s="98"/>
    </row>
    <row r="74" spans="1:7" ht="20" customHeight="1">
      <c r="A74" s="76"/>
      <c r="B74" s="149" t="s">
        <v>175</v>
      </c>
      <c r="C74" s="149" t="s">
        <v>665</v>
      </c>
      <c r="D74" s="50" t="s">
        <v>622</v>
      </c>
      <c r="E74" s="151">
        <v>999.99900000000002</v>
      </c>
      <c r="F74" s="109"/>
      <c r="G74" s="98"/>
    </row>
    <row r="75" spans="1:7" ht="15" customHeight="1">
      <c r="A75" s="196"/>
      <c r="B75" s="197"/>
      <c r="C75" s="197"/>
      <c r="D75" s="197"/>
      <c r="E75" s="198"/>
      <c r="F75" s="199"/>
      <c r="G75" s="200"/>
    </row>
    <row r="76" spans="1:7" ht="15" customHeight="1">
      <c r="E76" s="10"/>
      <c r="F76" s="106"/>
    </row>
    <row r="77" spans="1:7" ht="15" customHeight="1">
      <c r="E77" s="10"/>
      <c r="F77" s="106"/>
    </row>
    <row r="78" spans="1:7" ht="15" customHeight="1">
      <c r="E78" s="10"/>
      <c r="F78" s="106"/>
    </row>
    <row r="79" spans="1:7" ht="15" customHeight="1">
      <c r="E79" s="10"/>
      <c r="F79" s="106"/>
    </row>
    <row r="80" spans="1:7" ht="15" customHeight="1">
      <c r="E80" s="10"/>
      <c r="F80" s="106"/>
    </row>
    <row r="81" spans="5:6" ht="15" customHeight="1">
      <c r="E81" s="10"/>
      <c r="F81" s="106"/>
    </row>
    <row r="82" spans="5:6" ht="15" customHeight="1">
      <c r="E82" s="10"/>
      <c r="F82" s="106"/>
    </row>
    <row r="83" spans="5:6" ht="15" customHeight="1">
      <c r="E83" s="10"/>
      <c r="F83" s="106"/>
    </row>
    <row r="84" spans="5:6" ht="15" customHeight="1">
      <c r="E84" s="10"/>
      <c r="F84" s="106"/>
    </row>
    <row r="85" spans="5:6" ht="15" customHeight="1">
      <c r="E85" s="10"/>
      <c r="F85" s="106"/>
    </row>
    <row r="86" spans="5:6" ht="15" customHeight="1">
      <c r="E86" s="10"/>
      <c r="F86" s="106"/>
    </row>
    <row r="87" spans="5:6" ht="15" customHeight="1">
      <c r="E87" s="10"/>
      <c r="F87" s="106"/>
    </row>
    <row r="88" spans="5:6" ht="15" customHeight="1">
      <c r="E88" s="10"/>
      <c r="F88" s="106"/>
    </row>
    <row r="89" spans="5:6" ht="15" customHeight="1">
      <c r="E89" s="10"/>
      <c r="F89" s="106"/>
    </row>
    <row r="90" spans="5:6" ht="15" customHeight="1">
      <c r="E90" s="10"/>
      <c r="F90" s="106"/>
    </row>
    <row r="91" spans="5:6" ht="15" customHeight="1">
      <c r="E91" s="10"/>
      <c r="F91" s="106"/>
    </row>
    <row r="92" spans="5:6" ht="15" customHeight="1">
      <c r="E92" s="10"/>
      <c r="F92" s="106"/>
    </row>
    <row r="93" spans="5:6" ht="15" customHeight="1">
      <c r="E93" s="10"/>
      <c r="F93" s="106"/>
    </row>
    <row r="94" spans="5:6" ht="15" customHeight="1">
      <c r="E94" s="10"/>
      <c r="F94" s="106"/>
    </row>
    <row r="95" spans="5:6" ht="15" customHeight="1">
      <c r="E95" s="10"/>
      <c r="F95" s="106"/>
    </row>
    <row r="96" spans="5:6" ht="15" customHeight="1">
      <c r="E96" s="10"/>
      <c r="F96" s="106"/>
    </row>
    <row r="97" spans="5:6" ht="15" customHeight="1">
      <c r="E97" s="10"/>
      <c r="F97" s="106"/>
    </row>
    <row r="98" spans="5:6" ht="15" customHeight="1">
      <c r="E98" s="10"/>
      <c r="F98" s="106"/>
    </row>
    <row r="99" spans="5:6" ht="15" customHeight="1">
      <c r="E99" s="10"/>
      <c r="F99" s="106"/>
    </row>
    <row r="100" spans="5:6" ht="15" customHeight="1">
      <c r="E100" s="10"/>
      <c r="F100" s="106"/>
    </row>
    <row r="101" spans="5:6" ht="15" customHeight="1">
      <c r="E101" s="10"/>
      <c r="F101" s="106"/>
    </row>
    <row r="102" spans="5:6" ht="15" customHeight="1">
      <c r="E102" s="10"/>
      <c r="F102" s="106"/>
    </row>
    <row r="103" spans="5:6" ht="15" customHeight="1">
      <c r="E103" s="10"/>
      <c r="F103" s="106"/>
    </row>
    <row r="104" spans="5:6" ht="15" customHeight="1">
      <c r="E104" s="10"/>
      <c r="F104" s="106"/>
    </row>
    <row r="105" spans="5:6" ht="15" customHeight="1">
      <c r="E105" s="10"/>
      <c r="F105" s="106"/>
    </row>
    <row r="106" spans="5:6" ht="15" customHeight="1">
      <c r="E106" s="10"/>
      <c r="F106" s="106"/>
    </row>
    <row r="107" spans="5:6" ht="15" customHeight="1">
      <c r="E107" s="10"/>
      <c r="F107" s="106"/>
    </row>
    <row r="108" spans="5:6" ht="15" customHeight="1">
      <c r="E108" s="10"/>
      <c r="F108" s="106"/>
    </row>
    <row r="109" spans="5:6" ht="15" customHeight="1">
      <c r="E109" s="10"/>
      <c r="F109" s="106"/>
    </row>
    <row r="110" spans="5:6" ht="15" customHeight="1">
      <c r="E110" s="10"/>
      <c r="F110" s="106"/>
    </row>
    <row r="111" spans="5:6" ht="15" customHeight="1">
      <c r="E111" s="10"/>
      <c r="F111" s="106"/>
    </row>
    <row r="112" spans="5:6" ht="15" customHeight="1">
      <c r="E112" s="10"/>
      <c r="F112" s="106"/>
    </row>
    <row r="113" spans="5:6" ht="15" customHeight="1">
      <c r="E113" s="10"/>
      <c r="F113" s="106"/>
    </row>
    <row r="114" spans="5:6" ht="15" customHeight="1">
      <c r="E114" s="10"/>
      <c r="F114" s="106"/>
    </row>
    <row r="115" spans="5:6" ht="15" customHeight="1">
      <c r="E115" s="10"/>
      <c r="F115" s="106"/>
    </row>
    <row r="116" spans="5:6" ht="15" customHeight="1">
      <c r="E116" s="10"/>
      <c r="F116" s="106"/>
    </row>
    <row r="117" spans="5:6" ht="15" customHeight="1">
      <c r="E117" s="10"/>
      <c r="F117" s="106"/>
    </row>
    <row r="118" spans="5:6" ht="15" customHeight="1">
      <c r="E118" s="10"/>
      <c r="F118" s="106"/>
    </row>
    <row r="119" spans="5:6" ht="15" customHeight="1">
      <c r="E119" s="10"/>
      <c r="F119" s="106"/>
    </row>
    <row r="120" spans="5:6" ht="15" customHeight="1">
      <c r="E120" s="10"/>
      <c r="F120" s="106"/>
    </row>
    <row r="121" spans="5:6" ht="15" customHeight="1">
      <c r="E121" s="10"/>
      <c r="F121" s="106"/>
    </row>
    <row r="122" spans="5:6" ht="15" customHeight="1">
      <c r="E122" s="10"/>
      <c r="F122" s="106"/>
    </row>
    <row r="123" spans="5:6" ht="15" customHeight="1">
      <c r="E123" s="10"/>
      <c r="F123" s="106"/>
    </row>
    <row r="124" spans="5:6" ht="15" customHeight="1">
      <c r="E124" s="10"/>
      <c r="F124" s="106"/>
    </row>
    <row r="125" spans="5:6" ht="15" customHeight="1">
      <c r="E125" s="10"/>
      <c r="F125" s="106"/>
    </row>
    <row r="126" spans="5:6" ht="15" customHeight="1">
      <c r="E126" s="10"/>
      <c r="F126" s="106"/>
    </row>
    <row r="127" spans="5:6" ht="15" customHeight="1">
      <c r="E127" s="10"/>
      <c r="F127" s="106"/>
    </row>
    <row r="128" spans="5:6" ht="15" customHeight="1">
      <c r="E128" s="10"/>
      <c r="F128" s="106"/>
    </row>
    <row r="129" spans="5:6" ht="15" customHeight="1">
      <c r="E129" s="10"/>
      <c r="F129" s="106"/>
    </row>
    <row r="130" spans="5:6" ht="15" customHeight="1">
      <c r="E130" s="10"/>
      <c r="F130" s="106"/>
    </row>
    <row r="131" spans="5:6" ht="15" customHeight="1">
      <c r="E131" s="10"/>
      <c r="F131" s="106"/>
    </row>
    <row r="132" spans="5:6" ht="15" customHeight="1">
      <c r="E132" s="10"/>
      <c r="F132" s="106"/>
    </row>
    <row r="133" spans="5:6" ht="15" customHeight="1">
      <c r="E133" s="10"/>
      <c r="F133" s="106"/>
    </row>
    <row r="134" spans="5:6" ht="15" customHeight="1">
      <c r="E134" s="10"/>
      <c r="F134" s="106"/>
    </row>
    <row r="135" spans="5:6" ht="15" customHeight="1">
      <c r="E135" s="10"/>
      <c r="F135" s="106"/>
    </row>
    <row r="136" spans="5:6" ht="15" customHeight="1">
      <c r="E136" s="10"/>
      <c r="F136" s="106"/>
    </row>
    <row r="137" spans="5:6" ht="15" customHeight="1">
      <c r="E137" s="10"/>
      <c r="F137" s="106"/>
    </row>
    <row r="138" spans="5:6" ht="15" customHeight="1">
      <c r="E138" s="10"/>
      <c r="F138" s="106"/>
    </row>
    <row r="139" spans="5:6" ht="15" customHeight="1">
      <c r="E139" s="10"/>
      <c r="F139" s="106"/>
    </row>
    <row r="140" spans="5:6" ht="15" customHeight="1">
      <c r="E140" s="10"/>
      <c r="F140" s="106"/>
    </row>
    <row r="141" spans="5:6" ht="15" customHeight="1">
      <c r="E141" s="10"/>
      <c r="F141" s="106"/>
    </row>
    <row r="142" spans="5:6" ht="15" customHeight="1">
      <c r="E142" s="10"/>
      <c r="F142" s="106"/>
    </row>
    <row r="143" spans="5:6" ht="15" customHeight="1">
      <c r="E143" s="10"/>
      <c r="F143" s="106"/>
    </row>
    <row r="144" spans="5:6" ht="15" customHeight="1">
      <c r="E144" s="10"/>
      <c r="F144" s="106"/>
    </row>
    <row r="145" spans="5:6" ht="15" customHeight="1">
      <c r="E145" s="10"/>
      <c r="F145" s="106"/>
    </row>
    <row r="146" spans="5:6" ht="15" customHeight="1">
      <c r="E146" s="10"/>
      <c r="F146" s="106"/>
    </row>
    <row r="147" spans="5:6" ht="15" customHeight="1">
      <c r="E147" s="10"/>
      <c r="F147" s="106"/>
    </row>
    <row r="148" spans="5:6" ht="15" customHeight="1">
      <c r="E148" s="10"/>
      <c r="F148" s="106"/>
    </row>
    <row r="149" spans="5:6" ht="15" customHeight="1">
      <c r="E149" s="10"/>
      <c r="F149" s="106"/>
    </row>
    <row r="150" spans="5:6" ht="15" customHeight="1">
      <c r="E150" s="10"/>
      <c r="F150" s="106"/>
    </row>
    <row r="151" spans="5:6" ht="15" customHeight="1">
      <c r="E151" s="10"/>
      <c r="F151" s="106"/>
    </row>
    <row r="152" spans="5:6" ht="15" customHeight="1">
      <c r="E152" s="10"/>
      <c r="F152" s="106"/>
    </row>
    <row r="153" spans="5:6" ht="15" customHeight="1">
      <c r="E153" s="10"/>
      <c r="F153" s="106"/>
    </row>
    <row r="154" spans="5:6" ht="15" customHeight="1">
      <c r="E154" s="10"/>
      <c r="F154" s="106"/>
    </row>
    <row r="155" spans="5:6" ht="15" customHeight="1">
      <c r="E155" s="10"/>
      <c r="F155" s="106"/>
    </row>
    <row r="156" spans="5:6" ht="15" customHeight="1">
      <c r="E156" s="10"/>
      <c r="F156" s="106"/>
    </row>
    <row r="157" spans="5:6" ht="15" customHeight="1">
      <c r="E157" s="10"/>
      <c r="F157" s="106"/>
    </row>
    <row r="158" spans="5:6" ht="15" customHeight="1">
      <c r="E158" s="10"/>
      <c r="F158" s="106"/>
    </row>
    <row r="159" spans="5:6" ht="15" customHeight="1">
      <c r="E159" s="10"/>
      <c r="F159" s="106"/>
    </row>
    <row r="160" spans="5:6" ht="15" customHeight="1">
      <c r="E160" s="10"/>
      <c r="F160" s="106"/>
    </row>
    <row r="161" spans="5:6" ht="15" customHeight="1">
      <c r="E161" s="10"/>
      <c r="F161" s="106"/>
    </row>
    <row r="162" spans="5:6" ht="15" customHeight="1">
      <c r="E162" s="10"/>
      <c r="F162" s="106"/>
    </row>
    <row r="163" spans="5:6" ht="15" customHeight="1">
      <c r="E163" s="10"/>
      <c r="F163" s="106"/>
    </row>
    <row r="164" spans="5:6" ht="15" customHeight="1">
      <c r="E164" s="10"/>
      <c r="F164" s="106"/>
    </row>
    <row r="165" spans="5:6" ht="15" customHeight="1">
      <c r="E165" s="10"/>
      <c r="F165" s="106"/>
    </row>
    <row r="166" spans="5:6" ht="15" customHeight="1">
      <c r="E166" s="10"/>
      <c r="F166" s="106"/>
    </row>
    <row r="167" spans="5:6" ht="15" customHeight="1">
      <c r="E167" s="10"/>
      <c r="F167" s="106"/>
    </row>
    <row r="168" spans="5:6" ht="15" customHeight="1">
      <c r="E168" s="10"/>
      <c r="F168" s="106"/>
    </row>
    <row r="169" spans="5:6" ht="15" customHeight="1">
      <c r="E169" s="10"/>
      <c r="F169" s="106"/>
    </row>
    <row r="170" spans="5:6" ht="15" customHeight="1">
      <c r="E170" s="10"/>
      <c r="F170" s="106"/>
    </row>
    <row r="171" spans="5:6" ht="15" customHeight="1">
      <c r="E171" s="10"/>
      <c r="F171" s="106"/>
    </row>
    <row r="172" spans="5:6" ht="15" customHeight="1">
      <c r="E172" s="10"/>
      <c r="F172" s="106"/>
    </row>
    <row r="173" spans="5:6" ht="15" customHeight="1">
      <c r="E173" s="10"/>
      <c r="F173" s="106"/>
    </row>
    <row r="174" spans="5:6" ht="15" customHeight="1">
      <c r="F174" s="106"/>
    </row>
    <row r="175" spans="5:6" ht="15" customHeight="1">
      <c r="F175" s="106"/>
    </row>
    <row r="176" spans="5:6" ht="15" customHeight="1">
      <c r="F176" s="106"/>
    </row>
    <row r="177" spans="6:6" ht="15" customHeight="1">
      <c r="F177" s="106"/>
    </row>
    <row r="178" spans="6:6" ht="15" customHeight="1">
      <c r="F178" s="106"/>
    </row>
    <row r="179" spans="6:6" ht="15" customHeight="1">
      <c r="F179" s="106"/>
    </row>
    <row r="180" spans="6:6" ht="15" customHeight="1">
      <c r="F180" s="106"/>
    </row>
    <row r="181" spans="6:6" ht="15" customHeight="1">
      <c r="F181" s="106"/>
    </row>
    <row r="182" spans="6:6" ht="15" customHeight="1">
      <c r="F182" s="106"/>
    </row>
    <row r="183" spans="6:6" ht="15" customHeight="1">
      <c r="F183" s="106"/>
    </row>
    <row r="184" spans="6:6" ht="15" customHeight="1">
      <c r="F184" s="106"/>
    </row>
    <row r="185" spans="6:6" ht="15" customHeight="1">
      <c r="F185" s="106"/>
    </row>
    <row r="186" spans="6:6" ht="15" customHeight="1">
      <c r="F186" s="106"/>
    </row>
    <row r="187" spans="6:6" ht="15" customHeight="1">
      <c r="F187" s="106"/>
    </row>
    <row r="188" spans="6:6" ht="15" customHeight="1">
      <c r="F188" s="106"/>
    </row>
    <row r="189" spans="6:6" ht="15" customHeight="1">
      <c r="F189" s="106"/>
    </row>
    <row r="190" spans="6:6" ht="15" customHeight="1">
      <c r="F190" s="106"/>
    </row>
    <row r="191" spans="6:6" ht="15" customHeight="1">
      <c r="F191" s="106"/>
    </row>
    <row r="192" spans="6:6" ht="15" customHeight="1">
      <c r="F192" s="106"/>
    </row>
    <row r="193" spans="6:6" ht="15" customHeight="1">
      <c r="F193" s="106"/>
    </row>
    <row r="194" spans="6:6" ht="15" customHeight="1">
      <c r="F194" s="106"/>
    </row>
    <row r="195" spans="6:6" ht="15" customHeight="1">
      <c r="F195" s="106"/>
    </row>
    <row r="196" spans="6:6" ht="15" customHeight="1">
      <c r="F196" s="106"/>
    </row>
    <row r="197" spans="6:6" ht="15" customHeight="1">
      <c r="F197" s="106"/>
    </row>
    <row r="198" spans="6:6" ht="15" customHeight="1">
      <c r="F198" s="106"/>
    </row>
    <row r="199" spans="6:6" ht="15" customHeight="1">
      <c r="F199" s="106"/>
    </row>
    <row r="200" spans="6:6" ht="15" customHeight="1">
      <c r="F200" s="106"/>
    </row>
    <row r="201" spans="6:6" ht="15" customHeight="1">
      <c r="F201" s="106"/>
    </row>
    <row r="202" spans="6:6" ht="15" customHeight="1">
      <c r="F202" s="106"/>
    </row>
    <row r="203" spans="6:6" ht="15" customHeight="1">
      <c r="F203" s="106"/>
    </row>
    <row r="204" spans="6:6" ht="15" customHeight="1">
      <c r="F204" s="106"/>
    </row>
    <row r="205" spans="6:6" ht="15" customHeight="1">
      <c r="F205" s="106"/>
    </row>
    <row r="206" spans="6:6" ht="15" customHeight="1">
      <c r="F206" s="106"/>
    </row>
    <row r="207" spans="6:6" ht="15" customHeight="1">
      <c r="F207" s="106"/>
    </row>
    <row r="208" spans="6:6" ht="15" customHeight="1">
      <c r="F208" s="106"/>
    </row>
    <row r="209" spans="6:6" ht="15" customHeight="1">
      <c r="F209" s="106"/>
    </row>
    <row r="210" spans="6:6" ht="15" customHeight="1">
      <c r="F210" s="106"/>
    </row>
    <row r="211" spans="6:6" ht="15" customHeight="1">
      <c r="F211" s="106"/>
    </row>
    <row r="212" spans="6:6" ht="15" customHeight="1">
      <c r="F212" s="106"/>
    </row>
    <row r="213" spans="6:6" ht="15" customHeight="1">
      <c r="F213" s="106"/>
    </row>
    <row r="214" spans="6:6" ht="15" customHeight="1">
      <c r="F214" s="106"/>
    </row>
    <row r="215" spans="6:6" ht="15" customHeight="1">
      <c r="F215" s="106"/>
    </row>
    <row r="216" spans="6:6" ht="15" customHeight="1">
      <c r="F216" s="106"/>
    </row>
    <row r="217" spans="6:6" ht="15" customHeight="1">
      <c r="F217" s="106"/>
    </row>
    <row r="218" spans="6:6" ht="15" customHeight="1">
      <c r="F218" s="106"/>
    </row>
    <row r="219" spans="6:6" ht="15" customHeight="1">
      <c r="F219" s="106"/>
    </row>
    <row r="220" spans="6:6" ht="15" customHeight="1">
      <c r="F220" s="106"/>
    </row>
    <row r="221" spans="6:6" ht="15" customHeight="1">
      <c r="F221" s="106"/>
    </row>
    <row r="222" spans="6:6" ht="15" customHeight="1">
      <c r="F222" s="106"/>
    </row>
    <row r="223" spans="6:6" ht="15" customHeight="1">
      <c r="F223" s="106"/>
    </row>
    <row r="224" spans="6:6" ht="15" customHeight="1">
      <c r="F224" s="106"/>
    </row>
    <row r="225" spans="6:6" ht="15" customHeight="1">
      <c r="F225" s="106"/>
    </row>
    <row r="226" spans="6:6" ht="15" customHeight="1">
      <c r="F226" s="106"/>
    </row>
    <row r="227" spans="6:6" ht="15" customHeight="1">
      <c r="F227" s="106"/>
    </row>
    <row r="228" spans="6:6" ht="15" customHeight="1">
      <c r="F228" s="106"/>
    </row>
    <row r="229" spans="6:6" ht="15" customHeight="1">
      <c r="F229" s="106"/>
    </row>
    <row r="230" spans="6:6" ht="15" customHeight="1">
      <c r="F230" s="106"/>
    </row>
    <row r="231" spans="6:6" ht="15" customHeight="1">
      <c r="F231" s="106"/>
    </row>
    <row r="232" spans="6:6" ht="15" customHeight="1">
      <c r="F232" s="106"/>
    </row>
    <row r="233" spans="6:6" ht="15" customHeight="1">
      <c r="F233" s="106"/>
    </row>
    <row r="234" spans="6:6" ht="15" customHeight="1">
      <c r="F234" s="106"/>
    </row>
    <row r="235" spans="6:6" ht="15" customHeight="1">
      <c r="F235" s="106"/>
    </row>
    <row r="236" spans="6:6" ht="15" customHeight="1">
      <c r="F236" s="106"/>
    </row>
    <row r="237" spans="6:6" ht="15" customHeight="1">
      <c r="F237" s="106"/>
    </row>
    <row r="238" spans="6:6" ht="15" customHeight="1">
      <c r="F238" s="106"/>
    </row>
    <row r="239" spans="6:6" ht="15" customHeight="1">
      <c r="F239" s="106"/>
    </row>
    <row r="240" spans="6:6" ht="15" customHeight="1">
      <c r="F240" s="106"/>
    </row>
    <row r="241" spans="6:6" ht="15" customHeight="1">
      <c r="F241" s="106"/>
    </row>
    <row r="242" spans="6:6" ht="15" customHeight="1">
      <c r="F242" s="106"/>
    </row>
    <row r="243" spans="6:6" ht="15" customHeight="1">
      <c r="F243" s="106"/>
    </row>
    <row r="244" spans="6:6" ht="15" customHeight="1">
      <c r="F244" s="106"/>
    </row>
    <row r="245" spans="6:6" ht="15" customHeight="1">
      <c r="F245" s="106"/>
    </row>
    <row r="246" spans="6:6" ht="15" customHeight="1">
      <c r="F246" s="106"/>
    </row>
    <row r="247" spans="6:6" ht="15" customHeight="1">
      <c r="F247" s="106"/>
    </row>
    <row r="248" spans="6:6" ht="15" customHeight="1">
      <c r="F248" s="106"/>
    </row>
    <row r="249" spans="6:6" ht="15" customHeight="1">
      <c r="F249" s="106"/>
    </row>
    <row r="250" spans="6:6" ht="15" customHeight="1">
      <c r="F250" s="106"/>
    </row>
    <row r="251" spans="6:6" ht="15" customHeight="1">
      <c r="F251" s="106"/>
    </row>
    <row r="252" spans="6:6" ht="15" customHeight="1">
      <c r="F252" s="106"/>
    </row>
    <row r="253" spans="6:6" ht="15" customHeight="1">
      <c r="F253" s="106"/>
    </row>
    <row r="254" spans="6:6" ht="15" customHeight="1">
      <c r="F254" s="106"/>
    </row>
    <row r="255" spans="6:6" ht="15" customHeight="1">
      <c r="F255" s="106"/>
    </row>
    <row r="256" spans="6:6" ht="15" customHeight="1">
      <c r="F256" s="106"/>
    </row>
    <row r="257" spans="6:6" ht="15" customHeight="1">
      <c r="F257" s="106"/>
    </row>
    <row r="258" spans="6:6" ht="15" customHeight="1">
      <c r="F258" s="106"/>
    </row>
    <row r="259" spans="6:6" ht="15" customHeight="1">
      <c r="F259" s="106"/>
    </row>
    <row r="260" spans="6:6" ht="15" customHeight="1">
      <c r="F260" s="106"/>
    </row>
    <row r="261" spans="6:6" ht="15" customHeight="1">
      <c r="F261" s="106"/>
    </row>
    <row r="262" spans="6:6" ht="15" customHeight="1">
      <c r="F262" s="106"/>
    </row>
    <row r="263" spans="6:6" ht="15" customHeight="1">
      <c r="F263" s="106"/>
    </row>
    <row r="264" spans="6:6" ht="15" customHeight="1">
      <c r="F264" s="106"/>
    </row>
    <row r="265" spans="6:6" ht="15" customHeight="1">
      <c r="F265" s="106"/>
    </row>
    <row r="266" spans="6:6" ht="15" customHeight="1">
      <c r="F266" s="106"/>
    </row>
    <row r="267" spans="6:6" ht="15" customHeight="1">
      <c r="F267" s="106"/>
    </row>
    <row r="268" spans="6:6" ht="15" customHeight="1">
      <c r="F268" s="106"/>
    </row>
    <row r="269" spans="6:6" ht="15" customHeight="1">
      <c r="F269" s="106"/>
    </row>
    <row r="270" spans="6:6" ht="15" customHeight="1">
      <c r="F270" s="106"/>
    </row>
    <row r="271" spans="6:6" ht="15" customHeight="1">
      <c r="F271" s="106"/>
    </row>
    <row r="272" spans="6:6" ht="15" customHeight="1">
      <c r="F272" s="106"/>
    </row>
    <row r="273" spans="6:6" ht="15" customHeight="1">
      <c r="F273" s="106"/>
    </row>
    <row r="274" spans="6:6" ht="15" customHeight="1">
      <c r="F274" s="106"/>
    </row>
    <row r="275" spans="6:6" ht="15" customHeight="1">
      <c r="F275" s="106"/>
    </row>
    <row r="276" spans="6:6" ht="15" customHeight="1">
      <c r="F276" s="106"/>
    </row>
    <row r="277" spans="6:6" ht="15" customHeight="1">
      <c r="F277" s="106"/>
    </row>
    <row r="278" spans="6:6" ht="15" customHeight="1">
      <c r="F278" s="106"/>
    </row>
    <row r="279" spans="6:6" ht="15" customHeight="1">
      <c r="F279" s="106"/>
    </row>
    <row r="280" spans="6:6" ht="15" customHeight="1">
      <c r="F280" s="106"/>
    </row>
    <row r="281" spans="6:6" ht="15" customHeight="1">
      <c r="F281" s="106"/>
    </row>
    <row r="282" spans="6:6" ht="15" customHeight="1">
      <c r="F282" s="106"/>
    </row>
    <row r="283" spans="6:6" ht="15" customHeight="1">
      <c r="F283" s="106"/>
    </row>
    <row r="284" spans="6:6" ht="15" customHeight="1">
      <c r="F284" s="106"/>
    </row>
    <row r="285" spans="6:6" ht="15" customHeight="1">
      <c r="F285" s="106"/>
    </row>
    <row r="286" spans="6:6" ht="15" customHeight="1">
      <c r="F286" s="106"/>
    </row>
    <row r="287" spans="6:6" ht="15" customHeight="1">
      <c r="F287" s="106"/>
    </row>
    <row r="288" spans="6:6" ht="15" customHeight="1">
      <c r="F288" s="106"/>
    </row>
    <row r="289" spans="6:6" ht="15" customHeight="1">
      <c r="F289" s="106"/>
    </row>
    <row r="290" spans="6:6">
      <c r="F290" s="106"/>
    </row>
    <row r="291" spans="6:6">
      <c r="F291" s="106"/>
    </row>
    <row r="292" spans="6:6">
      <c r="F292" s="106"/>
    </row>
    <row r="293" spans="6:6">
      <c r="F293" s="106"/>
    </row>
    <row r="294" spans="6:6">
      <c r="F294" s="106"/>
    </row>
    <row r="295" spans="6:6">
      <c r="F295" s="106"/>
    </row>
    <row r="296" spans="6:6">
      <c r="F296" s="106"/>
    </row>
    <row r="297" spans="6:6">
      <c r="F297" s="106"/>
    </row>
    <row r="298" spans="6:6">
      <c r="F298" s="106"/>
    </row>
    <row r="299" spans="6:6">
      <c r="F299" s="106"/>
    </row>
    <row r="300" spans="6:6">
      <c r="F300" s="106"/>
    </row>
    <row r="301" spans="6:6">
      <c r="F301" s="106"/>
    </row>
    <row r="302" spans="6:6">
      <c r="F302" s="106"/>
    </row>
    <row r="303" spans="6:6">
      <c r="F303" s="106"/>
    </row>
    <row r="304" spans="6:6">
      <c r="F304" s="106"/>
    </row>
    <row r="305" spans="6:6">
      <c r="F305" s="106"/>
    </row>
    <row r="306" spans="6:6">
      <c r="F306" s="106"/>
    </row>
    <row r="307" spans="6:6">
      <c r="F307" s="106"/>
    </row>
    <row r="308" spans="6:6">
      <c r="F308" s="106"/>
    </row>
    <row r="309" spans="6:6">
      <c r="F309" s="106"/>
    </row>
    <row r="310" spans="6:6">
      <c r="F310" s="106"/>
    </row>
    <row r="311" spans="6:6">
      <c r="F311" s="106"/>
    </row>
    <row r="312" spans="6:6">
      <c r="F312" s="106"/>
    </row>
    <row r="313" spans="6:6">
      <c r="F313" s="106"/>
    </row>
    <row r="314" spans="6:6">
      <c r="F314" s="106"/>
    </row>
    <row r="315" spans="6:6">
      <c r="F315" s="106"/>
    </row>
    <row r="316" spans="6:6">
      <c r="F316" s="106"/>
    </row>
    <row r="317" spans="6:6">
      <c r="F317" s="106"/>
    </row>
    <row r="318" spans="6:6">
      <c r="F318" s="106"/>
    </row>
    <row r="319" spans="6:6">
      <c r="F319" s="106"/>
    </row>
    <row r="320" spans="6:6">
      <c r="F320" s="106"/>
    </row>
    <row r="321" spans="6:6">
      <c r="F321" s="106"/>
    </row>
    <row r="322" spans="6:6">
      <c r="F322" s="106"/>
    </row>
    <row r="323" spans="6:6">
      <c r="F323" s="106"/>
    </row>
    <row r="324" spans="6:6">
      <c r="F324" s="106"/>
    </row>
    <row r="325" spans="6:6">
      <c r="F325" s="106"/>
    </row>
    <row r="326" spans="6:6">
      <c r="F326" s="106"/>
    </row>
    <row r="327" spans="6:6">
      <c r="F327" s="106"/>
    </row>
    <row r="328" spans="6:6">
      <c r="F328" s="106"/>
    </row>
    <row r="329" spans="6:6">
      <c r="F329" s="106"/>
    </row>
    <row r="330" spans="6:6">
      <c r="F330" s="106"/>
    </row>
    <row r="331" spans="6:6">
      <c r="F331" s="106"/>
    </row>
    <row r="332" spans="6:6">
      <c r="F332" s="106"/>
    </row>
    <row r="333" spans="6:6">
      <c r="F333" s="106"/>
    </row>
    <row r="334" spans="6:6">
      <c r="F334" s="106"/>
    </row>
    <row r="335" spans="6:6">
      <c r="F335" s="106"/>
    </row>
    <row r="336" spans="6:6">
      <c r="F336" s="106"/>
    </row>
    <row r="337" spans="6:6">
      <c r="F337" s="106"/>
    </row>
    <row r="338" spans="6:6">
      <c r="F338" s="106"/>
    </row>
    <row r="339" spans="6:6">
      <c r="F339" s="106"/>
    </row>
    <row r="340" spans="6:6">
      <c r="F340" s="106"/>
    </row>
    <row r="341" spans="6:6">
      <c r="F341" s="106"/>
    </row>
    <row r="342" spans="6:6">
      <c r="F342" s="106"/>
    </row>
    <row r="343" spans="6:6">
      <c r="F343" s="106"/>
    </row>
    <row r="344" spans="6:6">
      <c r="F344" s="106"/>
    </row>
    <row r="345" spans="6:6">
      <c r="F345" s="106"/>
    </row>
    <row r="346" spans="6:6">
      <c r="F346" s="106"/>
    </row>
    <row r="347" spans="6:6">
      <c r="F347" s="106"/>
    </row>
    <row r="348" spans="6:6">
      <c r="F348" s="106"/>
    </row>
    <row r="349" spans="6:6">
      <c r="F349" s="106"/>
    </row>
    <row r="350" spans="6:6">
      <c r="F350" s="106"/>
    </row>
    <row r="351" spans="6:6">
      <c r="F351" s="106"/>
    </row>
    <row r="352" spans="6:6">
      <c r="F352" s="106"/>
    </row>
    <row r="353" spans="6:6">
      <c r="F353" s="106"/>
    </row>
    <row r="354" spans="6:6">
      <c r="F354" s="106"/>
    </row>
    <row r="355" spans="6:6">
      <c r="F355" s="106"/>
    </row>
    <row r="356" spans="6:6">
      <c r="F356" s="106"/>
    </row>
    <row r="357" spans="6:6">
      <c r="F357" s="106"/>
    </row>
    <row r="358" spans="6:6">
      <c r="F358" s="106"/>
    </row>
    <row r="359" spans="6:6">
      <c r="F359" s="106"/>
    </row>
    <row r="360" spans="6:6">
      <c r="F360" s="106"/>
    </row>
    <row r="361" spans="6:6">
      <c r="F361" s="106"/>
    </row>
    <row r="362" spans="6:6">
      <c r="F362" s="106"/>
    </row>
    <row r="363" spans="6:6">
      <c r="F363" s="106"/>
    </row>
    <row r="364" spans="6:6">
      <c r="F364" s="106"/>
    </row>
    <row r="365" spans="6:6">
      <c r="F365" s="106"/>
    </row>
    <row r="366" spans="6:6">
      <c r="F366" s="106"/>
    </row>
    <row r="367" spans="6:6">
      <c r="F367" s="106"/>
    </row>
    <row r="368" spans="6:6">
      <c r="F368" s="106"/>
    </row>
    <row r="369" spans="6:6">
      <c r="F369" s="106"/>
    </row>
    <row r="370" spans="6:6">
      <c r="F370" s="106"/>
    </row>
    <row r="371" spans="6:6">
      <c r="F371" s="106"/>
    </row>
    <row r="372" spans="6:6">
      <c r="F372" s="106"/>
    </row>
    <row r="373" spans="6:6">
      <c r="F373" s="106"/>
    </row>
    <row r="374" spans="6:6">
      <c r="F374" s="106"/>
    </row>
    <row r="375" spans="6:6">
      <c r="F375" s="106"/>
    </row>
    <row r="376" spans="6:6">
      <c r="F376" s="106"/>
    </row>
    <row r="377" spans="6:6">
      <c r="F377" s="106"/>
    </row>
    <row r="378" spans="6:6">
      <c r="F378" s="106"/>
    </row>
    <row r="379" spans="6:6">
      <c r="F379" s="106"/>
    </row>
    <row r="380" spans="6:6">
      <c r="F380" s="106"/>
    </row>
    <row r="381" spans="6:6">
      <c r="F381" s="106"/>
    </row>
    <row r="382" spans="6:6">
      <c r="F382" s="106"/>
    </row>
    <row r="383" spans="6:6">
      <c r="F383" s="106"/>
    </row>
    <row r="384" spans="6:6">
      <c r="F384" s="106"/>
    </row>
    <row r="385" spans="6:6">
      <c r="F385" s="106"/>
    </row>
    <row r="386" spans="6:6">
      <c r="F386" s="106"/>
    </row>
    <row r="387" spans="6:6">
      <c r="F387" s="106"/>
    </row>
    <row r="388" spans="6:6">
      <c r="F388" s="106"/>
    </row>
    <row r="389" spans="6:6">
      <c r="F389" s="106"/>
    </row>
    <row r="390" spans="6:6">
      <c r="F390" s="106"/>
    </row>
    <row r="391" spans="6:6">
      <c r="F391" s="106"/>
    </row>
    <row r="392" spans="6:6">
      <c r="F392" s="106"/>
    </row>
    <row r="393" spans="6:6">
      <c r="F393" s="106"/>
    </row>
    <row r="394" spans="6:6">
      <c r="F394" s="106"/>
    </row>
    <row r="395" spans="6:6">
      <c r="F395" s="106"/>
    </row>
    <row r="396" spans="6:6">
      <c r="F396" s="106"/>
    </row>
    <row r="397" spans="6:6">
      <c r="F397" s="106"/>
    </row>
    <row r="398" spans="6:6">
      <c r="F398" s="106"/>
    </row>
    <row r="399" spans="6:6">
      <c r="F399" s="106"/>
    </row>
    <row r="400" spans="6:6">
      <c r="F400" s="106"/>
    </row>
    <row r="401" spans="6:6">
      <c r="F401" s="106"/>
    </row>
    <row r="402" spans="6:6">
      <c r="F402" s="106"/>
    </row>
    <row r="403" spans="6:6">
      <c r="F403" s="106"/>
    </row>
    <row r="404" spans="6:6">
      <c r="F404" s="106"/>
    </row>
    <row r="405" spans="6:6">
      <c r="F405" s="106"/>
    </row>
    <row r="406" spans="6:6">
      <c r="F406" s="106"/>
    </row>
    <row r="407" spans="6:6">
      <c r="F407" s="106"/>
    </row>
    <row r="408" spans="6:6">
      <c r="F408" s="106"/>
    </row>
    <row r="409" spans="6:6">
      <c r="F409" s="106"/>
    </row>
    <row r="410" spans="6:6">
      <c r="F410" s="106"/>
    </row>
    <row r="411" spans="6:6">
      <c r="F411" s="106"/>
    </row>
    <row r="412" spans="6:6">
      <c r="F412" s="106"/>
    </row>
    <row r="413" spans="6:6">
      <c r="F413" s="106"/>
    </row>
    <row r="414" spans="6:6">
      <c r="F414" s="106"/>
    </row>
    <row r="415" spans="6:6">
      <c r="F415" s="106"/>
    </row>
    <row r="416" spans="6:6">
      <c r="F416" s="106"/>
    </row>
    <row r="417" spans="6:6">
      <c r="F417" s="106"/>
    </row>
    <row r="418" spans="6:6">
      <c r="F418" s="106"/>
    </row>
    <row r="419" spans="6:6">
      <c r="F419" s="106"/>
    </row>
    <row r="420" spans="6:6">
      <c r="F420" s="106"/>
    </row>
    <row r="421" spans="6:6">
      <c r="F421" s="106"/>
    </row>
    <row r="422" spans="6:6">
      <c r="F422" s="106"/>
    </row>
    <row r="423" spans="6:6">
      <c r="F423" s="106"/>
    </row>
    <row r="424" spans="6:6">
      <c r="F424" s="106"/>
    </row>
    <row r="425" spans="6:6">
      <c r="F425" s="106"/>
    </row>
    <row r="426" spans="6:6">
      <c r="F426" s="106"/>
    </row>
    <row r="427" spans="6:6">
      <c r="F427" s="106"/>
    </row>
    <row r="428" spans="6:6">
      <c r="F428" s="106"/>
    </row>
    <row r="429" spans="6:6">
      <c r="F429" s="106"/>
    </row>
    <row r="430" spans="6:6">
      <c r="F430" s="106"/>
    </row>
    <row r="431" spans="6:6">
      <c r="F431" s="106"/>
    </row>
    <row r="432" spans="6:6">
      <c r="F432" s="106"/>
    </row>
    <row r="433" spans="6:6">
      <c r="F433" s="106"/>
    </row>
    <row r="434" spans="6:6">
      <c r="F434" s="106"/>
    </row>
    <row r="435" spans="6:6">
      <c r="F435" s="106"/>
    </row>
    <row r="436" spans="6:6">
      <c r="F436" s="106"/>
    </row>
    <row r="437" spans="6:6">
      <c r="F437" s="106"/>
    </row>
    <row r="438" spans="6:6">
      <c r="F438" s="106"/>
    </row>
    <row r="439" spans="6:6">
      <c r="F439" s="106"/>
    </row>
    <row r="440" spans="6:6">
      <c r="F440" s="106"/>
    </row>
    <row r="441" spans="6:6">
      <c r="F441" s="106"/>
    </row>
    <row r="442" spans="6:6">
      <c r="F442" s="106"/>
    </row>
    <row r="443" spans="6:6">
      <c r="F443" s="106"/>
    </row>
    <row r="444" spans="6:6">
      <c r="F444" s="106"/>
    </row>
    <row r="445" spans="6:6">
      <c r="F445" s="106"/>
    </row>
    <row r="446" spans="6:6">
      <c r="F446" s="106"/>
    </row>
    <row r="447" spans="6:6">
      <c r="F447" s="106"/>
    </row>
    <row r="448" spans="6:6">
      <c r="F448" s="106"/>
    </row>
    <row r="449" spans="6:6">
      <c r="F449" s="106"/>
    </row>
    <row r="450" spans="6:6">
      <c r="F450" s="106"/>
    </row>
    <row r="451" spans="6:6">
      <c r="F451" s="106"/>
    </row>
    <row r="452" spans="6:6">
      <c r="F452" s="106"/>
    </row>
    <row r="453" spans="6:6">
      <c r="F453" s="106"/>
    </row>
    <row r="454" spans="6:6">
      <c r="F454" s="106"/>
    </row>
    <row r="455" spans="6:6">
      <c r="F455" s="106"/>
    </row>
    <row r="456" spans="6:6">
      <c r="F456" s="106"/>
    </row>
    <row r="457" spans="6:6">
      <c r="F457" s="106"/>
    </row>
    <row r="458" spans="6:6">
      <c r="F458" s="106"/>
    </row>
    <row r="459" spans="6:6">
      <c r="F459" s="106"/>
    </row>
    <row r="460" spans="6:6">
      <c r="F460" s="106"/>
    </row>
    <row r="461" spans="6:6">
      <c r="F461" s="106"/>
    </row>
    <row r="462" spans="6:6">
      <c r="F462" s="106"/>
    </row>
    <row r="463" spans="6:6">
      <c r="F463" s="106"/>
    </row>
    <row r="464" spans="6:6">
      <c r="F464" s="106"/>
    </row>
    <row r="465" spans="6:6">
      <c r="F465" s="106"/>
    </row>
    <row r="466" spans="6:6">
      <c r="F466" s="106"/>
    </row>
    <row r="467" spans="6:6">
      <c r="F467" s="106"/>
    </row>
    <row r="468" spans="6:6">
      <c r="F468" s="106"/>
    </row>
    <row r="469" spans="6:6">
      <c r="F469" s="106"/>
    </row>
    <row r="470" spans="6:6">
      <c r="F470" s="106"/>
    </row>
    <row r="471" spans="6:6">
      <c r="F471" s="106"/>
    </row>
    <row r="472" spans="6:6">
      <c r="F472" s="106"/>
    </row>
    <row r="473" spans="6:6">
      <c r="F473" s="106"/>
    </row>
    <row r="474" spans="6:6">
      <c r="F474" s="106"/>
    </row>
    <row r="475" spans="6:6">
      <c r="F475" s="106"/>
    </row>
    <row r="476" spans="6:6">
      <c r="F476" s="106"/>
    </row>
    <row r="477" spans="6:6">
      <c r="F477" s="106"/>
    </row>
    <row r="478" spans="6:6">
      <c r="F478" s="106"/>
    </row>
    <row r="479" spans="6:6">
      <c r="F479" s="106"/>
    </row>
    <row r="480" spans="6:6">
      <c r="F480" s="106"/>
    </row>
    <row r="481" spans="6:6">
      <c r="F481" s="106"/>
    </row>
    <row r="482" spans="6:6">
      <c r="F482" s="106"/>
    </row>
    <row r="483" spans="6:6">
      <c r="F483" s="106"/>
    </row>
    <row r="484" spans="6:6">
      <c r="F484" s="106"/>
    </row>
    <row r="485" spans="6:6">
      <c r="F485" s="106"/>
    </row>
    <row r="486" spans="6:6">
      <c r="F486" s="106"/>
    </row>
    <row r="487" spans="6:6">
      <c r="F487" s="106"/>
    </row>
    <row r="488" spans="6:6">
      <c r="F488" s="106"/>
    </row>
    <row r="489" spans="6:6">
      <c r="F489" s="106"/>
    </row>
    <row r="490" spans="6:6">
      <c r="F490" s="106"/>
    </row>
    <row r="491" spans="6:6">
      <c r="F491" s="106"/>
    </row>
    <row r="492" spans="6:6">
      <c r="F492" s="106"/>
    </row>
    <row r="493" spans="6:6">
      <c r="F493" s="106"/>
    </row>
    <row r="494" spans="6:6">
      <c r="F494" s="106"/>
    </row>
    <row r="495" spans="6:6">
      <c r="F495" s="106"/>
    </row>
    <row r="496" spans="6:6">
      <c r="F496" s="106"/>
    </row>
    <row r="497" spans="6:6">
      <c r="F497" s="106"/>
    </row>
    <row r="498" spans="6:6">
      <c r="F498" s="106"/>
    </row>
    <row r="499" spans="6:6">
      <c r="F499" s="106"/>
    </row>
    <row r="500" spans="6:6">
      <c r="F500" s="106"/>
    </row>
    <row r="501" spans="6:6">
      <c r="F501" s="106"/>
    </row>
    <row r="502" spans="6:6">
      <c r="F502" s="106"/>
    </row>
    <row r="503" spans="6:6">
      <c r="F503" s="106"/>
    </row>
    <row r="504" spans="6:6">
      <c r="F504" s="106"/>
    </row>
    <row r="505" spans="6:6">
      <c r="F505" s="106"/>
    </row>
    <row r="506" spans="6:6">
      <c r="F506" s="106"/>
    </row>
    <row r="507" spans="6:6">
      <c r="F507" s="106"/>
    </row>
    <row r="508" spans="6:6">
      <c r="F508" s="106"/>
    </row>
    <row r="509" spans="6:6">
      <c r="F509" s="106"/>
    </row>
    <row r="510" spans="6:6">
      <c r="F510" s="106"/>
    </row>
    <row r="511" spans="6:6">
      <c r="F511" s="106"/>
    </row>
    <row r="512" spans="6:6">
      <c r="F512" s="106"/>
    </row>
    <row r="513" spans="6:6">
      <c r="F513" s="106"/>
    </row>
    <row r="514" spans="6:6">
      <c r="F514" s="106"/>
    </row>
    <row r="515" spans="6:6">
      <c r="F515" s="106"/>
    </row>
    <row r="516" spans="6:6">
      <c r="F516" s="106"/>
    </row>
    <row r="517" spans="6:6">
      <c r="F517" s="106"/>
    </row>
    <row r="518" spans="6:6">
      <c r="F518" s="106"/>
    </row>
    <row r="519" spans="6:6">
      <c r="F519" s="106"/>
    </row>
    <row r="520" spans="6:6">
      <c r="F520" s="106"/>
    </row>
    <row r="521" spans="6:6">
      <c r="F521" s="106"/>
    </row>
    <row r="522" spans="6:6">
      <c r="F522" s="106"/>
    </row>
    <row r="523" spans="6:6">
      <c r="F523" s="106"/>
    </row>
    <row r="524" spans="6:6">
      <c r="F524" s="106"/>
    </row>
    <row r="525" spans="6:6">
      <c r="F525" s="106"/>
    </row>
    <row r="526" spans="6:6">
      <c r="F526" s="106"/>
    </row>
    <row r="527" spans="6:6">
      <c r="F527" s="106"/>
    </row>
    <row r="528" spans="6:6">
      <c r="F528" s="106"/>
    </row>
    <row r="529" spans="6:6">
      <c r="F529" s="106"/>
    </row>
    <row r="530" spans="6:6">
      <c r="F530" s="106"/>
    </row>
    <row r="531" spans="6:6">
      <c r="F531" s="106"/>
    </row>
    <row r="532" spans="6:6">
      <c r="F532" s="106"/>
    </row>
    <row r="533" spans="6:6">
      <c r="F533" s="106"/>
    </row>
    <row r="534" spans="6:6">
      <c r="F534" s="106"/>
    </row>
    <row r="535" spans="6:6">
      <c r="F535" s="106"/>
    </row>
    <row r="536" spans="6:6">
      <c r="F536" s="106"/>
    </row>
    <row r="537" spans="6:6">
      <c r="F537" s="106"/>
    </row>
    <row r="538" spans="6:6">
      <c r="F538" s="106"/>
    </row>
    <row r="539" spans="6:6">
      <c r="F539" s="106"/>
    </row>
    <row r="540" spans="6:6">
      <c r="F540" s="106"/>
    </row>
    <row r="541" spans="6:6">
      <c r="F541" s="106"/>
    </row>
    <row r="542" spans="6:6">
      <c r="F542" s="106"/>
    </row>
    <row r="543" spans="6:6">
      <c r="F543" s="106"/>
    </row>
    <row r="544" spans="6:6">
      <c r="F544" s="106"/>
    </row>
    <row r="545" spans="6:6">
      <c r="F545" s="106"/>
    </row>
    <row r="546" spans="6:6">
      <c r="F546" s="106"/>
    </row>
    <row r="547" spans="6:6">
      <c r="F547" s="106"/>
    </row>
    <row r="548" spans="6:6">
      <c r="F548" s="106"/>
    </row>
    <row r="549" spans="6:6">
      <c r="F549" s="106"/>
    </row>
    <row r="550" spans="6:6">
      <c r="F550" s="106"/>
    </row>
    <row r="551" spans="6:6">
      <c r="F551" s="106"/>
    </row>
    <row r="552" spans="6:6">
      <c r="F552" s="106"/>
    </row>
    <row r="553" spans="6:6">
      <c r="F553" s="106"/>
    </row>
    <row r="554" spans="6:6">
      <c r="F554" s="106"/>
    </row>
    <row r="555" spans="6:6">
      <c r="F555" s="106"/>
    </row>
    <row r="556" spans="6:6">
      <c r="F556" s="106"/>
    </row>
    <row r="557" spans="6:6">
      <c r="F557" s="106"/>
    </row>
    <row r="558" spans="6:6">
      <c r="F558" s="106"/>
    </row>
    <row r="559" spans="6:6">
      <c r="F559" s="106"/>
    </row>
    <row r="560" spans="6:6">
      <c r="F560" s="106"/>
    </row>
    <row r="561" spans="6:6">
      <c r="F561" s="106"/>
    </row>
    <row r="562" spans="6:6">
      <c r="F562" s="106"/>
    </row>
    <row r="563" spans="6:6">
      <c r="F563" s="106"/>
    </row>
    <row r="564" spans="6:6">
      <c r="F564" s="106"/>
    </row>
    <row r="565" spans="6:6">
      <c r="F565" s="106"/>
    </row>
    <row r="566" spans="6:6">
      <c r="F566" s="106"/>
    </row>
    <row r="567" spans="6:6">
      <c r="F567" s="106"/>
    </row>
    <row r="568" spans="6:6">
      <c r="F568" s="106"/>
    </row>
    <row r="569" spans="6:6">
      <c r="F569" s="106"/>
    </row>
    <row r="570" spans="6:6">
      <c r="F570" s="106"/>
    </row>
    <row r="571" spans="6:6">
      <c r="F571" s="106"/>
    </row>
    <row r="572" spans="6:6">
      <c r="F572" s="106"/>
    </row>
    <row r="573" spans="6:6">
      <c r="F573" s="106"/>
    </row>
    <row r="574" spans="6:6">
      <c r="F574" s="106"/>
    </row>
    <row r="575" spans="6:6">
      <c r="F575" s="106"/>
    </row>
    <row r="576" spans="6:6">
      <c r="F576" s="106"/>
    </row>
    <row r="577" spans="6:6">
      <c r="F577" s="106"/>
    </row>
    <row r="578" spans="6:6">
      <c r="F578" s="106"/>
    </row>
    <row r="579" spans="6:6">
      <c r="F579" s="106"/>
    </row>
    <row r="580" spans="6:6">
      <c r="F580" s="106"/>
    </row>
    <row r="581" spans="6:6">
      <c r="F581" s="106"/>
    </row>
    <row r="582" spans="6:6">
      <c r="F582" s="106"/>
    </row>
    <row r="583" spans="6:6">
      <c r="F583" s="106"/>
    </row>
    <row r="584" spans="6:6">
      <c r="F584" s="106"/>
    </row>
    <row r="585" spans="6:6">
      <c r="F585" s="106"/>
    </row>
    <row r="586" spans="6:6">
      <c r="F586" s="106"/>
    </row>
    <row r="587" spans="6:6">
      <c r="F587" s="106"/>
    </row>
    <row r="588" spans="6:6">
      <c r="F588" s="106"/>
    </row>
    <row r="589" spans="6:6">
      <c r="F589" s="106"/>
    </row>
    <row r="590" spans="6:6">
      <c r="F590" s="106"/>
    </row>
    <row r="591" spans="6:6">
      <c r="F591" s="106"/>
    </row>
    <row r="592" spans="6:6">
      <c r="F592" s="106"/>
    </row>
    <row r="593" spans="6:6">
      <c r="F593" s="106"/>
    </row>
    <row r="594" spans="6:6">
      <c r="F594" s="106"/>
    </row>
    <row r="595" spans="6:6">
      <c r="F595" s="106"/>
    </row>
    <row r="596" spans="6:6">
      <c r="F596" s="106"/>
    </row>
    <row r="597" spans="6:6">
      <c r="F597" s="106"/>
    </row>
    <row r="598" spans="6:6">
      <c r="F598" s="106"/>
    </row>
    <row r="599" spans="6:6">
      <c r="F599" s="106"/>
    </row>
    <row r="600" spans="6:6">
      <c r="F600" s="106"/>
    </row>
    <row r="601" spans="6:6">
      <c r="F601" s="106"/>
    </row>
    <row r="602" spans="6:6">
      <c r="F602" s="106"/>
    </row>
    <row r="603" spans="6:6">
      <c r="F603" s="106"/>
    </row>
    <row r="604" spans="6:6">
      <c r="F604" s="106"/>
    </row>
    <row r="605" spans="6:6">
      <c r="F605" s="106"/>
    </row>
    <row r="606" spans="6:6">
      <c r="F606" s="106"/>
    </row>
    <row r="607" spans="6:6">
      <c r="F607" s="106"/>
    </row>
    <row r="608" spans="6:6">
      <c r="F608" s="106"/>
    </row>
    <row r="609" spans="6:6">
      <c r="F609" s="106"/>
    </row>
    <row r="610" spans="6:6">
      <c r="F610" s="106"/>
    </row>
    <row r="611" spans="6:6">
      <c r="F611" s="106"/>
    </row>
    <row r="612" spans="6:6">
      <c r="F612" s="106"/>
    </row>
    <row r="613" spans="6:6">
      <c r="F613" s="106"/>
    </row>
    <row r="614" spans="6:6">
      <c r="F614" s="106"/>
    </row>
    <row r="615" spans="6:6">
      <c r="F615" s="106"/>
    </row>
    <row r="616" spans="6:6">
      <c r="F616" s="106"/>
    </row>
    <row r="617" spans="6:6">
      <c r="F617" s="106"/>
    </row>
    <row r="618" spans="6:6">
      <c r="F618" s="106"/>
    </row>
    <row r="619" spans="6:6">
      <c r="F619" s="106"/>
    </row>
    <row r="620" spans="6:6">
      <c r="F620" s="106"/>
    </row>
    <row r="621" spans="6:6">
      <c r="F621" s="106"/>
    </row>
    <row r="622" spans="6:6">
      <c r="F622" s="106"/>
    </row>
    <row r="623" spans="6:6">
      <c r="F623" s="106"/>
    </row>
    <row r="624" spans="6:6">
      <c r="F624" s="106"/>
    </row>
    <row r="625" spans="6:6">
      <c r="F625" s="106"/>
    </row>
    <row r="626" spans="6:6">
      <c r="F626" s="106"/>
    </row>
    <row r="627" spans="6:6">
      <c r="F627" s="106"/>
    </row>
    <row r="628" spans="6:6">
      <c r="F628" s="106"/>
    </row>
    <row r="629" spans="6:6">
      <c r="F629" s="106"/>
    </row>
    <row r="630" spans="6:6">
      <c r="F630" s="106"/>
    </row>
    <row r="631" spans="6:6">
      <c r="F631" s="106"/>
    </row>
    <row r="632" spans="6:6">
      <c r="F632" s="106"/>
    </row>
    <row r="633" spans="6:6">
      <c r="F633" s="106"/>
    </row>
    <row r="634" spans="6:6">
      <c r="F634" s="106"/>
    </row>
    <row r="635" spans="6:6">
      <c r="F635" s="106"/>
    </row>
    <row r="636" spans="6:6">
      <c r="F636" s="106"/>
    </row>
    <row r="637" spans="6:6">
      <c r="F637" s="106"/>
    </row>
    <row r="638" spans="6:6">
      <c r="F638" s="106"/>
    </row>
    <row r="639" spans="6:6">
      <c r="F639" s="106"/>
    </row>
    <row r="640" spans="6:6">
      <c r="F640" s="106"/>
    </row>
    <row r="641" spans="6:6">
      <c r="F641" s="106"/>
    </row>
    <row r="642" spans="6:6">
      <c r="F642" s="106"/>
    </row>
    <row r="643" spans="6:6">
      <c r="F643" s="106"/>
    </row>
    <row r="644" spans="6:6">
      <c r="F644" s="106"/>
    </row>
    <row r="645" spans="6:6">
      <c r="F645" s="106"/>
    </row>
    <row r="646" spans="6:6">
      <c r="F646" s="106"/>
    </row>
    <row r="647" spans="6:6">
      <c r="F647" s="106"/>
    </row>
    <row r="648" spans="6:6">
      <c r="F648" s="106"/>
    </row>
    <row r="649" spans="6:6">
      <c r="F649" s="106"/>
    </row>
    <row r="650" spans="6:6">
      <c r="F650" s="106"/>
    </row>
    <row r="651" spans="6:6">
      <c r="F651" s="106"/>
    </row>
    <row r="652" spans="6:6">
      <c r="F652" s="106"/>
    </row>
    <row r="653" spans="6:6">
      <c r="F653" s="106"/>
    </row>
    <row r="654" spans="6:6">
      <c r="F654" s="106"/>
    </row>
    <row r="655" spans="6:6">
      <c r="F655" s="106"/>
    </row>
    <row r="656" spans="6:6">
      <c r="F656" s="106"/>
    </row>
    <row r="657" spans="6:6">
      <c r="F657" s="106"/>
    </row>
    <row r="658" spans="6:6">
      <c r="F658" s="106"/>
    </row>
    <row r="659" spans="6:6">
      <c r="F659" s="106"/>
    </row>
    <row r="660" spans="6:6">
      <c r="F660" s="106"/>
    </row>
    <row r="661" spans="6:6">
      <c r="F661" s="106"/>
    </row>
    <row r="662" spans="6:6">
      <c r="F662" s="106"/>
    </row>
    <row r="663" spans="6:6">
      <c r="F663" s="106"/>
    </row>
    <row r="664" spans="6:6">
      <c r="F664" s="106"/>
    </row>
    <row r="665" spans="6:6">
      <c r="F665" s="106"/>
    </row>
    <row r="666" spans="6:6">
      <c r="F666" s="106"/>
    </row>
    <row r="667" spans="6:6">
      <c r="F667" s="106"/>
    </row>
    <row r="668" spans="6:6">
      <c r="F668" s="106"/>
    </row>
    <row r="669" spans="6:6">
      <c r="F669" s="106"/>
    </row>
    <row r="670" spans="6:6">
      <c r="F670" s="106"/>
    </row>
    <row r="671" spans="6:6">
      <c r="F671" s="106"/>
    </row>
    <row r="672" spans="6:6">
      <c r="F672" s="106"/>
    </row>
    <row r="673" spans="6:6">
      <c r="F673" s="106"/>
    </row>
    <row r="674" spans="6:6">
      <c r="F674" s="106"/>
    </row>
    <row r="675" spans="6:6">
      <c r="F675" s="106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F6:F25 F27:F46 F48:F67 F69:F70">
    <cfRule type="expression" dxfId="19" priority="16">
      <formula>#REF!="1"</formula>
    </cfRule>
  </conditionalFormatting>
  <conditionalFormatting sqref="G6:G25">
    <cfRule type="expression" dxfId="18" priority="15">
      <formula>$G6="1"</formula>
    </cfRule>
  </conditionalFormatting>
  <conditionalFormatting sqref="G27:G46">
    <cfRule type="expression" dxfId="17" priority="1">
      <formula>$G27="1"</formula>
    </cfRule>
  </conditionalFormatting>
  <conditionalFormatting sqref="G48:G67 G69:G270">
    <cfRule type="expression" dxfId="16" priority="7">
      <formula>$G48="1"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2023-04-24T04:41:19Z</cp:lastPrinted>
  <dcterms:created xsi:type="dcterms:W3CDTF">2013-01-23T21:21:48Z</dcterms:created>
  <dcterms:modified xsi:type="dcterms:W3CDTF">2023-04-24T04:47:09Z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