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herridudek/Dropbox/BBRA All/2022 BBRA/Races/"/>
    </mc:Choice>
  </mc:AlternateContent>
  <xr:revisionPtr revIDLastSave="0" documentId="13_ncr:1_{CE4D1A81-0013-7643-A119-269E219D0365}" xr6:coauthVersionLast="47" xr6:coauthVersionMax="47" xr10:uidLastSave="{00000000-0000-0000-0000-000000000000}"/>
  <bookViews>
    <workbookView xWindow="25620" yWindow="2720" windowWidth="25600" windowHeight="12200" activeTab="8" xr2:uid="{00000000-000D-0000-FFFF-FFFF00000000}"/>
  </bookViews>
  <sheets>
    <sheet name="Future Champs" sheetId="12" r:id="rId1"/>
    <sheet name="NOVICE" sheetId="11" r:id="rId2"/>
    <sheet name="Open 1D" sheetId="2" r:id="rId3"/>
    <sheet name="Open 2D" sheetId="13" r:id="rId4"/>
    <sheet name="Open 3D" sheetId="14" r:id="rId5"/>
    <sheet name="Open 4D" sheetId="15" r:id="rId6"/>
    <sheet name="Open 5D" sheetId="16" r:id="rId7"/>
    <sheet name="Senior" sheetId="18" r:id="rId8"/>
    <sheet name="Adult" sheetId="21" r:id="rId9"/>
    <sheet name="Youth" sheetId="22" r:id="rId10"/>
    <sheet name="Junior" sheetId="23" r:id="rId11"/>
    <sheet name="Poles" sheetId="6" r:id="rId12"/>
  </sheets>
  <definedNames>
    <definedName name="_xlnm._FilterDatabase" localSheetId="8" hidden="1">Adult!$B$28:$AC$39</definedName>
    <definedName name="_xlnm._FilterDatabase" localSheetId="0" hidden="1">'Future Champs'!$A$3:$AA$3</definedName>
    <definedName name="_xlnm._FilterDatabase" localSheetId="10" hidden="1">Junior!$B$24:$AC$36</definedName>
    <definedName name="_xlnm._FilterDatabase" localSheetId="1" hidden="1">NOVICE!$B$3:$D$34</definedName>
    <definedName name="_xlnm._FilterDatabase" localSheetId="2" hidden="1">'Open 1D'!$B$3:$AE$3</definedName>
    <definedName name="_xlnm._FilterDatabase" localSheetId="3" hidden="1">'Open 2D'!$B$3:$AE$3</definedName>
    <definedName name="_xlnm._FilterDatabase" localSheetId="4" hidden="1">'Open 3D'!$B$3:$AE$3</definedName>
    <definedName name="_xlnm._FilterDatabase" localSheetId="5" hidden="1">'Open 4D'!$B$3:$AE$3</definedName>
    <definedName name="_xlnm._FilterDatabase" localSheetId="6" hidden="1">'Open 5D'!$B$3:$AE$3</definedName>
    <definedName name="_xlnm._FilterDatabase" localSheetId="11" hidden="1">Poles!$B$4:$AD$21</definedName>
    <definedName name="_xlnm._FilterDatabase" localSheetId="7" hidden="1">Senior!$B$25:$AC$37</definedName>
    <definedName name="_xlnm._FilterDatabase" localSheetId="9" hidden="1">Youth!$B$29:$AC$40</definedName>
    <definedName name="_xlnm.Print_Area" localSheetId="8">Adult!$A$1:$AD$77</definedName>
    <definedName name="_xlnm.Print_Area" localSheetId="0">'Future Champs'!$A$1:$AA$14</definedName>
    <definedName name="_xlnm.Print_Area" localSheetId="10">Junior!$A$1:$AD$64</definedName>
    <definedName name="_xlnm.Print_Area" localSheetId="1">NOVICE!$A$1:$AF$34</definedName>
    <definedName name="_xlnm.Print_Area" localSheetId="2">'Open 1D'!$A$1:$AE$18</definedName>
    <definedName name="_xlnm.Print_Area" localSheetId="3">'Open 2D'!$A$1:$AE$18</definedName>
    <definedName name="_xlnm.Print_Area" localSheetId="4">'Open 3D'!$A$1:$AE$17</definedName>
    <definedName name="_xlnm.Print_Area" localSheetId="5">'Open 4D'!$A$1:$AE$20</definedName>
    <definedName name="_xlnm.Print_Area" localSheetId="6">'Open 5D'!$A$1:$AE$14</definedName>
    <definedName name="_xlnm.Print_Area" localSheetId="11">Poles!$A$1:$AE$21</definedName>
    <definedName name="_xlnm.Print_Area" localSheetId="7">Senior!$A$1:$AD$66</definedName>
    <definedName name="_xlnm.Print_Area" localSheetId="9">Youth!$A$1:$AD$68</definedName>
    <definedName name="_xlnm.Print_Titles" localSheetId="8">Adult!$B:$C</definedName>
    <definedName name="_xlnm.Print_Titles" localSheetId="0">'Future Champs'!$A:$B</definedName>
    <definedName name="_xlnm.Print_Titles" localSheetId="10">Junior!$B:$C</definedName>
    <definedName name="_xlnm.Print_Titles" localSheetId="4">'Open 3D'!$B:$D,'Open 3D'!#REF!</definedName>
    <definedName name="_xlnm.Print_Titles" localSheetId="5">'Open 4D'!$B:$D,'Open 4D'!#REF!</definedName>
    <definedName name="_xlnm.Print_Titles" localSheetId="6">'Open 5D'!$B:$D,'Open 5D'!#REF!</definedName>
    <definedName name="_xlnm.Print_Titles" localSheetId="11">Poles!$B:$D</definedName>
    <definedName name="_xlnm.Print_Titles" localSheetId="7">Senior!$B:$C</definedName>
    <definedName name="_xlnm.Print_Titles" localSheetId="9">Youth!$B:$C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6" i="14" l="1"/>
  <c r="AD6" i="14"/>
  <c r="AD27" i="6"/>
  <c r="AC27" i="6"/>
  <c r="AC27" i="22"/>
  <c r="AB27" i="22"/>
  <c r="AC26" i="22"/>
  <c r="AB26" i="22"/>
  <c r="AC18" i="22"/>
  <c r="AB18" i="22"/>
  <c r="AC12" i="22"/>
  <c r="AB12" i="22"/>
  <c r="AD59" i="16"/>
  <c r="AC59" i="16"/>
  <c r="AD67" i="15"/>
  <c r="AC67" i="15"/>
  <c r="AD55" i="15"/>
  <c r="AC55" i="15"/>
  <c r="AD44" i="15"/>
  <c r="AC44" i="15"/>
  <c r="AD57" i="13"/>
  <c r="AC57" i="13"/>
  <c r="AD56" i="13"/>
  <c r="AC56" i="13"/>
  <c r="AD55" i="13"/>
  <c r="AC55" i="13"/>
  <c r="AD42" i="2"/>
  <c r="AC42" i="2"/>
  <c r="AD41" i="2"/>
  <c r="AC41" i="2"/>
  <c r="AD40" i="2"/>
  <c r="AC40" i="2"/>
  <c r="AD38" i="2"/>
  <c r="AC38" i="2"/>
  <c r="AD52" i="16"/>
  <c r="AC52" i="16"/>
  <c r="AD57" i="16"/>
  <c r="AC57" i="16"/>
  <c r="AD26" i="16"/>
  <c r="AC26" i="16"/>
  <c r="AD40" i="13"/>
  <c r="AC40" i="13"/>
  <c r="AD38" i="13"/>
  <c r="AC38" i="13"/>
  <c r="AD25" i="13"/>
  <c r="AC25" i="13"/>
  <c r="AD46" i="13"/>
  <c r="AC46" i="13"/>
  <c r="AC16" i="21" l="1"/>
  <c r="AB16" i="21"/>
  <c r="AD49" i="16"/>
  <c r="AC49" i="16"/>
  <c r="AD44" i="16"/>
  <c r="AC44" i="16"/>
  <c r="AD64" i="14"/>
  <c r="AC64" i="14"/>
  <c r="AD63" i="14"/>
  <c r="AC63" i="14"/>
  <c r="AD62" i="14"/>
  <c r="AC62" i="14"/>
  <c r="AD28" i="14"/>
  <c r="AC28" i="14"/>
  <c r="AD50" i="14"/>
  <c r="AC50" i="14"/>
  <c r="AD26" i="14"/>
  <c r="AC26" i="14"/>
  <c r="AD5" i="13"/>
  <c r="AC5" i="13"/>
  <c r="AD51" i="13"/>
  <c r="AC51" i="13"/>
  <c r="AD9" i="13"/>
  <c r="AC9" i="13"/>
  <c r="AD31" i="13"/>
  <c r="AC31" i="13"/>
  <c r="AA19" i="12"/>
  <c r="AC46" i="16" l="1"/>
  <c r="AD46" i="16"/>
  <c r="AD21" i="16"/>
  <c r="AC21" i="16"/>
  <c r="AD40" i="16"/>
  <c r="AC40" i="16"/>
  <c r="AD34" i="16"/>
  <c r="AC34" i="16"/>
  <c r="AD60" i="14"/>
  <c r="AC60" i="14"/>
  <c r="AD55" i="14" l="1"/>
  <c r="AC55" i="14"/>
  <c r="AD46" i="14"/>
  <c r="AC46" i="14"/>
  <c r="AD29" i="14"/>
  <c r="AC29" i="14"/>
  <c r="AD58" i="14"/>
  <c r="AC58" i="14"/>
  <c r="AD56" i="14"/>
  <c r="AC56" i="14"/>
  <c r="AD53" i="14"/>
  <c r="AC53" i="14"/>
  <c r="AD43" i="14"/>
  <c r="AC43" i="14"/>
  <c r="AC54" i="22"/>
  <c r="AB54" i="22"/>
  <c r="AD54" i="15" l="1"/>
  <c r="AC54" i="15"/>
  <c r="AD39" i="15"/>
  <c r="AC39" i="15"/>
  <c r="AD65" i="15"/>
  <c r="AC65" i="15"/>
  <c r="AD58" i="15"/>
  <c r="AC58" i="15"/>
  <c r="AD34" i="15"/>
  <c r="AC34" i="15"/>
  <c r="AD47" i="15"/>
  <c r="AC47" i="15"/>
  <c r="AD54" i="13"/>
  <c r="AC54" i="13"/>
  <c r="AD45" i="13"/>
  <c r="AC45" i="13"/>
  <c r="AD22" i="6"/>
  <c r="AC22" i="6"/>
  <c r="AD28" i="6"/>
  <c r="AC28" i="6"/>
  <c r="AD21" i="6"/>
  <c r="AC21" i="6"/>
  <c r="AD40" i="6"/>
  <c r="AC40" i="6"/>
  <c r="AD39" i="6"/>
  <c r="AC39" i="6"/>
  <c r="AD31" i="6"/>
  <c r="AC31" i="6"/>
  <c r="AC60" i="23"/>
  <c r="AB60" i="23"/>
  <c r="AC58" i="23"/>
  <c r="AB58" i="23"/>
  <c r="AC62" i="23"/>
  <c r="AB62" i="23"/>
  <c r="AC70" i="22"/>
  <c r="AB70" i="22"/>
  <c r="AC68" i="22"/>
  <c r="AB68" i="22"/>
  <c r="AD39" i="16"/>
  <c r="AC39" i="16"/>
  <c r="AD37" i="16"/>
  <c r="AC37" i="16"/>
  <c r="AD18" i="16"/>
  <c r="AC18" i="16"/>
  <c r="AD35" i="16"/>
  <c r="AC35" i="16"/>
  <c r="AD28" i="16"/>
  <c r="AC28" i="16"/>
  <c r="AD22" i="2"/>
  <c r="AC22" i="2"/>
  <c r="AD23" i="2"/>
  <c r="AC23" i="2"/>
  <c r="AD25" i="2"/>
  <c r="AC25" i="2"/>
  <c r="AD19" i="2"/>
  <c r="AC19" i="2"/>
  <c r="AD14" i="2"/>
  <c r="AC14" i="2"/>
  <c r="AD36" i="2"/>
  <c r="AC36" i="2"/>
  <c r="AD35" i="2"/>
  <c r="AC35" i="2"/>
  <c r="AD39" i="2"/>
  <c r="AC39" i="2"/>
  <c r="AD29" i="2"/>
  <c r="AC29" i="2"/>
  <c r="AC45" i="22"/>
  <c r="AB45" i="22"/>
  <c r="AC40" i="22"/>
  <c r="AB40" i="22"/>
  <c r="AC35" i="22"/>
  <c r="AB35" i="22"/>
  <c r="AC21" i="21"/>
  <c r="AB21" i="21"/>
  <c r="AD43" i="16"/>
  <c r="AC43" i="16"/>
  <c r="AD48" i="16"/>
  <c r="AC48" i="16"/>
  <c r="AD24" i="15"/>
  <c r="AC24" i="15"/>
  <c r="AD63" i="15"/>
  <c r="AC63" i="15"/>
  <c r="AD41" i="15"/>
  <c r="AC41" i="15"/>
  <c r="AD35" i="15"/>
  <c r="AC35" i="15"/>
  <c r="AD66" i="15"/>
  <c r="AC66" i="15"/>
  <c r="AD43" i="15"/>
  <c r="AC43" i="15"/>
  <c r="AD26" i="15"/>
  <c r="AC26" i="15"/>
  <c r="AD12" i="15"/>
  <c r="AC12" i="15"/>
  <c r="AD33" i="15"/>
  <c r="AC33" i="15"/>
  <c r="AD37" i="15"/>
  <c r="AC37" i="15"/>
  <c r="AD29" i="15"/>
  <c r="AC29" i="15"/>
  <c r="AD14" i="15"/>
  <c r="AC14" i="15"/>
  <c r="AD59" i="15"/>
  <c r="AC59" i="15"/>
  <c r="AD20" i="6" l="1"/>
  <c r="AC20" i="6"/>
  <c r="AC46" i="21" l="1"/>
  <c r="AB46" i="21"/>
  <c r="AC57" i="21"/>
  <c r="AB57" i="21"/>
  <c r="AC56" i="21"/>
  <c r="AB56" i="21"/>
  <c r="AC55" i="21"/>
  <c r="AB55" i="21"/>
  <c r="AC54" i="21"/>
  <c r="AB54" i="21"/>
  <c r="AC50" i="21"/>
  <c r="AB50" i="21"/>
  <c r="AC44" i="21"/>
  <c r="AB44" i="21"/>
  <c r="AC49" i="21"/>
  <c r="AB49" i="21"/>
  <c r="AC43" i="21"/>
  <c r="AB43" i="21"/>
  <c r="AC23" i="6"/>
  <c r="AD23" i="6"/>
  <c r="AC26" i="21"/>
  <c r="AB26" i="21"/>
  <c r="AC24" i="21"/>
  <c r="AB24" i="21"/>
  <c r="AC17" i="21"/>
  <c r="AB17" i="21"/>
  <c r="AD38" i="16"/>
  <c r="AC38" i="16"/>
  <c r="AD9" i="16"/>
  <c r="AC9" i="16"/>
  <c r="AD53" i="16"/>
  <c r="AC53" i="16"/>
  <c r="AD42" i="16"/>
  <c r="AC42" i="16"/>
  <c r="AD36" i="16"/>
  <c r="AC36" i="16"/>
  <c r="AD32" i="16"/>
  <c r="AC32" i="16"/>
  <c r="AD20" i="16"/>
  <c r="AC20" i="16"/>
  <c r="AD56" i="16"/>
  <c r="AC56" i="16"/>
  <c r="AD51" i="16"/>
  <c r="AC51" i="16"/>
  <c r="AA7" i="12"/>
  <c r="AA16" i="12"/>
  <c r="AE18" i="11"/>
  <c r="AE23" i="11"/>
  <c r="AE8" i="11"/>
  <c r="AE11" i="11"/>
  <c r="AE61" i="11"/>
  <c r="AE60" i="11"/>
  <c r="AE26" i="11"/>
  <c r="AE41" i="11"/>
  <c r="AE53" i="11"/>
  <c r="AE28" i="11"/>
  <c r="AE59" i="11"/>
  <c r="AE17" i="11"/>
  <c r="AE58" i="11"/>
  <c r="AE49" i="11"/>
  <c r="AE48" i="11"/>
  <c r="AE10" i="11"/>
  <c r="AE57" i="11"/>
  <c r="AE39" i="11"/>
  <c r="AE47" i="11"/>
  <c r="AE34" i="11"/>
  <c r="AE56" i="11"/>
  <c r="AE14" i="11"/>
  <c r="AE35" i="11"/>
  <c r="AE55" i="11"/>
  <c r="AE31" i="11"/>
  <c r="AE30" i="11"/>
  <c r="AE22" i="11"/>
  <c r="AE13" i="11"/>
  <c r="AE46" i="11"/>
  <c r="AE45" i="11"/>
  <c r="AE40" i="11"/>
  <c r="AE51" i="11"/>
  <c r="AE24" i="11"/>
  <c r="AE33" i="11"/>
  <c r="AE44" i="11"/>
  <c r="AE54" i="11"/>
  <c r="AE29" i="11"/>
  <c r="AE38" i="11"/>
  <c r="AE5" i="11"/>
  <c r="AE32" i="11"/>
  <c r="AE16" i="11"/>
  <c r="AE9" i="11"/>
  <c r="AE20" i="11"/>
  <c r="AE25" i="11"/>
  <c r="AE50" i="11"/>
  <c r="AE6" i="11"/>
  <c r="AE7" i="11"/>
  <c r="AE43" i="11"/>
  <c r="AE19" i="11"/>
  <c r="AE42" i="11"/>
  <c r="AE36" i="11"/>
  <c r="AE4" i="11"/>
  <c r="AE15" i="11"/>
  <c r="AE12" i="11"/>
  <c r="AE21" i="11"/>
  <c r="AD18" i="11"/>
  <c r="AD23" i="11"/>
  <c r="AD8" i="11"/>
  <c r="AD11" i="11"/>
  <c r="AD61" i="11"/>
  <c r="AD60" i="11"/>
  <c r="AD26" i="11"/>
  <c r="AD41" i="11"/>
  <c r="AD53" i="11"/>
  <c r="AD28" i="11"/>
  <c r="AD59" i="11"/>
  <c r="AD17" i="11"/>
  <c r="AD58" i="11"/>
  <c r="AD49" i="11"/>
  <c r="AD48" i="11"/>
  <c r="AD10" i="11"/>
  <c r="AD57" i="11"/>
  <c r="AD39" i="11"/>
  <c r="AD47" i="11"/>
  <c r="AD34" i="11"/>
  <c r="AD56" i="11"/>
  <c r="AD14" i="11"/>
  <c r="AD35" i="11"/>
  <c r="AD55" i="11"/>
  <c r="AD31" i="11"/>
  <c r="AD30" i="11"/>
  <c r="AD22" i="11"/>
  <c r="AD13" i="11"/>
  <c r="AD46" i="11"/>
  <c r="AD45" i="11"/>
  <c r="AD40" i="11"/>
  <c r="AD51" i="11"/>
  <c r="AD24" i="11"/>
  <c r="AD33" i="11"/>
  <c r="AD44" i="11"/>
  <c r="AD54" i="11"/>
  <c r="AD29" i="11"/>
  <c r="AD38" i="11"/>
  <c r="AD5" i="11"/>
  <c r="AD32" i="11"/>
  <c r="AD16" i="11"/>
  <c r="AD9" i="11"/>
  <c r="AD20" i="11"/>
  <c r="AD25" i="11"/>
  <c r="AD50" i="11"/>
  <c r="AD6" i="11"/>
  <c r="AD7" i="11"/>
  <c r="AD43" i="11"/>
  <c r="AD19" i="11"/>
  <c r="AD42" i="11"/>
  <c r="AD36" i="11"/>
  <c r="AD4" i="11"/>
  <c r="AD15" i="11"/>
  <c r="AD12" i="11"/>
  <c r="AD21" i="11"/>
  <c r="AA15" i="12"/>
  <c r="AD12" i="16" l="1"/>
  <c r="AC12" i="16"/>
  <c r="AD6" i="16"/>
  <c r="AC6" i="16"/>
  <c r="AD4" i="16"/>
  <c r="AC4" i="16"/>
  <c r="AD11" i="16"/>
  <c r="AC11" i="16"/>
  <c r="AD14" i="16"/>
  <c r="AC14" i="16"/>
  <c r="AD29" i="16"/>
  <c r="AC29" i="16"/>
  <c r="AD24" i="16"/>
  <c r="AC24" i="16"/>
  <c r="AD5" i="16"/>
  <c r="AC5" i="16"/>
  <c r="AD62" i="15"/>
  <c r="AC62" i="15"/>
  <c r="AD19" i="15"/>
  <c r="AC19" i="15"/>
  <c r="AD7" i="15"/>
  <c r="AC7" i="15"/>
  <c r="AD51" i="15"/>
  <c r="AC51" i="15"/>
  <c r="AD50" i="15"/>
  <c r="AC50" i="15"/>
  <c r="AD15" i="15"/>
  <c r="AC15" i="15"/>
  <c r="AD23" i="15"/>
  <c r="AC23" i="15"/>
  <c r="AD20" i="15"/>
  <c r="AC20" i="15"/>
  <c r="AD40" i="15"/>
  <c r="AC40" i="15"/>
  <c r="AD9" i="15"/>
  <c r="AC9" i="15"/>
  <c r="AD4" i="15"/>
  <c r="AC4" i="15"/>
  <c r="AD10" i="15"/>
  <c r="AC10" i="15"/>
  <c r="AD15" i="14"/>
  <c r="AC15" i="14"/>
  <c r="AD10" i="14"/>
  <c r="AC10" i="14"/>
  <c r="AD40" i="14"/>
  <c r="AC40" i="14"/>
  <c r="AD22" i="14"/>
  <c r="AC22" i="14"/>
  <c r="AD47" i="14"/>
  <c r="AC47" i="14"/>
  <c r="AD8" i="14"/>
  <c r="AC8" i="14"/>
  <c r="AD9" i="14"/>
  <c r="AC9" i="14"/>
  <c r="AD31" i="14"/>
  <c r="AC31" i="14"/>
  <c r="AD13" i="14"/>
  <c r="AC13" i="14"/>
  <c r="AD23" i="13"/>
  <c r="AC23" i="13"/>
  <c r="AD12" i="13"/>
  <c r="AC12" i="13"/>
  <c r="AD52" i="13"/>
  <c r="AC52" i="13"/>
  <c r="AD24" i="13"/>
  <c r="AC24" i="13"/>
  <c r="AD18" i="13"/>
  <c r="AC18" i="13"/>
  <c r="AD19" i="13"/>
  <c r="AC19" i="13"/>
  <c r="AD11" i="13"/>
  <c r="AC11" i="13"/>
  <c r="AD22" i="13"/>
  <c r="AC22" i="13"/>
  <c r="AD29" i="13"/>
  <c r="AC29" i="13"/>
  <c r="AD8" i="13"/>
  <c r="AC8" i="13"/>
  <c r="AD7" i="13"/>
  <c r="AC7" i="13"/>
  <c r="AC30" i="16"/>
  <c r="AD30" i="16"/>
  <c r="AC45" i="16"/>
  <c r="AD45" i="16"/>
  <c r="AC26" i="2"/>
  <c r="AD26" i="2"/>
  <c r="AD101" i="11"/>
  <c r="AE101" i="11"/>
  <c r="AD64" i="11"/>
  <c r="AE64" i="11"/>
  <c r="AD65" i="11"/>
  <c r="AE65" i="11"/>
  <c r="AD66" i="11"/>
  <c r="AE66" i="11"/>
  <c r="AD67" i="11"/>
  <c r="AE67" i="11"/>
  <c r="AD68" i="11"/>
  <c r="AE68" i="11"/>
  <c r="AD69" i="11"/>
  <c r="AE69" i="11"/>
  <c r="AD70" i="11"/>
  <c r="AE70" i="11"/>
  <c r="AD71" i="11"/>
  <c r="AE71" i="11"/>
  <c r="AD72" i="11"/>
  <c r="AE72" i="11"/>
  <c r="AD73" i="11"/>
  <c r="AE73" i="11"/>
  <c r="AD74" i="11"/>
  <c r="AE74" i="11"/>
  <c r="AD75" i="11"/>
  <c r="AE75" i="11"/>
  <c r="AD76" i="11"/>
  <c r="AE76" i="11"/>
  <c r="AD77" i="11"/>
  <c r="AE77" i="11"/>
  <c r="AD78" i="11"/>
  <c r="AE78" i="11"/>
  <c r="AD79" i="11"/>
  <c r="AE79" i="11"/>
  <c r="AD80" i="11"/>
  <c r="AE80" i="11"/>
  <c r="AD81" i="11"/>
  <c r="AE81" i="11"/>
  <c r="AD82" i="11"/>
  <c r="AE82" i="11"/>
  <c r="AD83" i="11"/>
  <c r="AE83" i="11"/>
  <c r="AD84" i="11"/>
  <c r="AE84" i="11"/>
  <c r="AD85" i="11"/>
  <c r="AE85" i="11"/>
  <c r="AD86" i="11"/>
  <c r="AE86" i="11"/>
  <c r="AD87" i="11"/>
  <c r="AE87" i="11"/>
  <c r="AD88" i="11"/>
  <c r="AE88" i="11"/>
  <c r="AD89" i="11"/>
  <c r="AE89" i="11"/>
  <c r="AD90" i="11"/>
  <c r="AE90" i="11"/>
  <c r="AD91" i="11"/>
  <c r="AE91" i="11"/>
  <c r="AD92" i="11"/>
  <c r="AE92" i="11"/>
  <c r="AD93" i="11"/>
  <c r="AE93" i="11"/>
  <c r="AD94" i="11"/>
  <c r="AE94" i="11"/>
  <c r="AD95" i="11"/>
  <c r="AE95" i="11"/>
  <c r="AD96" i="11"/>
  <c r="AE96" i="11"/>
  <c r="AD97" i="11"/>
  <c r="AE97" i="11"/>
  <c r="AD98" i="11"/>
  <c r="AE98" i="11"/>
  <c r="AD99" i="11"/>
  <c r="AE99" i="11"/>
  <c r="AD100" i="11"/>
  <c r="AE100" i="11"/>
  <c r="AD4" i="6"/>
  <c r="AC4" i="6"/>
  <c r="AC5" i="23"/>
  <c r="AB5" i="23"/>
  <c r="AB48" i="23"/>
  <c r="AC48" i="23"/>
  <c r="AB50" i="23"/>
  <c r="AC50" i="23"/>
  <c r="AB46" i="23"/>
  <c r="AC46" i="23"/>
  <c r="AB45" i="23"/>
  <c r="AC45" i="23"/>
  <c r="AB49" i="23"/>
  <c r="AC49" i="23"/>
  <c r="AB53" i="23"/>
  <c r="AC53" i="23"/>
  <c r="AB52" i="23"/>
  <c r="AC52" i="23"/>
  <c r="AB54" i="23"/>
  <c r="AC54" i="23"/>
  <c r="AB59" i="23"/>
  <c r="AC59" i="23"/>
  <c r="AB47" i="23"/>
  <c r="AC47" i="23"/>
  <c r="AB56" i="23"/>
  <c r="AC56" i="23"/>
  <c r="AB57" i="23"/>
  <c r="AC57" i="23"/>
  <c r="AB51" i="23"/>
  <c r="AC51" i="23"/>
  <c r="AB61" i="23"/>
  <c r="AC61" i="23"/>
  <c r="AB63" i="23"/>
  <c r="AC63" i="23"/>
  <c r="AB55" i="23"/>
  <c r="AC55" i="23"/>
  <c r="AB64" i="23"/>
  <c r="AC64" i="23"/>
  <c r="AB38" i="23"/>
  <c r="AC38" i="23"/>
  <c r="AB31" i="23"/>
  <c r="AC31" i="23"/>
  <c r="AB25" i="23"/>
  <c r="AC25" i="23"/>
  <c r="AB36" i="23"/>
  <c r="AC36" i="23"/>
  <c r="AB32" i="23"/>
  <c r="AC32" i="23"/>
  <c r="AB33" i="23"/>
  <c r="AC33" i="23"/>
  <c r="AB27" i="23"/>
  <c r="AC27" i="23"/>
  <c r="AB39" i="23"/>
  <c r="AC39" i="23"/>
  <c r="AB26" i="23"/>
  <c r="AC26" i="23"/>
  <c r="AB40" i="23"/>
  <c r="AC40" i="23"/>
  <c r="AB30" i="23"/>
  <c r="AC30" i="23"/>
  <c r="AB37" i="23"/>
  <c r="AC37" i="23"/>
  <c r="AB34" i="23"/>
  <c r="AC34" i="23"/>
  <c r="AB28" i="23"/>
  <c r="AC28" i="23"/>
  <c r="AB35" i="23"/>
  <c r="AC35" i="23"/>
  <c r="AB29" i="23"/>
  <c r="AC29" i="23"/>
  <c r="AB41" i="23"/>
  <c r="AC41" i="23"/>
  <c r="AB42" i="23"/>
  <c r="AC42" i="23"/>
  <c r="AB43" i="23"/>
  <c r="AC43" i="23"/>
  <c r="AC24" i="23"/>
  <c r="AB24" i="23"/>
  <c r="AB11" i="23"/>
  <c r="AC11" i="23"/>
  <c r="AB10" i="23"/>
  <c r="AC10" i="23"/>
  <c r="AB8" i="23"/>
  <c r="AC8" i="23"/>
  <c r="AB6" i="23"/>
  <c r="AC6" i="23"/>
  <c r="AB14" i="23"/>
  <c r="AC14" i="23"/>
  <c r="AB13" i="23"/>
  <c r="AC13" i="23"/>
  <c r="AB7" i="23"/>
  <c r="AC7" i="23"/>
  <c r="AB15" i="23"/>
  <c r="AC15" i="23"/>
  <c r="AB12" i="23"/>
  <c r="AC12" i="23"/>
  <c r="AB9" i="23"/>
  <c r="AC9" i="23"/>
  <c r="AB16" i="23"/>
  <c r="AC16" i="23"/>
  <c r="AB17" i="23"/>
  <c r="AC17" i="23"/>
  <c r="AB18" i="23"/>
  <c r="AC18" i="23"/>
  <c r="AB19" i="23"/>
  <c r="AC19" i="23"/>
  <c r="AB20" i="23"/>
  <c r="AC20" i="23"/>
  <c r="AB21" i="23"/>
  <c r="AC21" i="23"/>
  <c r="AB22" i="23"/>
  <c r="AC22" i="23"/>
  <c r="AB52" i="22"/>
  <c r="AC52" i="22"/>
  <c r="AB55" i="22"/>
  <c r="AC55" i="22"/>
  <c r="AB59" i="22"/>
  <c r="AC59" i="22"/>
  <c r="AB60" i="22"/>
  <c r="AC60" i="22"/>
  <c r="AB53" i="22"/>
  <c r="AC53" i="22"/>
  <c r="AB63" i="22"/>
  <c r="AC63" i="22"/>
  <c r="AB69" i="22"/>
  <c r="AC69" i="22"/>
  <c r="AB71" i="22"/>
  <c r="AC71" i="22"/>
  <c r="AB72" i="22"/>
  <c r="AC72" i="22"/>
  <c r="AB56" i="22"/>
  <c r="AC56" i="22"/>
  <c r="AB65" i="22"/>
  <c r="AC65" i="22"/>
  <c r="AB67" i="22"/>
  <c r="AC67" i="22"/>
  <c r="AB64" i="22"/>
  <c r="AC64" i="22"/>
  <c r="AB66" i="22"/>
  <c r="AC66" i="22"/>
  <c r="AB61" i="22"/>
  <c r="AC61" i="22"/>
  <c r="AB57" i="22"/>
  <c r="AC57" i="22"/>
  <c r="AB62" i="22"/>
  <c r="AC62" i="22"/>
  <c r="AC58" i="22"/>
  <c r="AB58" i="22"/>
  <c r="AB44" i="22"/>
  <c r="AC44" i="22"/>
  <c r="AB29" i="22"/>
  <c r="AC29" i="22"/>
  <c r="AB41" i="22"/>
  <c r="AC41" i="22"/>
  <c r="AB36" i="22"/>
  <c r="AC36" i="22"/>
  <c r="AB30" i="22"/>
  <c r="AC30" i="22"/>
  <c r="AB47" i="22"/>
  <c r="AC47" i="22"/>
  <c r="AB49" i="22"/>
  <c r="AC49" i="22"/>
  <c r="AB34" i="22"/>
  <c r="AC34" i="22"/>
  <c r="AB42" i="22"/>
  <c r="AC42" i="22"/>
  <c r="AB39" i="22"/>
  <c r="AC39" i="22"/>
  <c r="AB38" i="22"/>
  <c r="AC38" i="22"/>
  <c r="AB48" i="22"/>
  <c r="AC48" i="22"/>
  <c r="AB43" i="22"/>
  <c r="AC43" i="22"/>
  <c r="AB32" i="22"/>
  <c r="AC32" i="22"/>
  <c r="AB46" i="22"/>
  <c r="AC46" i="22"/>
  <c r="AB31" i="22"/>
  <c r="AC31" i="22"/>
  <c r="AB37" i="22"/>
  <c r="AC37" i="22"/>
  <c r="AB50" i="22"/>
  <c r="AC50" i="22"/>
  <c r="AC33" i="22"/>
  <c r="AB33" i="22"/>
  <c r="AB9" i="22"/>
  <c r="AC9" i="22"/>
  <c r="AB10" i="22"/>
  <c r="AC10" i="22"/>
  <c r="AB8" i="22"/>
  <c r="AC8" i="22"/>
  <c r="AB13" i="22"/>
  <c r="AC13" i="22"/>
  <c r="AB20" i="22"/>
  <c r="AC20" i="22"/>
  <c r="AB11" i="22"/>
  <c r="AC11" i="22"/>
  <c r="AB14" i="22"/>
  <c r="AC14" i="22"/>
  <c r="AB21" i="22"/>
  <c r="AC21" i="22"/>
  <c r="AB7" i="22"/>
  <c r="AC7" i="22"/>
  <c r="AB24" i="22"/>
  <c r="AC24" i="22"/>
  <c r="AB25" i="22"/>
  <c r="AC25" i="22"/>
  <c r="AB5" i="22"/>
  <c r="AC5" i="22"/>
  <c r="AB6" i="22"/>
  <c r="AC6" i="22"/>
  <c r="AB19" i="22"/>
  <c r="AC19" i="22"/>
  <c r="AB22" i="22"/>
  <c r="AC22" i="22"/>
  <c r="AB15" i="22"/>
  <c r="AC15" i="22"/>
  <c r="AB17" i="22"/>
  <c r="AC17" i="22"/>
  <c r="AB23" i="22"/>
  <c r="AC23" i="22"/>
  <c r="AC16" i="22"/>
  <c r="AB16" i="22"/>
  <c r="AC5" i="21"/>
  <c r="AB5" i="21"/>
  <c r="AC26" i="18"/>
  <c r="AB26" i="18"/>
  <c r="AC6" i="18"/>
  <c r="AB6" i="18"/>
  <c r="AC47" i="16"/>
  <c r="AD47" i="16"/>
  <c r="AC55" i="16"/>
  <c r="AD55" i="16"/>
  <c r="AC23" i="16"/>
  <c r="AD23" i="16"/>
  <c r="AC8" i="16"/>
  <c r="AD8" i="16"/>
  <c r="AC16" i="16"/>
  <c r="AD16" i="16"/>
  <c r="AC13" i="16"/>
  <c r="AD13" i="16"/>
  <c r="AC50" i="16"/>
  <c r="AD50" i="16"/>
  <c r="AC58" i="16"/>
  <c r="AD58" i="16"/>
  <c r="AC31" i="16"/>
  <c r="AD31" i="16"/>
  <c r="AC19" i="16"/>
  <c r="AD19" i="16"/>
  <c r="AC7" i="16"/>
  <c r="AD7" i="16"/>
  <c r="AC41" i="16"/>
  <c r="AD41" i="16"/>
  <c r="AC54" i="16"/>
  <c r="AD54" i="16"/>
  <c r="AC15" i="16"/>
  <c r="AD15" i="16"/>
  <c r="AC22" i="16"/>
  <c r="AD22" i="16"/>
  <c r="AC27" i="16"/>
  <c r="AD27" i="16"/>
  <c r="AC25" i="16"/>
  <c r="AD25" i="16"/>
  <c r="AC10" i="16"/>
  <c r="AD10" i="16"/>
  <c r="AC33" i="16"/>
  <c r="AD33" i="16"/>
  <c r="AC17" i="16"/>
  <c r="AD17" i="16"/>
  <c r="AC5" i="15"/>
  <c r="AD5" i="15"/>
  <c r="AC18" i="15"/>
  <c r="AD18" i="15"/>
  <c r="AC45" i="15"/>
  <c r="AD45" i="15"/>
  <c r="AC6" i="15"/>
  <c r="AD6" i="15"/>
  <c r="AC52" i="15"/>
  <c r="AD52" i="15"/>
  <c r="AC57" i="15"/>
  <c r="AD57" i="15"/>
  <c r="AC61" i="15"/>
  <c r="AD61" i="15"/>
  <c r="AC25" i="15"/>
  <c r="AD25" i="15"/>
  <c r="AC36" i="15"/>
  <c r="AD36" i="15"/>
  <c r="AC42" i="15"/>
  <c r="AD42" i="15"/>
  <c r="AC49" i="15"/>
  <c r="AD49" i="15"/>
  <c r="AC22" i="15"/>
  <c r="AD22" i="15"/>
  <c r="AC60" i="15"/>
  <c r="AD60" i="15"/>
  <c r="AC8" i="15"/>
  <c r="AD8" i="15"/>
  <c r="AC30" i="15"/>
  <c r="AD30" i="15"/>
  <c r="AC28" i="15"/>
  <c r="AD28" i="15"/>
  <c r="AC46" i="15"/>
  <c r="AD46" i="15"/>
  <c r="AC53" i="15"/>
  <c r="AD53" i="15"/>
  <c r="AC16" i="15"/>
  <c r="AD16" i="15"/>
  <c r="AC56" i="15"/>
  <c r="AD56" i="15"/>
  <c r="AC27" i="15"/>
  <c r="AD27" i="15"/>
  <c r="AC32" i="15"/>
  <c r="AD32" i="15"/>
  <c r="AC38" i="15"/>
  <c r="AD38" i="15"/>
  <c r="AC13" i="15"/>
  <c r="AD13" i="15"/>
  <c r="AC48" i="15"/>
  <c r="AD48" i="15"/>
  <c r="AC64" i="15"/>
  <c r="AD64" i="15"/>
  <c r="AC31" i="15"/>
  <c r="AD31" i="15"/>
  <c r="AC21" i="15"/>
  <c r="AD21" i="15"/>
  <c r="AC17" i="15"/>
  <c r="AD17" i="15"/>
  <c r="AC11" i="15"/>
  <c r="AD11" i="15"/>
  <c r="AC5" i="14"/>
  <c r="AD5" i="14"/>
  <c r="AC14" i="14"/>
  <c r="AD14" i="14"/>
  <c r="AC34" i="14"/>
  <c r="AD34" i="14"/>
  <c r="AC30" i="14"/>
  <c r="AD30" i="14"/>
  <c r="AC44" i="14"/>
  <c r="AD44" i="14"/>
  <c r="AC20" i="14"/>
  <c r="AD20" i="14"/>
  <c r="AC52" i="14"/>
  <c r="AD52" i="14"/>
  <c r="AC23" i="14"/>
  <c r="AD23" i="14"/>
  <c r="AC39" i="14"/>
  <c r="AD39" i="14"/>
  <c r="AC19" i="14"/>
  <c r="AD19" i="14"/>
  <c r="AC36" i="14"/>
  <c r="AD36" i="14"/>
  <c r="AC49" i="14"/>
  <c r="AD49" i="14"/>
  <c r="AC57" i="14"/>
  <c r="AD57" i="14"/>
  <c r="AC32" i="14"/>
  <c r="AD32" i="14"/>
  <c r="AC27" i="14"/>
  <c r="AD27" i="14"/>
  <c r="AC35" i="14"/>
  <c r="AD35" i="14"/>
  <c r="AC42" i="14"/>
  <c r="AD42" i="14"/>
  <c r="AC48" i="14"/>
  <c r="AD48" i="14"/>
  <c r="AC12" i="14"/>
  <c r="AD12" i="14"/>
  <c r="AC7" i="14"/>
  <c r="AD7" i="14"/>
  <c r="AC11" i="14"/>
  <c r="AD11" i="14"/>
  <c r="AC33" i="14"/>
  <c r="AD33" i="14"/>
  <c r="AC4" i="14"/>
  <c r="AD4" i="14"/>
  <c r="AC41" i="14"/>
  <c r="AD41" i="14"/>
  <c r="AC17" i="14"/>
  <c r="AD17" i="14"/>
  <c r="AC24" i="14"/>
  <c r="AD24" i="14"/>
  <c r="AC21" i="14"/>
  <c r="AD21" i="14"/>
  <c r="AC59" i="14"/>
  <c r="AD59" i="14"/>
  <c r="AC38" i="14"/>
  <c r="AD38" i="14"/>
  <c r="AC45" i="14"/>
  <c r="AD45" i="14"/>
  <c r="AC51" i="14"/>
  <c r="AD51" i="14"/>
  <c r="AC54" i="14"/>
  <c r="AD54" i="14"/>
  <c r="AC18" i="14"/>
  <c r="AD18" i="14"/>
  <c r="AC61" i="14"/>
  <c r="AD61" i="14"/>
  <c r="AC25" i="14"/>
  <c r="AD25" i="14"/>
  <c r="AC37" i="14"/>
  <c r="AD37" i="14"/>
  <c r="AC16" i="14"/>
  <c r="AD16" i="14"/>
  <c r="AC26" i="13"/>
  <c r="AD26" i="13"/>
  <c r="AC27" i="13"/>
  <c r="AD27" i="13"/>
  <c r="AC41" i="13"/>
  <c r="AD41" i="13"/>
  <c r="AC32" i="13"/>
  <c r="AD32" i="13"/>
  <c r="AC50" i="13"/>
  <c r="AD50" i="13"/>
  <c r="AC17" i="13"/>
  <c r="AD17" i="13"/>
  <c r="AC33" i="13"/>
  <c r="AD33" i="13"/>
  <c r="AC21" i="13"/>
  <c r="AD21" i="13"/>
  <c r="AC36" i="13"/>
  <c r="AD36" i="13"/>
  <c r="AC37" i="13"/>
  <c r="AD37" i="13"/>
  <c r="AC6" i="13"/>
  <c r="AD6" i="13"/>
  <c r="AC4" i="13"/>
  <c r="AD4" i="13"/>
  <c r="AC16" i="13"/>
  <c r="AD16" i="13"/>
  <c r="AC15" i="13"/>
  <c r="AD15" i="13"/>
  <c r="AC43" i="13"/>
  <c r="AD43" i="13"/>
  <c r="AC10" i="13"/>
  <c r="AD10" i="13"/>
  <c r="AC48" i="13"/>
  <c r="AD48" i="13"/>
  <c r="AC28" i="13"/>
  <c r="AD28" i="13"/>
  <c r="AC20" i="13"/>
  <c r="AD20" i="13"/>
  <c r="AC39" i="13"/>
  <c r="AD39" i="13"/>
  <c r="AC14" i="13"/>
  <c r="AD14" i="13"/>
  <c r="AC47" i="13"/>
  <c r="AD47" i="13"/>
  <c r="AC13" i="13"/>
  <c r="AD13" i="13"/>
  <c r="AC35" i="13"/>
  <c r="AD35" i="13"/>
  <c r="AC42" i="13"/>
  <c r="AD42" i="13"/>
  <c r="AC44" i="13"/>
  <c r="AD44" i="13"/>
  <c r="AC49" i="13"/>
  <c r="AD49" i="13"/>
  <c r="AC53" i="13"/>
  <c r="AD53" i="13"/>
  <c r="AC30" i="13"/>
  <c r="AD30" i="13"/>
  <c r="AC34" i="13"/>
  <c r="AD34" i="13"/>
  <c r="AC17" i="2"/>
  <c r="AD17" i="2"/>
  <c r="AC8" i="2"/>
  <c r="AD8" i="2"/>
  <c r="AC5" i="2"/>
  <c r="AD5" i="2"/>
  <c r="AC13" i="2"/>
  <c r="AD13" i="2"/>
  <c r="AC27" i="2"/>
  <c r="AD27" i="2"/>
  <c r="AC30" i="2"/>
  <c r="AD30" i="2"/>
  <c r="AC33" i="2"/>
  <c r="AD33" i="2"/>
  <c r="AC31" i="2"/>
  <c r="AD31" i="2"/>
  <c r="AC16" i="2"/>
  <c r="AD16" i="2"/>
  <c r="AC37" i="2"/>
  <c r="AD37" i="2"/>
  <c r="AC4" i="2"/>
  <c r="AD4" i="2"/>
  <c r="AC18" i="2"/>
  <c r="AD18" i="2"/>
  <c r="AC11" i="2"/>
  <c r="AD11" i="2"/>
  <c r="AC7" i="2"/>
  <c r="AD7" i="2"/>
  <c r="AC21" i="2"/>
  <c r="AD21" i="2"/>
  <c r="AC24" i="2"/>
  <c r="AD24" i="2"/>
  <c r="AC20" i="2"/>
  <c r="AD20" i="2"/>
  <c r="AC6" i="2"/>
  <c r="AD6" i="2"/>
  <c r="AC12" i="2"/>
  <c r="AD12" i="2"/>
  <c r="AC28" i="2"/>
  <c r="AD28" i="2"/>
  <c r="AC32" i="2"/>
  <c r="AD32" i="2"/>
  <c r="AC34" i="2"/>
  <c r="AD34" i="2"/>
  <c r="AC15" i="2"/>
  <c r="AD15" i="2"/>
  <c r="AC9" i="2"/>
  <c r="AD9" i="2"/>
  <c r="AC10" i="2"/>
  <c r="AD10" i="2"/>
  <c r="AA4" i="12"/>
  <c r="AA14" i="12"/>
  <c r="AA10" i="12"/>
  <c r="AA8" i="12"/>
  <c r="AA18" i="12"/>
  <c r="AA11" i="12"/>
  <c r="AA17" i="12"/>
  <c r="AA9" i="12"/>
  <c r="AA5" i="12"/>
  <c r="AA12" i="12"/>
  <c r="AA21" i="12"/>
  <c r="AA20" i="12"/>
  <c r="AA6" i="12"/>
  <c r="AA13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E37" i="11"/>
  <c r="AE62" i="11"/>
  <c r="AE63" i="11"/>
  <c r="AE52" i="11"/>
  <c r="AE27" i="11"/>
  <c r="AD37" i="11"/>
  <c r="AD62" i="11"/>
  <c r="AD63" i="11"/>
  <c r="AD52" i="11"/>
  <c r="AD27" i="11"/>
  <c r="AB5" i="18"/>
  <c r="AC5" i="18"/>
  <c r="AB8" i="18"/>
  <c r="AC8" i="18"/>
  <c r="AB7" i="18"/>
  <c r="AC7" i="18"/>
  <c r="AB13" i="18"/>
  <c r="AC13" i="18"/>
  <c r="AB10" i="18"/>
  <c r="AC10" i="18"/>
  <c r="AB11" i="18"/>
  <c r="AC11" i="18"/>
  <c r="AB12" i="18"/>
  <c r="AC12" i="18"/>
  <c r="AB9" i="18"/>
  <c r="AC9" i="18"/>
  <c r="AB14" i="18"/>
  <c r="AC14" i="18"/>
  <c r="AB33" i="18"/>
  <c r="AC33" i="18"/>
  <c r="AB27" i="18"/>
  <c r="AC27" i="18"/>
  <c r="AB25" i="18"/>
  <c r="AC25" i="18"/>
  <c r="AB30" i="18"/>
  <c r="AC30" i="18"/>
  <c r="AB35" i="18"/>
  <c r="AC35" i="18"/>
  <c r="AB34" i="18"/>
  <c r="AC34" i="18"/>
  <c r="AB36" i="18"/>
  <c r="AC36" i="18"/>
  <c r="AB32" i="18"/>
  <c r="AC32" i="18"/>
  <c r="AB31" i="18"/>
  <c r="AC31" i="18"/>
  <c r="AB28" i="18"/>
  <c r="AC28" i="18"/>
  <c r="AB29" i="18"/>
  <c r="AC29" i="18"/>
  <c r="AB37" i="18"/>
  <c r="AC37" i="18"/>
  <c r="AB15" i="21"/>
  <c r="AC15" i="21"/>
  <c r="AB10" i="21"/>
  <c r="AC10" i="21"/>
  <c r="AD30" i="6"/>
  <c r="AC30" i="6"/>
  <c r="AD14" i="6"/>
  <c r="AC14" i="6"/>
  <c r="AD33" i="6"/>
  <c r="AC33" i="6"/>
  <c r="AD15" i="6"/>
  <c r="AC15" i="6"/>
  <c r="AD32" i="6"/>
  <c r="AC32" i="6"/>
  <c r="AD29" i="6"/>
  <c r="AC29" i="6"/>
  <c r="AD19" i="6"/>
  <c r="AC19" i="6"/>
  <c r="AD18" i="6"/>
  <c r="AC18" i="6"/>
  <c r="AD17" i="6"/>
  <c r="AC17" i="6"/>
  <c r="AD9" i="6"/>
  <c r="AC9" i="6"/>
  <c r="AD24" i="6"/>
  <c r="AC24" i="6"/>
  <c r="AD7" i="6"/>
  <c r="AC7" i="6"/>
  <c r="AD11" i="6"/>
  <c r="AC11" i="6"/>
  <c r="AD6" i="6"/>
  <c r="AC6" i="6"/>
  <c r="AD5" i="6"/>
  <c r="AC5" i="6"/>
  <c r="AD12" i="6"/>
  <c r="AC12" i="6"/>
  <c r="AD13" i="6"/>
  <c r="AC13" i="6"/>
  <c r="AC63" i="21"/>
  <c r="AB63" i="21"/>
  <c r="AC66" i="21"/>
  <c r="AB66" i="21"/>
  <c r="AC81" i="21"/>
  <c r="AB81" i="21"/>
  <c r="AC75" i="21"/>
  <c r="AB75" i="21"/>
  <c r="AC60" i="21"/>
  <c r="AB60" i="21"/>
  <c r="AC73" i="21"/>
  <c r="AB73" i="21"/>
  <c r="AC80" i="21"/>
  <c r="AB80" i="21"/>
  <c r="AC62" i="21"/>
  <c r="AB62" i="21"/>
  <c r="AC76" i="21"/>
  <c r="AB76" i="21"/>
  <c r="AC71" i="21"/>
  <c r="AB71" i="21"/>
  <c r="AC61" i="21"/>
  <c r="AB61" i="21"/>
  <c r="AC64" i="21"/>
  <c r="AB64" i="21"/>
  <c r="AC53" i="21"/>
  <c r="AB53" i="21"/>
  <c r="AC52" i="21"/>
  <c r="AB52" i="21"/>
  <c r="AC38" i="21"/>
  <c r="AB38" i="21"/>
  <c r="AC30" i="21"/>
  <c r="AB30" i="21"/>
  <c r="AC40" i="21"/>
  <c r="AB40" i="21"/>
  <c r="AC48" i="21"/>
  <c r="AB48" i="21"/>
  <c r="AC41" i="21"/>
  <c r="AB41" i="21"/>
  <c r="AC33" i="21"/>
  <c r="AB33" i="21"/>
  <c r="AC51" i="21"/>
  <c r="AB51" i="21"/>
  <c r="AC39" i="21"/>
  <c r="AB39" i="21"/>
  <c r="AC32" i="21"/>
  <c r="AB32" i="21"/>
  <c r="AC45" i="21"/>
  <c r="AB45" i="21"/>
  <c r="AC37" i="21"/>
  <c r="AB37" i="21"/>
  <c r="AC42" i="21"/>
  <c r="AB42" i="21"/>
  <c r="AC47" i="21"/>
  <c r="AB47" i="21"/>
  <c r="AC31" i="21"/>
  <c r="AB31" i="21"/>
  <c r="AC36" i="21"/>
  <c r="AB36" i="21"/>
  <c r="AC29" i="21"/>
  <c r="AB29" i="21"/>
  <c r="AC28" i="21"/>
  <c r="AB28" i="21"/>
  <c r="AC34" i="21"/>
  <c r="AB34" i="21"/>
  <c r="AC35" i="21"/>
  <c r="AB35" i="21"/>
  <c r="AC19" i="21"/>
  <c r="AB19" i="21"/>
  <c r="AC11" i="21"/>
  <c r="AB11" i="21"/>
  <c r="AC9" i="21"/>
  <c r="AB9" i="21"/>
  <c r="AC12" i="21"/>
  <c r="AB12" i="21"/>
  <c r="AC7" i="21"/>
  <c r="AB7" i="21"/>
  <c r="AC25" i="21"/>
  <c r="AB25" i="21"/>
  <c r="AC13" i="21"/>
  <c r="AB13" i="21"/>
  <c r="AC22" i="21"/>
  <c r="AB22" i="21"/>
  <c r="AC20" i="21"/>
  <c r="AB20" i="21"/>
  <c r="AC14" i="21"/>
  <c r="AB14" i="21"/>
  <c r="AC23" i="21"/>
  <c r="AB23" i="21"/>
  <c r="AC6" i="21"/>
  <c r="AB6" i="21"/>
  <c r="AC18" i="21"/>
  <c r="AB18" i="21"/>
  <c r="AC8" i="21"/>
  <c r="AB8" i="21"/>
  <c r="AB62" i="18"/>
  <c r="AC69" i="18"/>
  <c r="AB69" i="18"/>
  <c r="AC61" i="18"/>
  <c r="AB61" i="18"/>
  <c r="AC58" i="18"/>
  <c r="AB58" i="18"/>
  <c r="AC42" i="18"/>
  <c r="AB42" i="18"/>
  <c r="AC38" i="18"/>
  <c r="AB38" i="18"/>
  <c r="AC46" i="18"/>
  <c r="AB46" i="18"/>
  <c r="AC67" i="21"/>
  <c r="AB67" i="21"/>
  <c r="AC68" i="21"/>
  <c r="AB68" i="21"/>
  <c r="AD16" i="6"/>
  <c r="AC16" i="6"/>
  <c r="AD37" i="6"/>
  <c r="AC37" i="6"/>
  <c r="AD34" i="6"/>
  <c r="AC34" i="6"/>
  <c r="AD38" i="6"/>
  <c r="AC38" i="6"/>
  <c r="AD26" i="6"/>
  <c r="AC26" i="6"/>
  <c r="AD25" i="6"/>
  <c r="AC25" i="6"/>
  <c r="AD35" i="6"/>
  <c r="AC35" i="6"/>
  <c r="AD10" i="6"/>
  <c r="AC10" i="6"/>
  <c r="AD36" i="6"/>
  <c r="AC36" i="6"/>
  <c r="AD8" i="6"/>
  <c r="AC8" i="6"/>
  <c r="AC72" i="21"/>
  <c r="AB72" i="21"/>
  <c r="AC78" i="21"/>
  <c r="AB78" i="21"/>
  <c r="AC74" i="21"/>
  <c r="AB74" i="21"/>
  <c r="AC70" i="21"/>
  <c r="AB70" i="21"/>
  <c r="AC59" i="21"/>
  <c r="AB59" i="21"/>
  <c r="AC65" i="21"/>
  <c r="AB65" i="21"/>
  <c r="AC77" i="21"/>
  <c r="AB77" i="21"/>
  <c r="AC69" i="21"/>
  <c r="AB69" i="21"/>
  <c r="AC79" i="21"/>
  <c r="AB79" i="21"/>
  <c r="AC59" i="18"/>
  <c r="AB59" i="18"/>
  <c r="AC62" i="18"/>
  <c r="AC67" i="18"/>
  <c r="AB67" i="18"/>
  <c r="AC60" i="18"/>
  <c r="AB60" i="18"/>
  <c r="AC53" i="18"/>
  <c r="AB53" i="18"/>
  <c r="AC54" i="18"/>
  <c r="AB54" i="18"/>
  <c r="AC56" i="18"/>
  <c r="AB56" i="18"/>
  <c r="AC50" i="18"/>
  <c r="AB50" i="18"/>
  <c r="AC68" i="18"/>
  <c r="AB68" i="18"/>
  <c r="AC63" i="18"/>
  <c r="AB63" i="18"/>
  <c r="AC57" i="18"/>
  <c r="AB57" i="18"/>
  <c r="AC55" i="18"/>
  <c r="AB55" i="18"/>
  <c r="AC52" i="18"/>
  <c r="AB52" i="18"/>
  <c r="AC66" i="18"/>
  <c r="AB66" i="18"/>
  <c r="AC65" i="18"/>
  <c r="AB65" i="18"/>
  <c r="AC51" i="18"/>
  <c r="AB51" i="18"/>
  <c r="AC64" i="18"/>
  <c r="AB64" i="18"/>
  <c r="AC48" i="18"/>
  <c r="AB48" i="18"/>
  <c r="AC41" i="18"/>
  <c r="AB41" i="18"/>
  <c r="AC43" i="18"/>
  <c r="AB43" i="18"/>
  <c r="AC44" i="18"/>
  <c r="AB44" i="18"/>
  <c r="AC39" i="18"/>
  <c r="AB39" i="18"/>
  <c r="AC47" i="18"/>
  <c r="AB47" i="18"/>
  <c r="AC40" i="18"/>
  <c r="AB40" i="18"/>
  <c r="AC45" i="18"/>
  <c r="AB45" i="18"/>
  <c r="AC23" i="18"/>
  <c r="AB23" i="18"/>
  <c r="AC22" i="18"/>
  <c r="AB22" i="18"/>
  <c r="AC21" i="18"/>
  <c r="AB21" i="18"/>
  <c r="AC20" i="18"/>
  <c r="AB20" i="18"/>
  <c r="AC19" i="18"/>
  <c r="AB19" i="18"/>
  <c r="AC18" i="18"/>
  <c r="AB18" i="18"/>
  <c r="AC17" i="18"/>
  <c r="AB17" i="18"/>
  <c r="AC16" i="18"/>
  <c r="AB16" i="18"/>
  <c r="AC15" i="18"/>
  <c r="AB15" i="18"/>
</calcChain>
</file>

<file path=xl/sharedStrings.xml><?xml version="1.0" encoding="utf-8"?>
<sst xmlns="http://schemas.openxmlformats.org/spreadsheetml/2006/main" count="2014" uniqueCount="581">
  <si>
    <t>FUTURE CHAMPIONS STANDINGS</t>
  </si>
  <si>
    <t>Eligible for Awards (5 or more)</t>
  </si>
  <si>
    <t>Non-Competitive Class</t>
  </si>
  <si>
    <t>Rider</t>
  </si>
  <si>
    <t>Novice Horse Standings</t>
  </si>
  <si>
    <t>AWARDS</t>
  </si>
  <si>
    <t>Points will be kept on the HORSE</t>
  </si>
  <si>
    <t>Places</t>
  </si>
  <si>
    <t>First</t>
  </si>
  <si>
    <t>Last</t>
  </si>
  <si>
    <t>Horse</t>
  </si>
  <si>
    <t>LTE Claimed</t>
  </si>
  <si>
    <t>Money Earned</t>
  </si>
  <si>
    <t>Points</t>
  </si>
  <si>
    <t>Race Count</t>
  </si>
  <si>
    <t>OPEN 1D STANDINGS</t>
  </si>
  <si>
    <t>Points are accumulated on the HORSE</t>
  </si>
  <si>
    <t>Workpoints</t>
  </si>
  <si>
    <t>OPEN 2D STANDINGS</t>
  </si>
  <si>
    <t>OPEN 3D STANDINGS</t>
  </si>
  <si>
    <t>OPEN 4D STANDINGS</t>
  </si>
  <si>
    <t>OPEN 5D STANDINGS</t>
  </si>
  <si>
    <t>3D SENIOR STANDINGS</t>
  </si>
  <si>
    <t>1D SENIOR</t>
  </si>
  <si>
    <t>Points accumulated on RIDER however highest placing horse in the D gets points.</t>
  </si>
  <si>
    <t>2D SENIOR</t>
  </si>
  <si>
    <t>3D SENIOR</t>
  </si>
  <si>
    <t>3D ADULT STANDINGS</t>
  </si>
  <si>
    <t>1D ADULT</t>
  </si>
  <si>
    <t>2D ADULT</t>
  </si>
  <si>
    <t>3D ADULT</t>
  </si>
  <si>
    <t>3D YOUTH STANDINGS</t>
  </si>
  <si>
    <t>1D YOUTH</t>
  </si>
  <si>
    <t>2D YOUTH</t>
  </si>
  <si>
    <t>3D YOUTH</t>
  </si>
  <si>
    <t>3D JUNIOR STANDINGS</t>
  </si>
  <si>
    <t>1D JUNIOR</t>
  </si>
  <si>
    <t>2D JUNIOR</t>
  </si>
  <si>
    <t>3D JUNIOR</t>
  </si>
  <si>
    <t>Pole Standings</t>
  </si>
  <si>
    <t>Richard</t>
  </si>
  <si>
    <t>Von Ormy</t>
  </si>
  <si>
    <t xml:space="preserve">Shows Attended </t>
  </si>
  <si>
    <t>Sept 11</t>
  </si>
  <si>
    <t>Nov 6</t>
  </si>
  <si>
    <t>10 point scale</t>
  </si>
  <si>
    <t>6 point scale</t>
  </si>
  <si>
    <t>Brooklynn</t>
  </si>
  <si>
    <t>Gonzales</t>
  </si>
  <si>
    <t>Brynley</t>
  </si>
  <si>
    <t>Sosa</t>
  </si>
  <si>
    <t>Lee Bailey</t>
  </si>
  <si>
    <t>Darryl</t>
  </si>
  <si>
    <t>Dugosh</t>
  </si>
  <si>
    <t>Taylor</t>
  </si>
  <si>
    <t>King</t>
  </si>
  <si>
    <t>Ashley</t>
  </si>
  <si>
    <t>Frenchie</t>
  </si>
  <si>
    <t>Madison</t>
  </si>
  <si>
    <t>Bailey</t>
  </si>
  <si>
    <t>Geneva</t>
  </si>
  <si>
    <t>Riley</t>
  </si>
  <si>
    <t>Elizabeth</t>
  </si>
  <si>
    <t>Bowers</t>
  </si>
  <si>
    <t>Brittani</t>
  </si>
  <si>
    <t>Richter</t>
  </si>
  <si>
    <t>Shana</t>
  </si>
  <si>
    <t>Whatley</t>
  </si>
  <si>
    <t>RR Speed Bomb</t>
  </si>
  <si>
    <t>Shawn</t>
  </si>
  <si>
    <t>Chamrad</t>
  </si>
  <si>
    <t>Lee</t>
  </si>
  <si>
    <t>Terri</t>
  </si>
  <si>
    <t>Edwards</t>
  </si>
  <si>
    <t>Kristen</t>
  </si>
  <si>
    <t>Pam</t>
  </si>
  <si>
    <t>Rone</t>
  </si>
  <si>
    <t>David</t>
  </si>
  <si>
    <t>Leist</t>
  </si>
  <si>
    <t>March 12</t>
  </si>
  <si>
    <t>April 2</t>
  </si>
  <si>
    <t>April 16</t>
  </si>
  <si>
    <t>May 21</t>
  </si>
  <si>
    <t>June 18</t>
  </si>
  <si>
    <t>June 19</t>
  </si>
  <si>
    <t>Aug 13</t>
  </si>
  <si>
    <t>Sept 10</t>
  </si>
  <si>
    <t>Oct 1</t>
  </si>
  <si>
    <t>Nov 5</t>
  </si>
  <si>
    <t>Olivia</t>
  </si>
  <si>
    <t>Flores</t>
  </si>
  <si>
    <t>Bryndle</t>
  </si>
  <si>
    <t>Brewer</t>
  </si>
  <si>
    <t>Kash</t>
  </si>
  <si>
    <t>Huitron</t>
  </si>
  <si>
    <t>Brynlei</t>
  </si>
  <si>
    <t>Rori</t>
  </si>
  <si>
    <t>Stampley</t>
  </si>
  <si>
    <t>Rachel</t>
  </si>
  <si>
    <t>Halbardier</t>
  </si>
  <si>
    <t>Jameson</t>
  </si>
  <si>
    <t>Greene</t>
  </si>
  <si>
    <t>Araceli</t>
  </si>
  <si>
    <t>Ferrer</t>
  </si>
  <si>
    <t>Haysleigh</t>
  </si>
  <si>
    <t>Wright</t>
  </si>
  <si>
    <t>Oaklyn</t>
  </si>
  <si>
    <t>Thibodeaux</t>
  </si>
  <si>
    <t xml:space="preserve">Kristin </t>
  </si>
  <si>
    <t xml:space="preserve">Haley </t>
  </si>
  <si>
    <t>Gilliland</t>
  </si>
  <si>
    <t>Erika</t>
  </si>
  <si>
    <t>Hailey</t>
  </si>
  <si>
    <t>Hannah</t>
  </si>
  <si>
    <t>Hapney</t>
  </si>
  <si>
    <t>Brittney</t>
  </si>
  <si>
    <t>Haydon</t>
  </si>
  <si>
    <t>Payden</t>
  </si>
  <si>
    <t>Hedrick</t>
  </si>
  <si>
    <t>Devon</t>
  </si>
  <si>
    <t>Hill</t>
  </si>
  <si>
    <t xml:space="preserve">Taylor </t>
  </si>
  <si>
    <t>Sunnie</t>
  </si>
  <si>
    <t>Mccormick</t>
  </si>
  <si>
    <t>Ann</t>
  </si>
  <si>
    <t>Miller</t>
  </si>
  <si>
    <t>Jaden</t>
  </si>
  <si>
    <t>Susan</t>
  </si>
  <si>
    <t>Neill</t>
  </si>
  <si>
    <t>Rankin</t>
  </si>
  <si>
    <t>Pamela</t>
  </si>
  <si>
    <t>Megan</t>
  </si>
  <si>
    <t>Rozner</t>
  </si>
  <si>
    <t>Christina</t>
  </si>
  <si>
    <t>Rydell</t>
  </si>
  <si>
    <t>Spect</t>
  </si>
  <si>
    <t>Amber</t>
  </si>
  <si>
    <t>Connie</t>
  </si>
  <si>
    <t>JKM Dun Dreamin</t>
  </si>
  <si>
    <t>Doc from Hollywood</t>
  </si>
  <si>
    <t>Lola Cartel</t>
  </si>
  <si>
    <t>Super Tough Corona</t>
  </si>
  <si>
    <t>PFF Sweet N Bare</t>
  </si>
  <si>
    <t>Jes is a Flash</t>
  </si>
  <si>
    <t>My Big Bay Shadow</t>
  </si>
  <si>
    <t>NW Jans Lass One</t>
  </si>
  <si>
    <t>UR Bodacious Effort</t>
  </si>
  <si>
    <t>Swayze Edwards</t>
  </si>
  <si>
    <t>Jewel of the brazos</t>
  </si>
  <si>
    <t>Bug Winner</t>
  </si>
  <si>
    <t>Roscoe Hannah</t>
  </si>
  <si>
    <t>Stanler Hapney</t>
  </si>
  <si>
    <t>Raleigh Haydon</t>
  </si>
  <si>
    <t>Louxi Hedrick</t>
  </si>
  <si>
    <t>Chasing the Green Fairy</t>
  </si>
  <si>
    <t>Freedom to Cash in</t>
  </si>
  <si>
    <t>RF Jess Dream Guys</t>
  </si>
  <si>
    <t>Modelo Milikien</t>
  </si>
  <si>
    <t>Repete Change</t>
  </si>
  <si>
    <t>Disser</t>
  </si>
  <si>
    <t>RF Bullion Dollar Guy</t>
  </si>
  <si>
    <t>King of Bully</t>
  </si>
  <si>
    <t>Fabuloves Flick</t>
  </si>
  <si>
    <t>High Class Flyn</t>
  </si>
  <si>
    <t>McCrossfire Money</t>
  </si>
  <si>
    <t>Dat Peppy Bunny</t>
  </si>
  <si>
    <t>OK Day</t>
  </si>
  <si>
    <t>Tiremanjohnnygill</t>
  </si>
  <si>
    <t>Bommerang Stampley</t>
  </si>
  <si>
    <t>Willow</t>
  </si>
  <si>
    <t>Kolesar</t>
  </si>
  <si>
    <t>Audrey</t>
  </si>
  <si>
    <t>Castillo</t>
  </si>
  <si>
    <t>Kat</t>
  </si>
  <si>
    <t>Sophia</t>
  </si>
  <si>
    <t>Halbrook</t>
  </si>
  <si>
    <t>Frost Urself</t>
  </si>
  <si>
    <t>Erin</t>
  </si>
  <si>
    <t>Blandford</t>
  </si>
  <si>
    <t>Wanna Make U Shiver</t>
  </si>
  <si>
    <t>Dustie</t>
  </si>
  <si>
    <t>Valdez</t>
  </si>
  <si>
    <t>Katy Does</t>
  </si>
  <si>
    <t>Candyce</t>
  </si>
  <si>
    <t>Holmes</t>
  </si>
  <si>
    <t>Top Bug on Deck</t>
  </si>
  <si>
    <t>Elaine</t>
  </si>
  <si>
    <t>Zarazua</t>
  </si>
  <si>
    <t xml:space="preserve">Oakley </t>
  </si>
  <si>
    <t>Gracey</t>
  </si>
  <si>
    <t>Jarosek</t>
  </si>
  <si>
    <t>Daffy</t>
  </si>
  <si>
    <t>Mink of Honor</t>
  </si>
  <si>
    <t>Faith</t>
  </si>
  <si>
    <t xml:space="preserve">Award Winning Native </t>
  </si>
  <si>
    <t>Haley</t>
  </si>
  <si>
    <t xml:space="preserve">Jewel of the Brazos </t>
  </si>
  <si>
    <t xml:space="preserve">VF Sporty Design </t>
  </si>
  <si>
    <t>Sunni</t>
  </si>
  <si>
    <t>McCormick</t>
  </si>
  <si>
    <t xml:space="preserve">One Slick Scat Cat </t>
  </si>
  <si>
    <t>Kaitlyn</t>
  </si>
  <si>
    <t>Cascabell Cash</t>
  </si>
  <si>
    <t>Donna</t>
  </si>
  <si>
    <t>Garza</t>
  </si>
  <si>
    <t xml:space="preserve">Bet on Lyn(Zap) </t>
  </si>
  <si>
    <t xml:space="preserve">RF Jess Dream On Guys </t>
  </si>
  <si>
    <t>Brittany</t>
  </si>
  <si>
    <t>Fabulous Flick</t>
  </si>
  <si>
    <t xml:space="preserve">RR Speed Bomb </t>
  </si>
  <si>
    <t xml:space="preserve">T an T Stanley </t>
  </si>
  <si>
    <t>Kiley</t>
  </si>
  <si>
    <t>Winkler</t>
  </si>
  <si>
    <t xml:space="preserve">Speedy Black Cat </t>
  </si>
  <si>
    <t>Kenny</t>
  </si>
  <si>
    <t>Graves</t>
  </si>
  <si>
    <t xml:space="preserve">Little bit </t>
  </si>
  <si>
    <t>Emma</t>
  </si>
  <si>
    <t>Watson</t>
  </si>
  <si>
    <t xml:space="preserve">Heza Rare Stone </t>
  </si>
  <si>
    <t xml:space="preserve">FSR Drift N Kallie </t>
  </si>
  <si>
    <t>Romeo</t>
  </si>
  <si>
    <t xml:space="preserve">Dat Peppy Bunny </t>
  </si>
  <si>
    <t xml:space="preserve">Frenchie </t>
  </si>
  <si>
    <t>Kylee</t>
  </si>
  <si>
    <t xml:space="preserve">Brokers Obsession </t>
  </si>
  <si>
    <t>Callie</t>
  </si>
  <si>
    <t>Kohlenberg</t>
  </si>
  <si>
    <t xml:space="preserve">Biscuit </t>
  </si>
  <si>
    <t>Liz</t>
  </si>
  <si>
    <t>Robert</t>
  </si>
  <si>
    <t>Rosa</t>
  </si>
  <si>
    <t>Tonka</t>
  </si>
  <si>
    <t>Specht</t>
  </si>
  <si>
    <t>Lexi</t>
  </si>
  <si>
    <t>Grempel</t>
  </si>
  <si>
    <t>Shannon</t>
  </si>
  <si>
    <t>Mr CoolAllTheTime</t>
  </si>
  <si>
    <t>Hayley</t>
  </si>
  <si>
    <t>Gordon</t>
  </si>
  <si>
    <t xml:space="preserve">Jes Bet On A Bully </t>
  </si>
  <si>
    <t xml:space="preserve">Trixie </t>
  </si>
  <si>
    <t>Allie</t>
  </si>
  <si>
    <t>Friesenhahn</t>
  </si>
  <si>
    <t xml:space="preserve">Fols Native Rocket </t>
  </si>
  <si>
    <t xml:space="preserve">Tiremanjohnnygill </t>
  </si>
  <si>
    <t>Ashlie</t>
  </si>
  <si>
    <t>Collins</t>
  </si>
  <si>
    <t>Misty</t>
  </si>
  <si>
    <t>Jean</t>
  </si>
  <si>
    <t>Clute</t>
  </si>
  <si>
    <t xml:space="preserve">KCL Ima Tuff Peppy </t>
  </si>
  <si>
    <t>Lisa</t>
  </si>
  <si>
    <t>Knight</t>
  </si>
  <si>
    <t xml:space="preserve">Filthy Little Nick </t>
  </si>
  <si>
    <t xml:space="preserve">RF Bullion Dollar Guy </t>
  </si>
  <si>
    <t>Miranda</t>
  </si>
  <si>
    <t>Morales</t>
  </si>
  <si>
    <t>Denali</t>
  </si>
  <si>
    <t xml:space="preserve">Repete Charge </t>
  </si>
  <si>
    <t xml:space="preserve">FJ Smooth Smooth Jet </t>
  </si>
  <si>
    <t>Kianna</t>
  </si>
  <si>
    <t>Imstillkickin</t>
  </si>
  <si>
    <t>Brenda</t>
  </si>
  <si>
    <t>Slaughter</t>
  </si>
  <si>
    <t xml:space="preserve">Jes A Dash Of Cash </t>
  </si>
  <si>
    <t>Jackie</t>
  </si>
  <si>
    <t>Williams</t>
  </si>
  <si>
    <t>Sydney</t>
  </si>
  <si>
    <t>Solis</t>
  </si>
  <si>
    <t xml:space="preserve">Faith </t>
  </si>
  <si>
    <t>Katarina</t>
  </si>
  <si>
    <t>Edwina</t>
  </si>
  <si>
    <t>Laci</t>
  </si>
  <si>
    <t>Dual Playing Dixie</t>
  </si>
  <si>
    <t>Katina</t>
  </si>
  <si>
    <t>DeKay</t>
  </si>
  <si>
    <t xml:space="preserve">DKs Rainin Paychecks </t>
  </si>
  <si>
    <t xml:space="preserve">DKs Hot Tuff </t>
  </si>
  <si>
    <t xml:space="preserve">Chasingthegreenfairy </t>
  </si>
  <si>
    <t>Kristin</t>
  </si>
  <si>
    <t xml:space="preserve">PFF Sweet N Rare </t>
  </si>
  <si>
    <t>Chris Lucky Strrike</t>
  </si>
  <si>
    <t>Janie</t>
  </si>
  <si>
    <t>Milikien</t>
  </si>
  <si>
    <t>Rosana</t>
  </si>
  <si>
    <t>Santiago</t>
  </si>
  <si>
    <t>Danie</t>
  </si>
  <si>
    <t>Makayla</t>
  </si>
  <si>
    <t>Benke</t>
  </si>
  <si>
    <t>Krystal</t>
  </si>
  <si>
    <t>Evins</t>
  </si>
  <si>
    <t>Candace</t>
  </si>
  <si>
    <t>Mcpartlin</t>
  </si>
  <si>
    <t>Sofia</t>
  </si>
  <si>
    <t>Lozano</t>
  </si>
  <si>
    <t>Lauren</t>
  </si>
  <si>
    <t>Naomie</t>
  </si>
  <si>
    <t>Jacqueline</t>
  </si>
  <si>
    <t>Harkins</t>
  </si>
  <si>
    <t>Addison</t>
  </si>
  <si>
    <t>Jaylee</t>
  </si>
  <si>
    <t>Molly</t>
  </si>
  <si>
    <t>Rooke</t>
  </si>
  <si>
    <t>Skyler</t>
  </si>
  <si>
    <t>Heritage</t>
  </si>
  <si>
    <t>Lane</t>
  </si>
  <si>
    <t>Macie</t>
  </si>
  <si>
    <t>Goff</t>
  </si>
  <si>
    <t>Alexandria</t>
  </si>
  <si>
    <t>Ojeda</t>
  </si>
  <si>
    <t>Camila</t>
  </si>
  <si>
    <t>Aislynn</t>
  </si>
  <si>
    <t>Malcolm</t>
  </si>
  <si>
    <t>Brianna</t>
  </si>
  <si>
    <t>Bendele</t>
  </si>
  <si>
    <t>Stallman</t>
  </si>
  <si>
    <t>Arena</t>
  </si>
  <si>
    <t>Hadley</t>
  </si>
  <si>
    <t>Burrows</t>
  </si>
  <si>
    <t>Peyton</t>
  </si>
  <si>
    <t>Abigail</t>
  </si>
  <si>
    <t>Saunders</t>
  </si>
  <si>
    <t>Bryce</t>
  </si>
  <si>
    <t>Hutrion</t>
  </si>
  <si>
    <t>Skylar</t>
  </si>
  <si>
    <t xml:space="preserve">Mink Of Honor </t>
  </si>
  <si>
    <t>CTR Petolena Patent</t>
  </si>
  <si>
    <t>Jes Bet On A Bully</t>
  </si>
  <si>
    <t>Fols Native Rocket</t>
  </si>
  <si>
    <t xml:space="preserve">Elle </t>
  </si>
  <si>
    <t>Roscoe</t>
  </si>
  <si>
    <t>Jess Bound for Glory</t>
  </si>
  <si>
    <t xml:space="preserve">Jess </t>
  </si>
  <si>
    <t>Bojo</t>
  </si>
  <si>
    <t xml:space="preserve">Instant Karmah </t>
  </si>
  <si>
    <t>Ellie</t>
  </si>
  <si>
    <t>Anna</t>
  </si>
  <si>
    <t xml:space="preserve">Cowboy </t>
  </si>
  <si>
    <t>Cleos Skipin Bar Hobo</t>
  </si>
  <si>
    <t xml:space="preserve">Doc From Hollywood </t>
  </si>
  <si>
    <t>Giorginosdoll</t>
  </si>
  <si>
    <t>Jessie</t>
  </si>
  <si>
    <t>McMahon</t>
  </si>
  <si>
    <t>Miracle Pie</t>
  </si>
  <si>
    <t>Amanda</t>
  </si>
  <si>
    <t>Lovorn</t>
  </si>
  <si>
    <t>HesGotThatLoveNFeelN</t>
  </si>
  <si>
    <t>Tow’mater</t>
  </si>
  <si>
    <t>McManus</t>
  </si>
  <si>
    <t>Hez Good N Famous</t>
  </si>
  <si>
    <t>Kotzur</t>
  </si>
  <si>
    <t>Boyfriend</t>
  </si>
  <si>
    <t>Rockin French Fire</t>
  </si>
  <si>
    <t>VF Sporty Design</t>
  </si>
  <si>
    <t>CTR Peptolena Patent</t>
  </si>
  <si>
    <t>Katlyn</t>
  </si>
  <si>
    <t>Cascabel Cash</t>
  </si>
  <si>
    <t>True Gem</t>
  </si>
  <si>
    <t>Kristin/Donna</t>
  </si>
  <si>
    <t>Sosa/Garza</t>
  </si>
  <si>
    <t>Fuega</t>
  </si>
  <si>
    <t>DDD Watch Spark Two</t>
  </si>
  <si>
    <t>Bar W Whatta Fire</t>
  </si>
  <si>
    <t>Fancy</t>
  </si>
  <si>
    <t>She’s so Prada</t>
  </si>
  <si>
    <t>FSR Drift N Kallie</t>
  </si>
  <si>
    <t>Rosas</t>
  </si>
  <si>
    <t>FC CLASSIC OAK TREE</t>
  </si>
  <si>
    <t>I’m so Fansayy</t>
  </si>
  <si>
    <t>Patti</t>
  </si>
  <si>
    <t>James Road Rage</t>
  </si>
  <si>
    <t>Mocha</t>
  </si>
  <si>
    <t>TAMU Dundee Deelux</t>
  </si>
  <si>
    <t>FJ Smooth Smooth Jet</t>
  </si>
  <si>
    <t>Red</t>
  </si>
  <si>
    <t>KCL Ima Tuff Peppy</t>
  </si>
  <si>
    <t>Loyana</t>
  </si>
  <si>
    <t>Pollok</t>
  </si>
  <si>
    <t>Streakin Nude</t>
  </si>
  <si>
    <t>Wanda</t>
  </si>
  <si>
    <t>New</t>
  </si>
  <si>
    <t>Bailey.</t>
  </si>
  <si>
    <t>Eldred</t>
  </si>
  <si>
    <t>Sarah</t>
  </si>
  <si>
    <t>Hinkle</t>
  </si>
  <si>
    <t>Emberly</t>
  </si>
  <si>
    <t>Marlee</t>
  </si>
  <si>
    <t>Kylie</t>
  </si>
  <si>
    <t>Ruiz</t>
  </si>
  <si>
    <t>Kaelyn</t>
  </si>
  <si>
    <t>Proctor</t>
  </si>
  <si>
    <t>Remi</t>
  </si>
  <si>
    <t>Roberts</t>
  </si>
  <si>
    <t>Brennan</t>
  </si>
  <si>
    <t>DuGosh</t>
  </si>
  <si>
    <t>Amarousredstilletos</t>
  </si>
  <si>
    <t>Dashinchick</t>
  </si>
  <si>
    <t>Vashtis Moon</t>
  </si>
  <si>
    <t>Instant Karmah</t>
  </si>
  <si>
    <t>Sunnysideofthemoon</t>
  </si>
  <si>
    <t>Sharee</t>
  </si>
  <si>
    <t>Weaver</t>
  </si>
  <si>
    <t>Mesquitewood112</t>
  </si>
  <si>
    <t>Rebecca'sLil Rambo</t>
  </si>
  <si>
    <t>FC Cllassic Oak Tree</t>
  </si>
  <si>
    <t>RMC Buckelews Lawman</t>
  </si>
  <si>
    <t>Peace Love and Bugs</t>
  </si>
  <si>
    <t>Peppermint Perk</t>
  </si>
  <si>
    <t xml:space="preserve">Krystal </t>
  </si>
  <si>
    <t>Cowboy</t>
  </si>
  <si>
    <t>Mink Of Honor</t>
  </si>
  <si>
    <t>Award Winning Native</t>
  </si>
  <si>
    <t>Bet on Lyn(Zap)</t>
  </si>
  <si>
    <t>Speedy Black Cat</t>
  </si>
  <si>
    <t>RF Jess Dream On Guys</t>
  </si>
  <si>
    <t>RB Miss Valentine</t>
  </si>
  <si>
    <t>Ruby</t>
  </si>
  <si>
    <t>Native Cash Mpact</t>
  </si>
  <si>
    <t>Doc From Hollywood</t>
  </si>
  <si>
    <t>Tank</t>
  </si>
  <si>
    <t>Bradshaw</t>
  </si>
  <si>
    <t>Hayzee</t>
  </si>
  <si>
    <t>Hutcheson</t>
  </si>
  <si>
    <t>EyeGalesFlash</t>
  </si>
  <si>
    <t>T an T Standley</t>
  </si>
  <si>
    <t>Royal Black Cat</t>
  </si>
  <si>
    <t>Waston</t>
  </si>
  <si>
    <t>Heza Rare Stone</t>
  </si>
  <si>
    <t>Alex</t>
  </si>
  <si>
    <t>Soriano</t>
  </si>
  <si>
    <t>Albert</t>
  </si>
  <si>
    <t>Kozekwa Collins</t>
  </si>
  <si>
    <t xml:space="preserve">JKM Dun Dreamin </t>
  </si>
  <si>
    <t xml:space="preserve">TAMU Dundee Delux </t>
  </si>
  <si>
    <t xml:space="preserve"> Stallman</t>
  </si>
  <si>
    <t>Kendell</t>
  </si>
  <si>
    <t>Landrun</t>
  </si>
  <si>
    <t xml:space="preserve">RMC Buckelews Lawman </t>
  </si>
  <si>
    <t xml:space="preserve">Twister Nic Command </t>
  </si>
  <si>
    <t>FC Strait Bandera</t>
  </si>
  <si>
    <t>Rylee</t>
  </si>
  <si>
    <t>Howton</t>
  </si>
  <si>
    <t>Shes A Royal Fletch</t>
  </si>
  <si>
    <t>Double The Run</t>
  </si>
  <si>
    <t xml:space="preserve"> </t>
  </si>
  <si>
    <t>Aurelia</t>
  </si>
  <si>
    <t>Dudman</t>
  </si>
  <si>
    <t>HX Jessica</t>
  </si>
  <si>
    <t>T an T Stanley</t>
  </si>
  <si>
    <t>Power to be Famous</t>
  </si>
  <si>
    <t>Double the Run</t>
  </si>
  <si>
    <t>Coronados Barbie</t>
  </si>
  <si>
    <t>Bully SunFrost</t>
  </si>
  <si>
    <t>Little Bit</t>
  </si>
  <si>
    <t>Down to Roll One</t>
  </si>
  <si>
    <t>Boxcar Lilly</t>
  </si>
  <si>
    <t>Luke</t>
  </si>
  <si>
    <t xml:space="preserve">Shes so Prada </t>
  </si>
  <si>
    <t xml:space="preserve">Little Bit </t>
  </si>
  <si>
    <t>Bar W Whatta Fire ,</t>
  </si>
  <si>
    <t>FC Classic Oak Tree</t>
  </si>
  <si>
    <t>Vashti Moon</t>
  </si>
  <si>
    <t>Bet N Pep</t>
  </si>
  <si>
    <t xml:space="preserve">MC Cross Fire Money </t>
  </si>
  <si>
    <t>Jess A Wizard</t>
  </si>
  <si>
    <t>Sunshine</t>
  </si>
  <si>
    <t>This Tiger's On Fire</t>
  </si>
  <si>
    <t>Filthy Little Nick</t>
  </si>
  <si>
    <t xml:space="preserve">Down to Roll One </t>
  </si>
  <si>
    <t>PFF Sweet n Rare</t>
  </si>
  <si>
    <t>DKs Rainin Paychecks</t>
  </si>
  <si>
    <t>Brenda Watters</t>
  </si>
  <si>
    <t>Jes A Dash Of Cash</t>
  </si>
  <si>
    <t>Coronas Lil Effort</t>
  </si>
  <si>
    <t>Emme</t>
  </si>
  <si>
    <t>Sweetie</t>
  </si>
  <si>
    <t>Broken Obsession</t>
  </si>
  <si>
    <t xml:space="preserve">Miller </t>
  </si>
  <si>
    <t xml:space="preserve">FC Classic Oak Tree </t>
  </si>
  <si>
    <t>Loire</t>
  </si>
  <si>
    <t>James</t>
  </si>
  <si>
    <t>Valentina</t>
  </si>
  <si>
    <t>Guerra</t>
  </si>
  <si>
    <t>Carlesee</t>
  </si>
  <si>
    <t>Gallaway</t>
  </si>
  <si>
    <t>Paisley Ann</t>
  </si>
  <si>
    <t>Sonia</t>
  </si>
  <si>
    <t>Kristen/Addison</t>
  </si>
  <si>
    <t>Jess Bound For Glory</t>
  </si>
  <si>
    <t>Instant Karma</t>
  </si>
  <si>
    <t>MC Crossfire Money</t>
  </si>
  <si>
    <t>My Little Tricks</t>
  </si>
  <si>
    <t>Bartanders Silkwood</t>
  </si>
  <si>
    <t>Oakley</t>
  </si>
  <si>
    <t>Tony</t>
  </si>
  <si>
    <t>Shes So Prada</t>
  </si>
  <si>
    <t xml:space="preserve">Twisterniccommand </t>
  </si>
  <si>
    <t>Prince</t>
  </si>
  <si>
    <t>Little bit</t>
  </si>
  <si>
    <t>Broker Obession</t>
  </si>
  <si>
    <t>Purdy in Pink</t>
  </si>
  <si>
    <t>Abercrombi</t>
  </si>
  <si>
    <t>Mikayla</t>
  </si>
  <si>
    <t>6 or More</t>
  </si>
  <si>
    <t>Watch Bar Poco Gold</t>
  </si>
  <si>
    <t>Blurry Bug Leo</t>
  </si>
  <si>
    <t>Modelo</t>
  </si>
  <si>
    <t>T An T Stanley</t>
  </si>
  <si>
    <t xml:space="preserve">Ed / Edwina </t>
  </si>
  <si>
    <t xml:space="preserve">Hesgotthatlovenfeeln </t>
  </si>
  <si>
    <t>Brokers Obsession</t>
  </si>
  <si>
    <t xml:space="preserve">Instant Karma </t>
  </si>
  <si>
    <t>Payton</t>
  </si>
  <si>
    <t>Louie</t>
  </si>
  <si>
    <t>Kotzar</t>
  </si>
  <si>
    <t>MS Daisy Buchanan</t>
  </si>
  <si>
    <t>Trixie</t>
  </si>
  <si>
    <t>Prudy in Pink</t>
  </si>
  <si>
    <t xml:space="preserve">Coronas Lil Effort </t>
  </si>
  <si>
    <t>Lucky</t>
  </si>
  <si>
    <t xml:space="preserve">Kianna </t>
  </si>
  <si>
    <t>I'm still kickin</t>
  </si>
  <si>
    <t>Kensi</t>
  </si>
  <si>
    <t>Swaim</t>
  </si>
  <si>
    <t>Carlos</t>
  </si>
  <si>
    <t>Raelynn</t>
  </si>
  <si>
    <t>Wenske</t>
  </si>
  <si>
    <t>Kasey</t>
  </si>
  <si>
    <t>Sundance</t>
  </si>
  <si>
    <t>Erica</t>
  </si>
  <si>
    <t>Bug Winner aka Waylon</t>
  </si>
  <si>
    <t>Canela</t>
  </si>
  <si>
    <t>Gordom</t>
  </si>
  <si>
    <t>CTR Peptolna Patent</t>
  </si>
  <si>
    <t>Bartendersssilklod</t>
  </si>
  <si>
    <t>Naomiee</t>
  </si>
  <si>
    <t>Gililand</t>
  </si>
  <si>
    <t>Power Ta Be Famous</t>
  </si>
  <si>
    <t>Cliff</t>
  </si>
  <si>
    <t>Twisterniccommand</t>
  </si>
  <si>
    <t>NB Heza Fast Bug Leo</t>
  </si>
  <si>
    <t>Repete Charge</t>
  </si>
  <si>
    <t>Cleos Skippin Bar Hobo</t>
  </si>
  <si>
    <t>Juni</t>
  </si>
  <si>
    <t xml:space="preserve">Megan </t>
  </si>
  <si>
    <t>Sailing Ta Fame</t>
  </si>
  <si>
    <t>Miss Leo Tardy Too</t>
  </si>
  <si>
    <t xml:space="preserve">Christine </t>
  </si>
  <si>
    <t>Moe</t>
  </si>
  <si>
    <t>Swiss</t>
  </si>
  <si>
    <t>She’s so slick</t>
  </si>
  <si>
    <t>Chasingthegreenfairy</t>
  </si>
  <si>
    <t>Frosted Sugar Bar</t>
  </si>
  <si>
    <t xml:space="preserve">David </t>
  </si>
  <si>
    <t xml:space="preserve">Kat </t>
  </si>
  <si>
    <t>PFF Sweet N Rare</t>
  </si>
  <si>
    <t>Biscuit</t>
  </si>
  <si>
    <t xml:space="preserve">Rockin French Fire </t>
  </si>
  <si>
    <t xml:space="preserve">FC French Swiss Miss </t>
  </si>
  <si>
    <t>Gilland</t>
  </si>
  <si>
    <t>Casino</t>
  </si>
  <si>
    <t xml:space="preserve">Elizabeth </t>
  </si>
  <si>
    <t>Down Ta Be First</t>
  </si>
  <si>
    <t>Lee bailey</t>
  </si>
  <si>
    <t>Rmc buckelews lawman</t>
  </si>
  <si>
    <t>StreakinNude</t>
  </si>
  <si>
    <t>HXJESSICA</t>
  </si>
  <si>
    <t>FC STRAIT BANDERA</t>
  </si>
  <si>
    <t>A Bit Of Gold Dust</t>
  </si>
  <si>
    <t>Cruz</t>
  </si>
  <si>
    <t>Jlo</t>
  </si>
  <si>
    <t>Louisiana Streak</t>
  </si>
  <si>
    <t>Zip Garza</t>
  </si>
  <si>
    <t xml:space="preserve">Allie </t>
  </si>
  <si>
    <t>Kitty</t>
  </si>
  <si>
    <t>Kora</t>
  </si>
  <si>
    <t>Amanda/Lexi</t>
  </si>
  <si>
    <t>Lovorn/ Grempel</t>
  </si>
  <si>
    <t>Amanda/   Lexi</t>
  </si>
  <si>
    <t>6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</si>
</sst>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"/>
    <numFmt numFmtId="168" formatCode="0.000"/>
    <numFmt numFmtId="169" formatCode="&quot;$&quot;#,##0.0"/>
  </numFmts>
  <fonts count="53">
    <font>
      <sz val="11"/>
      <color theme="1"/>
      <name val="Georgia"/>
      <family val="2"/>
    </font>
    <font>
      <sz val="11"/>
      <color theme="1"/>
      <name val="Calibri"/>
      <family val="2"/>
      <scheme val="minor"/>
    </font>
    <font>
      <sz val="11"/>
      <color theme="1"/>
      <name val="Georgia"/>
      <family val="2"/>
    </font>
    <font>
      <u/>
      <sz val="11"/>
      <color theme="10"/>
      <name val="Georgia"/>
      <family val="2"/>
    </font>
    <font>
      <u/>
      <sz val="11"/>
      <color theme="11"/>
      <name val="Georgia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Andalus"/>
      <family val="1"/>
    </font>
    <font>
      <sz val="14"/>
      <name val="Andalus"/>
      <family val="1"/>
    </font>
    <font>
      <b/>
      <sz val="14"/>
      <color theme="1"/>
      <name val="Andalus"/>
      <family val="1"/>
    </font>
    <font>
      <b/>
      <sz val="14"/>
      <name val="Andalus"/>
      <family val="1"/>
    </font>
    <font>
      <b/>
      <sz val="28"/>
      <color theme="1"/>
      <name val="Andalus"/>
      <family val="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48"/>
      <color theme="1"/>
      <name val="Andalus"/>
      <family val="1"/>
    </font>
    <font>
      <b/>
      <sz val="14"/>
      <color theme="7" tint="-0.249977111117893"/>
      <name val="Andalus"/>
      <family val="1"/>
    </font>
    <font>
      <b/>
      <sz val="20"/>
      <color theme="1"/>
      <name val="Andalus"/>
      <family val="1"/>
    </font>
    <font>
      <b/>
      <sz val="14"/>
      <name val="Arial"/>
      <family val="2"/>
    </font>
    <font>
      <sz val="12"/>
      <name val="Arial"/>
      <family val="2"/>
    </font>
    <font>
      <sz val="14"/>
      <color rgb="FFFF0000"/>
      <name val="Andalus"/>
      <family val="1"/>
    </font>
    <font>
      <b/>
      <sz val="12"/>
      <name val="Arial"/>
      <family val="2"/>
    </font>
    <font>
      <b/>
      <sz val="14"/>
      <color theme="1"/>
      <name val="Georgia"/>
      <family val="1"/>
    </font>
    <font>
      <b/>
      <sz val="18"/>
      <name val="Andalus"/>
      <family val="1"/>
    </font>
    <font>
      <b/>
      <sz val="18"/>
      <color theme="1"/>
      <name val="Andalus"/>
      <family val="1"/>
    </font>
    <font>
      <sz val="18"/>
      <color theme="1"/>
      <name val="Arial"/>
      <family val="2"/>
    </font>
    <font>
      <sz val="18"/>
      <name val="Arial"/>
      <family val="2"/>
    </font>
    <font>
      <sz val="18"/>
      <color theme="1"/>
      <name val="Andalus"/>
      <family val="1"/>
    </font>
    <font>
      <sz val="18"/>
      <color rgb="FFFF0000"/>
      <name val="Andalus"/>
      <family val="1"/>
    </font>
    <font>
      <b/>
      <sz val="16"/>
      <color theme="1"/>
      <name val="Andalus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name val="Andalus"/>
      <family val="1"/>
    </font>
    <font>
      <sz val="18"/>
      <color theme="1"/>
      <name val="Andalus"/>
    </font>
    <font>
      <i/>
      <sz val="14"/>
      <color theme="1"/>
      <name val="Arial"/>
      <family val="2"/>
    </font>
    <font>
      <sz val="14"/>
      <color rgb="FFFF0000"/>
      <name val="Arial"/>
      <family val="2"/>
    </font>
    <font>
      <sz val="20"/>
      <color theme="1"/>
      <name val="Andalus"/>
      <family val="1"/>
    </font>
    <font>
      <sz val="14"/>
      <color theme="1"/>
      <name val="Andalus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4"/>
      <color rgb="FF000000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rgb="FF222222"/>
      <name val="Arial"/>
      <family val="2"/>
    </font>
    <font>
      <sz val="8"/>
      <name val="Andalus"/>
      <family val="1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sz val="8"/>
      <name val="Georgi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56D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CC99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2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89">
    <xf numFmtId="0" fontId="0" fillId="0" borderId="0" xfId="0"/>
    <xf numFmtId="0" fontId="7" fillId="0" borderId="0" xfId="0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6" fontId="7" fillId="0" borderId="0" xfId="0" applyNumberFormat="1" applyFo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7" fillId="0" borderId="0" xfId="0" applyNumberFormat="1" applyFont="1"/>
    <xf numFmtId="0" fontId="5" fillId="0" borderId="0" xfId="0" applyFont="1"/>
    <xf numFmtId="0" fontId="13" fillId="0" borderId="1" xfId="0" applyFont="1" applyBorder="1"/>
    <xf numFmtId="0" fontId="13" fillId="2" borderId="1" xfId="0" applyFont="1" applyFill="1" applyBorder="1"/>
    <xf numFmtId="0" fontId="18" fillId="2" borderId="2" xfId="0" applyFont="1" applyFill="1" applyBorder="1"/>
    <xf numFmtId="0" fontId="18" fillId="0" borderId="1" xfId="0" applyFont="1" applyBorder="1"/>
    <xf numFmtId="0" fontId="13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9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21" fillId="4" borderId="0" xfId="0" applyFont="1" applyFill="1"/>
    <xf numFmtId="165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 wrapText="1"/>
    </xf>
    <xf numFmtId="165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26" fillId="0" borderId="0" xfId="0" applyFont="1"/>
    <xf numFmtId="165" fontId="24" fillId="0" borderId="1" xfId="0" applyNumberFormat="1" applyFont="1" applyBorder="1" applyAlignment="1">
      <alignment vertical="center"/>
    </xf>
    <xf numFmtId="166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7" fillId="0" borderId="0" xfId="0" applyFont="1"/>
    <xf numFmtId="0" fontId="26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1" xfId="0" applyFont="1" applyFill="1" applyBorder="1"/>
    <xf numFmtId="0" fontId="5" fillId="0" borderId="1" xfId="0" applyFont="1" applyBorder="1"/>
    <xf numFmtId="0" fontId="18" fillId="0" borderId="2" xfId="0" applyFont="1" applyBorder="1"/>
    <xf numFmtId="0" fontId="24" fillId="6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167" fontId="12" fillId="0" borderId="1" xfId="0" quotePrefix="1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 wrapText="1"/>
    </xf>
    <xf numFmtId="167" fontId="7" fillId="0" borderId="0" xfId="0" applyNumberFormat="1" applyFont="1"/>
    <xf numFmtId="167" fontId="9" fillId="0" borderId="0" xfId="0" applyNumberFormat="1" applyFont="1"/>
    <xf numFmtId="167" fontId="7" fillId="0" borderId="0" xfId="0" applyNumberFormat="1" applyFont="1" applyAlignment="1">
      <alignment horizontal="center"/>
    </xf>
    <xf numFmtId="165" fontId="12" fillId="0" borderId="1" xfId="1" applyNumberFormat="1" applyFont="1" applyFill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166" fontId="24" fillId="0" borderId="1" xfId="0" applyNumberFormat="1" applyFont="1" applyBorder="1" applyAlignment="1">
      <alignment horizontal="right"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5" fillId="0" borderId="1" xfId="1" applyNumberFormat="1" applyFont="1" applyFill="1" applyBorder="1" applyAlignment="1">
      <alignment horizontal="right" vertical="center"/>
    </xf>
    <xf numFmtId="166" fontId="17" fillId="0" borderId="1" xfId="0" applyNumberFormat="1" applyFont="1" applyBorder="1" applyAlignment="1">
      <alignment horizontal="center" vertical="center"/>
    </xf>
    <xf numFmtId="166" fontId="12" fillId="0" borderId="1" xfId="1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28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9" fillId="0" borderId="1" xfId="0" applyFont="1" applyBorder="1"/>
    <xf numFmtId="0" fontId="24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2" fillId="10" borderId="1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166" fontId="9" fillId="0" borderId="0" xfId="0" applyNumberFormat="1" applyFont="1"/>
    <xf numFmtId="166" fontId="7" fillId="0" borderId="0" xfId="1" applyNumberFormat="1" applyFont="1" applyFill="1" applyAlignment="1">
      <alignment horizontal="right" vertical="center"/>
    </xf>
    <xf numFmtId="166" fontId="8" fillId="0" borderId="0" xfId="1" applyNumberFormat="1" applyFont="1" applyFill="1" applyAlignment="1">
      <alignment horizontal="right" vertical="center"/>
    </xf>
    <xf numFmtId="166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6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6" fillId="0" borderId="2" xfId="0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0" fontId="5" fillId="11" borderId="1" xfId="0" applyFont="1" applyFill="1" applyBorder="1" applyAlignment="1">
      <alignment horizontal="center" vertical="center"/>
    </xf>
    <xf numFmtId="165" fontId="9" fillId="0" borderId="0" xfId="1" applyNumberFormat="1" applyFont="1" applyFill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/>
    </xf>
    <xf numFmtId="3" fontId="5" fillId="6" borderId="1" xfId="0" quotePrefix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165" fontId="9" fillId="0" borderId="0" xfId="1" applyNumberFormat="1" applyFont="1" applyFill="1" applyAlignment="1">
      <alignment horizontal="center"/>
    </xf>
    <xf numFmtId="166" fontId="13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 vertical="center"/>
    </xf>
    <xf numFmtId="0" fontId="30" fillId="0" borderId="1" xfId="0" applyFont="1" applyBorder="1"/>
    <xf numFmtId="0" fontId="36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67" fontId="9" fillId="0" borderId="9" xfId="0" applyNumberFormat="1" applyFont="1" applyBorder="1" applyAlignment="1">
      <alignment horizontal="center" vertical="center"/>
    </xf>
    <xf numFmtId="167" fontId="10" fillId="0" borderId="1" xfId="470" applyNumberFormat="1" applyFont="1" applyBorder="1" applyAlignment="1">
      <alignment horizontal="center" vertical="center"/>
    </xf>
    <xf numFmtId="167" fontId="17" fillId="0" borderId="1" xfId="470" applyNumberFormat="1" applyFont="1" applyFill="1" applyBorder="1" applyAlignment="1">
      <alignment horizontal="center" vertical="center"/>
    </xf>
    <xf numFmtId="167" fontId="7" fillId="0" borderId="0" xfId="470" applyNumberFormat="1" applyFont="1" applyAlignment="1">
      <alignment vertical="center"/>
    </xf>
    <xf numFmtId="167" fontId="10" fillId="0" borderId="0" xfId="0" applyNumberFormat="1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6" fontId="18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 wrapText="1"/>
    </xf>
    <xf numFmtId="165" fontId="9" fillId="0" borderId="0" xfId="0" applyNumberFormat="1" applyFont="1"/>
    <xf numFmtId="166" fontId="5" fillId="0" borderId="1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/>
    </xf>
    <xf numFmtId="165" fontId="6" fillId="0" borderId="1" xfId="1" applyNumberFormat="1" applyFont="1" applyFill="1" applyBorder="1" applyAlignment="1">
      <alignment horizontal="center"/>
    </xf>
    <xf numFmtId="165" fontId="17" fillId="0" borderId="1" xfId="1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left"/>
    </xf>
    <xf numFmtId="0" fontId="38" fillId="6" borderId="1" xfId="0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/>
    </xf>
    <xf numFmtId="0" fontId="39" fillId="0" borderId="1" xfId="0" applyFont="1" applyBorder="1"/>
    <xf numFmtId="0" fontId="39" fillId="0" borderId="3" xfId="0" applyFont="1" applyBorder="1"/>
    <xf numFmtId="0" fontId="39" fillId="0" borderId="9" xfId="0" applyFont="1" applyBorder="1"/>
    <xf numFmtId="0" fontId="39" fillId="0" borderId="10" xfId="0" applyFont="1" applyBorder="1"/>
    <xf numFmtId="0" fontId="12" fillId="0" borderId="1" xfId="0" applyFont="1" applyBorder="1"/>
    <xf numFmtId="0" fontId="39" fillId="0" borderId="1" xfId="0" applyFont="1" applyBorder="1" applyAlignment="1">
      <alignment horizontal="left"/>
    </xf>
    <xf numFmtId="167" fontId="5" fillId="0" borderId="1" xfId="0" quotePrefix="1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2" borderId="1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39" fillId="13" borderId="12" xfId="0" applyNumberFormat="1" applyFont="1" applyFill="1" applyBorder="1" applyAlignment="1">
      <alignment horizontal="center" vertical="center" wrapText="1"/>
    </xf>
    <xf numFmtId="166" fontId="39" fillId="13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3" fontId="5" fillId="6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3" fontId="5" fillId="6" borderId="9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166" fontId="18" fillId="0" borderId="1" xfId="1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center" vertical="center"/>
    </xf>
    <xf numFmtId="167" fontId="20" fillId="0" borderId="1" xfId="47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6" fontId="18" fillId="0" borderId="1" xfId="1" applyNumberFormat="1" applyFont="1" applyFill="1" applyBorder="1" applyAlignment="1">
      <alignment horizontal="right" vertical="center"/>
    </xf>
    <xf numFmtId="0" fontId="13" fillId="1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left"/>
    </xf>
    <xf numFmtId="0" fontId="13" fillId="1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wrapText="1"/>
    </xf>
    <xf numFmtId="166" fontId="8" fillId="0" borderId="0" xfId="1" applyNumberFormat="1" applyFont="1" applyFill="1" applyAlignment="1">
      <alignment horizontal="center" vertical="center"/>
    </xf>
    <xf numFmtId="166" fontId="7" fillId="0" borderId="0" xfId="1" applyNumberFormat="1" applyFont="1" applyFill="1" applyAlignment="1">
      <alignment horizontal="center" vertical="center"/>
    </xf>
    <xf numFmtId="0" fontId="40" fillId="0" borderId="1" xfId="0" applyFont="1" applyBorder="1"/>
    <xf numFmtId="0" fontId="5" fillId="0" borderId="3" xfId="0" applyFont="1" applyBorder="1"/>
    <xf numFmtId="165" fontId="5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6" fillId="0" borderId="10" xfId="0" applyFont="1" applyBorder="1"/>
    <xf numFmtId="166" fontId="5" fillId="0" borderId="1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166" fontId="5" fillId="0" borderId="12" xfId="1" applyNumberFormat="1" applyFont="1" applyFill="1" applyBorder="1" applyAlignment="1">
      <alignment horizontal="center" vertical="center"/>
    </xf>
    <xf numFmtId="166" fontId="39" fillId="13" borderId="11" xfId="0" applyNumberFormat="1" applyFont="1" applyFill="1" applyBorder="1" applyAlignment="1">
      <alignment horizontal="center" vertical="center" wrapText="1"/>
    </xf>
    <xf numFmtId="0" fontId="42" fillId="14" borderId="9" xfId="0" applyFont="1" applyFill="1" applyBorder="1" applyAlignment="1">
      <alignment horizontal="center" vertical="center"/>
    </xf>
    <xf numFmtId="0" fontId="42" fillId="14" borderId="1" xfId="0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0" fontId="12" fillId="0" borderId="2" xfId="0" applyFont="1" applyBorder="1"/>
    <xf numFmtId="165" fontId="17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vertical="center"/>
    </xf>
    <xf numFmtId="0" fontId="17" fillId="0" borderId="1" xfId="0" applyFont="1" applyBorder="1"/>
    <xf numFmtId="1" fontId="9" fillId="0" borderId="1" xfId="0" applyNumberFormat="1" applyFont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1" fontId="12" fillId="0" borderId="1" xfId="0" quotePrefix="1" applyNumberFormat="1" applyFont="1" applyBorder="1" applyAlignment="1">
      <alignment horizontal="center" vertical="center"/>
    </xf>
    <xf numFmtId="1" fontId="7" fillId="0" borderId="0" xfId="0" applyNumberFormat="1" applyFont="1"/>
    <xf numFmtId="1" fontId="9" fillId="0" borderId="0" xfId="0" applyNumberFormat="1" applyFont="1"/>
    <xf numFmtId="166" fontId="10" fillId="0" borderId="7" xfId="0" applyNumberFormat="1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wrapText="1"/>
    </xf>
    <xf numFmtId="166" fontId="6" fillId="0" borderId="2" xfId="1" applyNumberFormat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wrapText="1"/>
    </xf>
    <xf numFmtId="166" fontId="5" fillId="0" borderId="5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>
      <alignment horizontal="center" vertical="center"/>
    </xf>
    <xf numFmtId="3" fontId="5" fillId="1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24" fillId="7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vertical="center"/>
    </xf>
    <xf numFmtId="0" fontId="24" fillId="9" borderId="1" xfId="0" applyFont="1" applyFill="1" applyBorder="1" applyAlignment="1">
      <alignment vertical="center"/>
    </xf>
    <xf numFmtId="0" fontId="6" fillId="0" borderId="9" xfId="0" applyFont="1" applyBorder="1"/>
    <xf numFmtId="0" fontId="6" fillId="0" borderId="3" xfId="0" applyFont="1" applyBorder="1"/>
    <xf numFmtId="166" fontId="44" fillId="2" borderId="11" xfId="1" applyNumberFormat="1" applyFont="1" applyFill="1" applyBorder="1" applyAlignment="1">
      <alignment horizontal="center" vertical="center" wrapText="1"/>
    </xf>
    <xf numFmtId="166" fontId="44" fillId="2" borderId="11" xfId="0" applyNumberFormat="1" applyFont="1" applyFill="1" applyBorder="1" applyAlignment="1">
      <alignment horizontal="center" vertical="center"/>
    </xf>
    <xf numFmtId="166" fontId="44" fillId="2" borderId="1" xfId="1" applyNumberFormat="1" applyFont="1" applyFill="1" applyBorder="1" applyAlignment="1">
      <alignment horizontal="center" vertical="center" wrapText="1"/>
    </xf>
    <xf numFmtId="1" fontId="17" fillId="0" borderId="1" xfId="0" quotePrefix="1" applyNumberFormat="1" applyFont="1" applyBorder="1" applyAlignment="1">
      <alignment horizontal="center" vertical="center"/>
    </xf>
    <xf numFmtId="0" fontId="18" fillId="0" borderId="9" xfId="0" applyFont="1" applyBorder="1"/>
    <xf numFmtId="0" fontId="18" fillId="0" borderId="10" xfId="0" applyFont="1" applyBorder="1"/>
    <xf numFmtId="166" fontId="5" fillId="0" borderId="11" xfId="0" applyNumberFormat="1" applyFont="1" applyBorder="1" applyAlignment="1">
      <alignment horizontal="center" wrapText="1"/>
    </xf>
    <xf numFmtId="0" fontId="45" fillId="0" borderId="1" xfId="0" applyFont="1" applyBorder="1"/>
    <xf numFmtId="165" fontId="6" fillId="0" borderId="2" xfId="1" applyNumberFormat="1" applyFont="1" applyFill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3" fillId="0" borderId="10" xfId="0" applyFont="1" applyBorder="1"/>
    <xf numFmtId="0" fontId="7" fillId="0" borderId="1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166" fontId="5" fillId="0" borderId="12" xfId="1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vertical="center"/>
    </xf>
    <xf numFmtId="166" fontId="39" fillId="13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66" fontId="24" fillId="0" borderId="1" xfId="1" applyNumberFormat="1" applyFont="1" applyFill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44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47" fillId="0" borderId="1" xfId="0" applyFont="1" applyBorder="1"/>
    <xf numFmtId="166" fontId="10" fillId="0" borderId="7" xfId="1" applyNumberFormat="1" applyFont="1" applyBorder="1" applyAlignment="1">
      <alignment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6" fontId="9" fillId="0" borderId="0" xfId="1" applyNumberFormat="1" applyFont="1"/>
    <xf numFmtId="166" fontId="12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48" fillId="0" borderId="1" xfId="0" applyFont="1" applyBorder="1"/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9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18" fillId="15" borderId="1" xfId="0" applyNumberFormat="1" applyFont="1" applyFill="1" applyBorder="1" applyAlignment="1">
      <alignment horizontal="center" vertical="center"/>
    </xf>
    <xf numFmtId="6" fontId="18" fillId="15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5" fillId="0" borderId="10" xfId="0" applyFont="1" applyBorder="1" applyAlignment="1">
      <alignment horizontal="left"/>
    </xf>
    <xf numFmtId="0" fontId="39" fillId="13" borderId="1" xfId="0" applyFont="1" applyFill="1" applyBorder="1"/>
    <xf numFmtId="168" fontId="39" fillId="0" borderId="3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9" fontId="5" fillId="0" borderId="1" xfId="0" applyNumberFormat="1" applyFont="1" applyBorder="1" applyAlignment="1">
      <alignment horizontal="center" vertical="center"/>
    </xf>
    <xf numFmtId="169" fontId="5" fillId="8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0" fontId="39" fillId="0" borderId="0" xfId="0" applyFont="1"/>
    <xf numFmtId="0" fontId="6" fillId="0" borderId="0" xfId="0" applyFont="1"/>
    <xf numFmtId="0" fontId="14" fillId="6" borderId="5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horizontal="center" vertical="center" wrapText="1"/>
    </xf>
    <xf numFmtId="49" fontId="22" fillId="8" borderId="2" xfId="0" applyNumberFormat="1" applyFont="1" applyFill="1" applyBorder="1" applyAlignment="1">
      <alignment horizontal="center" vertical="center" wrapText="1"/>
    </xf>
    <xf numFmtId="49" fontId="22" fillId="8" borderId="3" xfId="0" applyNumberFormat="1" applyFont="1" applyFill="1" applyBorder="1" applyAlignment="1">
      <alignment horizontal="center" vertical="center" wrapText="1"/>
    </xf>
    <xf numFmtId="49" fontId="23" fillId="9" borderId="2" xfId="0" applyNumberFormat="1" applyFont="1" applyFill="1" applyBorder="1" applyAlignment="1">
      <alignment horizontal="center" vertical="center" wrapText="1"/>
    </xf>
    <xf numFmtId="49" fontId="23" fillId="9" borderId="3" xfId="0" applyNumberFormat="1" applyFont="1" applyFill="1" applyBorder="1" applyAlignment="1">
      <alignment horizontal="center" vertical="center" wrapText="1"/>
    </xf>
    <xf numFmtId="49" fontId="23" fillId="10" borderId="2" xfId="0" applyNumberFormat="1" applyFont="1" applyFill="1" applyBorder="1" applyAlignment="1">
      <alignment horizontal="center" vertical="center" wrapText="1"/>
    </xf>
    <xf numFmtId="49" fontId="23" fillId="10" borderId="3" xfId="0" applyNumberFormat="1" applyFont="1" applyFill="1" applyBorder="1" applyAlignment="1">
      <alignment horizontal="center" vertical="center" wrapText="1"/>
    </xf>
    <xf numFmtId="49" fontId="22" fillId="6" borderId="2" xfId="0" applyNumberFormat="1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49" fontId="22" fillId="7" borderId="2" xfId="0" applyNumberFormat="1" applyFont="1" applyFill="1" applyBorder="1" applyAlignment="1">
      <alignment horizontal="center" vertical="center" wrapText="1"/>
    </xf>
    <xf numFmtId="49" fontId="22" fillId="7" borderId="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49" fontId="23" fillId="5" borderId="2" xfId="0" applyNumberFormat="1" applyFont="1" applyFill="1" applyBorder="1" applyAlignment="1">
      <alignment horizontal="center" vertical="center" wrapText="1"/>
    </xf>
    <xf numFmtId="49" fontId="23" fillId="5" borderId="3" xfId="0" applyNumberFormat="1" applyFont="1" applyFill="1" applyBorder="1" applyAlignment="1">
      <alignment horizontal="center" vertical="center" wrapText="1"/>
    </xf>
    <xf numFmtId="49" fontId="22" fillId="9" borderId="2" xfId="0" applyNumberFormat="1" applyFont="1" applyFill="1" applyBorder="1" applyAlignment="1">
      <alignment horizontal="center" vertical="center" wrapText="1"/>
    </xf>
    <xf numFmtId="49" fontId="22" fillId="9" borderId="3" xfId="0" applyNumberFormat="1" applyFont="1" applyFill="1" applyBorder="1" applyAlignment="1">
      <alignment horizontal="center" vertical="center" wrapText="1"/>
    </xf>
    <xf numFmtId="49" fontId="22" fillId="10" borderId="2" xfId="0" applyNumberFormat="1" applyFont="1" applyFill="1" applyBorder="1" applyAlignment="1">
      <alignment horizontal="center" vertical="center" wrapText="1"/>
    </xf>
    <xf numFmtId="49" fontId="22" fillId="10" borderId="3" xfId="0" applyNumberFormat="1" applyFont="1" applyFill="1" applyBorder="1" applyAlignment="1">
      <alignment horizontal="center" vertical="center" wrapText="1"/>
    </xf>
    <xf numFmtId="165" fontId="14" fillId="6" borderId="0" xfId="0" applyNumberFormat="1" applyFont="1" applyFill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35" fillId="6" borderId="7" xfId="0" applyFont="1" applyFill="1" applyBorder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5" fillId="16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wrapText="1"/>
    </xf>
    <xf numFmtId="166" fontId="5" fillId="0" borderId="2" xfId="1" applyNumberFormat="1" applyFont="1" applyFill="1" applyBorder="1" applyAlignment="1">
      <alignment horizontal="center" vertical="center"/>
    </xf>
    <xf numFmtId="167" fontId="13" fillId="1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5" fillId="2" borderId="10" xfId="0" applyFont="1" applyFill="1" applyBorder="1"/>
    <xf numFmtId="0" fontId="5" fillId="0" borderId="0" xfId="0" applyFont="1" applyBorder="1"/>
    <xf numFmtId="0" fontId="5" fillId="7" borderId="1" xfId="0" applyFont="1" applyFill="1" applyBorder="1"/>
    <xf numFmtId="0" fontId="6" fillId="7" borderId="1" xfId="0" applyFont="1" applyFill="1" applyBorder="1"/>
    <xf numFmtId="0" fontId="7" fillId="7" borderId="0" xfId="0" applyFont="1" applyFill="1" applyAlignment="1">
      <alignment vertical="center"/>
    </xf>
    <xf numFmtId="0" fontId="12" fillId="7" borderId="1" xfId="0" applyFont="1" applyFill="1" applyBorder="1" applyAlignment="1">
      <alignment horizontal="left"/>
    </xf>
    <xf numFmtId="0" fontId="12" fillId="7" borderId="1" xfId="0" applyFont="1" applyFill="1" applyBorder="1"/>
    <xf numFmtId="0" fontId="17" fillId="7" borderId="1" xfId="0" applyFont="1" applyFill="1" applyBorder="1"/>
    <xf numFmtId="0" fontId="20" fillId="7" borderId="1" xfId="0" applyFont="1" applyFill="1" applyBorder="1" applyAlignment="1">
      <alignment horizontal="left"/>
    </xf>
    <xf numFmtId="0" fontId="49" fillId="7" borderId="1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left" vertical="center"/>
    </xf>
    <xf numFmtId="166" fontId="18" fillId="7" borderId="1" xfId="0" applyNumberFormat="1" applyFont="1" applyFill="1" applyBorder="1" applyAlignment="1">
      <alignment horizontal="center" vertical="center"/>
    </xf>
    <xf numFmtId="167" fontId="20" fillId="7" borderId="1" xfId="47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6" fontId="18" fillId="17" borderId="1" xfId="0" applyNumberFormat="1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center" vertical="center"/>
    </xf>
    <xf numFmtId="166" fontId="12" fillId="7" borderId="1" xfId="0" applyNumberFormat="1" applyFont="1" applyFill="1" applyBorder="1" applyAlignment="1">
      <alignment horizontal="center" vertical="center"/>
    </xf>
    <xf numFmtId="1" fontId="12" fillId="7" borderId="1" xfId="0" quotePrefix="1" applyNumberFormat="1" applyFont="1" applyFill="1" applyBorder="1" applyAlignment="1">
      <alignment horizontal="center" vertical="center"/>
    </xf>
    <xf numFmtId="0" fontId="50" fillId="7" borderId="1" xfId="0" applyFont="1" applyFill="1" applyBorder="1"/>
    <xf numFmtId="165" fontId="5" fillId="7" borderId="1" xfId="0" applyNumberFormat="1" applyFont="1" applyFill="1" applyBorder="1" applyAlignment="1">
      <alignment horizontal="center" vertical="center"/>
    </xf>
    <xf numFmtId="167" fontId="5" fillId="7" borderId="1" xfId="0" quotePrefix="1" applyNumberFormat="1" applyFont="1" applyFill="1" applyBorder="1" applyAlignment="1">
      <alignment horizontal="center" vertical="center"/>
    </xf>
    <xf numFmtId="1" fontId="5" fillId="7" borderId="1" xfId="0" quotePrefix="1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0" fillId="7" borderId="1" xfId="0" applyFont="1" applyFill="1" applyBorder="1" applyAlignment="1">
      <alignment horizontal="left"/>
    </xf>
    <xf numFmtId="0" fontId="12" fillId="7" borderId="3" xfId="0" applyFont="1" applyFill="1" applyBorder="1"/>
    <xf numFmtId="0" fontId="50" fillId="7" borderId="3" xfId="0" applyFont="1" applyFill="1" applyBorder="1"/>
    <xf numFmtId="0" fontId="50" fillId="7" borderId="9" xfId="0" applyFont="1" applyFill="1" applyBorder="1"/>
    <xf numFmtId="0" fontId="50" fillId="7" borderId="10" xfId="0" applyFont="1" applyFill="1" applyBorder="1"/>
    <xf numFmtId="0" fontId="12" fillId="7" borderId="9" xfId="0" applyFont="1" applyFill="1" applyBorder="1" applyAlignment="1">
      <alignment horizontal="left"/>
    </xf>
    <xf numFmtId="0" fontId="12" fillId="7" borderId="10" xfId="0" applyFont="1" applyFill="1" applyBorder="1" applyAlignment="1">
      <alignment horizontal="left"/>
    </xf>
    <xf numFmtId="0" fontId="12" fillId="7" borderId="9" xfId="0" applyFont="1" applyFill="1" applyBorder="1"/>
    <xf numFmtId="0" fontId="12" fillId="7" borderId="10" xfId="0" applyFont="1" applyFill="1" applyBorder="1"/>
    <xf numFmtId="0" fontId="5" fillId="0" borderId="2" xfId="0" applyFont="1" applyFill="1" applyBorder="1" applyAlignment="1">
      <alignment horizontal="center" vertical="center"/>
    </xf>
    <xf numFmtId="1" fontId="17" fillId="7" borderId="1" xfId="0" quotePrefix="1" applyNumberFormat="1" applyFont="1" applyFill="1" applyBorder="1" applyAlignment="1">
      <alignment horizontal="center" vertical="center"/>
    </xf>
    <xf numFmtId="167" fontId="12" fillId="7" borderId="1" xfId="0" quotePrefix="1" applyNumberFormat="1" applyFont="1" applyFill="1" applyBorder="1" applyAlignment="1">
      <alignment horizontal="center" vertical="center"/>
    </xf>
    <xf numFmtId="1" fontId="17" fillId="15" borderId="1" xfId="0" quotePrefix="1" applyNumberFormat="1" applyFont="1" applyFill="1" applyBorder="1" applyAlignment="1">
      <alignment horizontal="center" vertical="center"/>
    </xf>
    <xf numFmtId="165" fontId="5" fillId="15" borderId="1" xfId="0" applyNumberFormat="1" applyFont="1" applyFill="1" applyBorder="1" applyAlignment="1">
      <alignment horizontal="center" vertical="center"/>
    </xf>
    <xf numFmtId="1" fontId="6" fillId="15" borderId="1" xfId="0" quotePrefix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0" fillId="7" borderId="9" xfId="0" applyFont="1" applyFill="1" applyBorder="1" applyAlignment="1">
      <alignment horizontal="left"/>
    </xf>
    <xf numFmtId="0" fontId="50" fillId="7" borderId="10" xfId="0" applyFont="1" applyFill="1" applyBorder="1" applyAlignment="1">
      <alignment horizontal="left"/>
    </xf>
    <xf numFmtId="0" fontId="49" fillId="7" borderId="2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 vertical="center"/>
    </xf>
    <xf numFmtId="1" fontId="12" fillId="0" borderId="1" xfId="0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49" fillId="7" borderId="1" xfId="0" applyFont="1" applyFill="1" applyBorder="1"/>
    <xf numFmtId="0" fontId="12" fillId="7" borderId="1" xfId="0" applyFont="1" applyFill="1" applyBorder="1" applyAlignment="1">
      <alignment wrapText="1"/>
    </xf>
    <xf numFmtId="0" fontId="51" fillId="7" borderId="1" xfId="0" applyFont="1" applyFill="1" applyBorder="1"/>
    <xf numFmtId="0" fontId="17" fillId="7" borderId="3" xfId="0" applyFont="1" applyFill="1" applyBorder="1"/>
    <xf numFmtId="0" fontId="17" fillId="7" borderId="9" xfId="0" applyFont="1" applyFill="1" applyBorder="1"/>
    <xf numFmtId="0" fontId="17" fillId="7" borderId="10" xfId="0" applyFont="1" applyFill="1" applyBorder="1"/>
    <xf numFmtId="0" fontId="5" fillId="15" borderId="1" xfId="0" applyFont="1" applyFill="1" applyBorder="1"/>
    <xf numFmtId="0" fontId="5" fillId="15" borderId="3" xfId="0" applyFont="1" applyFill="1" applyBorder="1"/>
    <xf numFmtId="1" fontId="5" fillId="15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72">
    <cellStyle name="Comma" xfId="470" builtinId="3"/>
    <cellStyle name="Currency" xfId="1" builtinId="4"/>
    <cellStyle name="Followed Hyperlink" xfId="127" builtinId="9" hidden="1"/>
    <cellStyle name="Followed Hyperlink" xfId="149" builtinId="9" hidden="1"/>
    <cellStyle name="Followed Hyperlink" xfId="199" builtinId="9" hidden="1"/>
    <cellStyle name="Followed Hyperlink" xfId="133" builtinId="9" hidden="1"/>
    <cellStyle name="Followed Hyperlink" xfId="35" builtinId="9" hidden="1"/>
    <cellStyle name="Followed Hyperlink" xfId="459" builtinId="9" hidden="1"/>
    <cellStyle name="Followed Hyperlink" xfId="129" builtinId="9" hidden="1"/>
    <cellStyle name="Followed Hyperlink" xfId="143" builtinId="9" hidden="1"/>
    <cellStyle name="Followed Hyperlink" xfId="157" builtinId="9" hidden="1"/>
    <cellStyle name="Followed Hyperlink" xfId="3" builtinId="9" hidden="1"/>
    <cellStyle name="Followed Hyperlink" xfId="381" builtinId="9" hidden="1"/>
    <cellStyle name="Followed Hyperlink" xfId="433" builtinId="9" hidden="1"/>
    <cellStyle name="Followed Hyperlink" xfId="19" builtinId="9" hidden="1"/>
    <cellStyle name="Followed Hyperlink" xfId="293" builtinId="9" hidden="1"/>
    <cellStyle name="Followed Hyperlink" xfId="101" builtinId="9" hidden="1"/>
    <cellStyle name="Followed Hyperlink" xfId="255" builtinId="9" hidden="1"/>
    <cellStyle name="Followed Hyperlink" xfId="213" builtinId="9" hidden="1"/>
    <cellStyle name="Followed Hyperlink" xfId="231" builtinId="9" hidden="1"/>
    <cellStyle name="Followed Hyperlink" xfId="341" builtinId="9" hidden="1"/>
    <cellStyle name="Followed Hyperlink" xfId="429" builtinId="9" hidden="1"/>
    <cellStyle name="Followed Hyperlink" xfId="221" builtinId="9" hidden="1"/>
    <cellStyle name="Followed Hyperlink" xfId="61" builtinId="9" hidden="1"/>
    <cellStyle name="Followed Hyperlink" xfId="99" builtinId="9" hidden="1"/>
    <cellStyle name="Followed Hyperlink" xfId="165" builtinId="9" hidden="1"/>
    <cellStyle name="Followed Hyperlink" xfId="209" builtinId="9" hidden="1"/>
    <cellStyle name="Followed Hyperlink" xfId="171" builtinId="9" hidden="1"/>
    <cellStyle name="Followed Hyperlink" xfId="421" builtinId="9" hidden="1"/>
    <cellStyle name="Followed Hyperlink" xfId="281" builtinId="9" hidden="1"/>
    <cellStyle name="Followed Hyperlink" xfId="15" builtinId="9" hidden="1"/>
    <cellStyle name="Followed Hyperlink" xfId="415" builtinId="9" hidden="1"/>
    <cellStyle name="Followed Hyperlink" xfId="395" builtinId="9" hidden="1"/>
    <cellStyle name="Followed Hyperlink" xfId="155" builtinId="9" hidden="1"/>
    <cellStyle name="Followed Hyperlink" xfId="5" builtinId="9" hidden="1"/>
    <cellStyle name="Followed Hyperlink" xfId="191" builtinId="9" hidden="1"/>
    <cellStyle name="Followed Hyperlink" xfId="117" builtinId="9" hidden="1"/>
    <cellStyle name="Followed Hyperlink" xfId="113" builtinId="9" hidden="1"/>
    <cellStyle name="Followed Hyperlink" xfId="445" builtinId="9" hidden="1"/>
    <cellStyle name="Followed Hyperlink" xfId="359" builtinId="9" hidden="1"/>
    <cellStyle name="Followed Hyperlink" xfId="177" builtinId="9" hidden="1"/>
    <cellStyle name="Followed Hyperlink" xfId="461" builtinId="9" hidden="1"/>
    <cellStyle name="Followed Hyperlink" xfId="131" builtinId="9" hidden="1"/>
    <cellStyle name="Followed Hyperlink" xfId="261" builtinId="9" hidden="1"/>
    <cellStyle name="Followed Hyperlink" xfId="371" builtinId="9" hidden="1"/>
    <cellStyle name="Followed Hyperlink" xfId="351" builtinId="9" hidden="1"/>
    <cellStyle name="Followed Hyperlink" xfId="321" builtinId="9" hidden="1"/>
    <cellStyle name="Followed Hyperlink" xfId="387" builtinId="9" hidden="1"/>
    <cellStyle name="Followed Hyperlink" xfId="21" builtinId="9" hidden="1"/>
    <cellStyle name="Followed Hyperlink" xfId="13" builtinId="9" hidden="1"/>
    <cellStyle name="Followed Hyperlink" xfId="345" builtinId="9" hidden="1"/>
    <cellStyle name="Followed Hyperlink" xfId="37" builtinId="9" hidden="1"/>
    <cellStyle name="Followed Hyperlink" xfId="135" builtinId="9" hidden="1"/>
    <cellStyle name="Followed Hyperlink" xfId="161" builtinId="9" hidden="1"/>
    <cellStyle name="Followed Hyperlink" xfId="349" builtinId="9" hidden="1"/>
    <cellStyle name="Followed Hyperlink" xfId="283" builtinId="9" hidden="1"/>
    <cellStyle name="Followed Hyperlink" xfId="295" builtinId="9" hidden="1"/>
    <cellStyle name="Followed Hyperlink" xfId="253" builtinId="9" hidden="1"/>
    <cellStyle name="Followed Hyperlink" xfId="443" builtinId="9" hidden="1"/>
    <cellStyle name="Followed Hyperlink" xfId="309" builtinId="9" hidden="1"/>
    <cellStyle name="Followed Hyperlink" xfId="469" builtinId="9" hidden="1"/>
    <cellStyle name="Followed Hyperlink" xfId="449" builtinId="9" hidden="1"/>
    <cellStyle name="Followed Hyperlink" xfId="219" builtinId="9" hidden="1"/>
    <cellStyle name="Followed Hyperlink" xfId="373" builtinId="9" hidden="1"/>
    <cellStyle name="Followed Hyperlink" xfId="357" builtinId="9" hidden="1"/>
    <cellStyle name="Followed Hyperlink" xfId="81" builtinId="9" hidden="1"/>
    <cellStyle name="Followed Hyperlink" xfId="69" builtinId="9" hidden="1"/>
    <cellStyle name="Followed Hyperlink" xfId="57" builtinId="9" hidden="1"/>
    <cellStyle name="Followed Hyperlink" xfId="31" builtinId="9" hidden="1"/>
    <cellStyle name="Followed Hyperlink" xfId="257" builtinId="9" hidden="1"/>
    <cellStyle name="Followed Hyperlink" xfId="467" builtinId="9" hidden="1"/>
    <cellStyle name="Followed Hyperlink" xfId="375" builtinId="9" hidden="1"/>
    <cellStyle name="Followed Hyperlink" xfId="291" builtinId="9" hidden="1"/>
    <cellStyle name="Followed Hyperlink" xfId="159" builtinId="9" hidden="1"/>
    <cellStyle name="Followed Hyperlink" xfId="365" builtinId="9" hidden="1"/>
    <cellStyle name="Followed Hyperlink" xfId="333" builtinId="9" hidden="1"/>
    <cellStyle name="Followed Hyperlink" xfId="419" builtinId="9" hidden="1"/>
    <cellStyle name="Followed Hyperlink" xfId="139" builtinId="9" hidden="1"/>
    <cellStyle name="Followed Hyperlink" xfId="189" builtinId="9" hidden="1"/>
    <cellStyle name="Followed Hyperlink" xfId="43" builtinId="9" hidden="1"/>
    <cellStyle name="Followed Hyperlink" xfId="185" builtinId="9" hidden="1"/>
    <cellStyle name="Followed Hyperlink" xfId="9" builtinId="9" hidden="1"/>
    <cellStyle name="Followed Hyperlink" xfId="307" builtinId="9" hidden="1"/>
    <cellStyle name="Followed Hyperlink" xfId="399" builtinId="9" hidden="1"/>
    <cellStyle name="Followed Hyperlink" xfId="389" builtinId="9" hidden="1"/>
    <cellStyle name="Followed Hyperlink" xfId="235" builtinId="9" hidden="1"/>
    <cellStyle name="Followed Hyperlink" xfId="23" builtinId="9" hidden="1"/>
    <cellStyle name="Followed Hyperlink" xfId="335" builtinId="9" hidden="1"/>
    <cellStyle name="Followed Hyperlink" xfId="401" builtinId="9" hidden="1"/>
    <cellStyle name="Followed Hyperlink" xfId="325" builtinId="9" hidden="1"/>
    <cellStyle name="Followed Hyperlink" xfId="297" builtinId="9" hidden="1"/>
    <cellStyle name="Followed Hyperlink" xfId="315" builtinId="9" hidden="1"/>
    <cellStyle name="Followed Hyperlink" xfId="369" builtinId="9" hidden="1"/>
    <cellStyle name="Followed Hyperlink" xfId="197" builtinId="9" hidden="1"/>
    <cellStyle name="Followed Hyperlink" xfId="141" builtinId="9" hidden="1"/>
    <cellStyle name="Followed Hyperlink" xfId="179" builtinId="9" hidden="1"/>
    <cellStyle name="Followed Hyperlink" xfId="379" builtinId="9" hidden="1"/>
    <cellStyle name="Followed Hyperlink" xfId="181" builtinId="9" hidden="1"/>
    <cellStyle name="Followed Hyperlink" xfId="55" builtinId="9" hidden="1"/>
    <cellStyle name="Followed Hyperlink" xfId="451" builtinId="9" hidden="1"/>
    <cellStyle name="Followed Hyperlink" xfId="53" builtinId="9" hidden="1"/>
    <cellStyle name="Followed Hyperlink" xfId="105" builtinId="9" hidden="1"/>
    <cellStyle name="Followed Hyperlink" xfId="87" builtinId="9" hidden="1"/>
    <cellStyle name="Followed Hyperlink" xfId="327" builtinId="9" hidden="1"/>
    <cellStyle name="Followed Hyperlink" xfId="147" builtinId="9" hidden="1"/>
    <cellStyle name="Followed Hyperlink" xfId="65" builtinId="9" hidden="1"/>
    <cellStyle name="Followed Hyperlink" xfId="249" builtinId="9" hidden="1"/>
    <cellStyle name="Followed Hyperlink" xfId="329" builtinId="9" hidden="1"/>
    <cellStyle name="Followed Hyperlink" xfId="233" builtinId="9" hidden="1"/>
    <cellStyle name="Followed Hyperlink" xfId="305" builtinId="9" hidden="1"/>
    <cellStyle name="Followed Hyperlink" xfId="93" builtinId="9" hidden="1"/>
    <cellStyle name="Followed Hyperlink" xfId="163" builtinId="9" hidden="1"/>
    <cellStyle name="Followed Hyperlink" xfId="465" builtinId="9" hidden="1"/>
    <cellStyle name="Followed Hyperlink" xfId="269" builtinId="9" hidden="1"/>
    <cellStyle name="Followed Hyperlink" xfId="285" builtinId="9" hidden="1"/>
    <cellStyle name="Followed Hyperlink" xfId="385" builtinId="9" hidden="1"/>
    <cellStyle name="Followed Hyperlink" xfId="215" builtinId="9" hidden="1"/>
    <cellStyle name="Followed Hyperlink" xfId="437" builtinId="9" hidden="1"/>
    <cellStyle name="Followed Hyperlink" xfId="45" builtinId="9" hidden="1"/>
    <cellStyle name="Followed Hyperlink" xfId="47" builtinId="9" hidden="1"/>
    <cellStyle name="Followed Hyperlink" xfId="391" builtinId="9" hidden="1"/>
    <cellStyle name="Followed Hyperlink" xfId="97" builtinId="9" hidden="1"/>
    <cellStyle name="Followed Hyperlink" xfId="227" builtinId="9" hidden="1"/>
    <cellStyle name="Followed Hyperlink" xfId="83" builtinId="9" hidden="1"/>
    <cellStyle name="Followed Hyperlink" xfId="169" builtinId="9" hidden="1"/>
    <cellStyle name="Followed Hyperlink" xfId="245" builtinId="9" hidden="1"/>
    <cellStyle name="Followed Hyperlink" xfId="247" builtinId="9" hidden="1"/>
    <cellStyle name="Followed Hyperlink" xfId="273" builtinId="9" hidden="1"/>
    <cellStyle name="Followed Hyperlink" xfId="183" builtinId="9" hidden="1"/>
    <cellStyle name="Followed Hyperlink" xfId="39" builtinId="9" hidden="1"/>
    <cellStyle name="Followed Hyperlink" xfId="463" builtinId="9" hidden="1"/>
    <cellStyle name="Followed Hyperlink" xfId="217" builtinId="9" hidden="1"/>
    <cellStyle name="Followed Hyperlink" xfId="201" builtinId="9" hidden="1"/>
    <cellStyle name="Followed Hyperlink" xfId="11" builtinId="9" hidden="1"/>
    <cellStyle name="Followed Hyperlink" xfId="361" builtinId="9" hidden="1"/>
    <cellStyle name="Followed Hyperlink" xfId="431" builtinId="9" hidden="1"/>
    <cellStyle name="Followed Hyperlink" xfId="79" builtinId="9" hidden="1"/>
    <cellStyle name="Followed Hyperlink" xfId="265" builtinId="9" hidden="1"/>
    <cellStyle name="Followed Hyperlink" xfId="119" builtinId="9" hidden="1"/>
    <cellStyle name="Followed Hyperlink" xfId="287" builtinId="9" hidden="1"/>
    <cellStyle name="Followed Hyperlink" xfId="29" builtinId="9" hidden="1"/>
    <cellStyle name="Followed Hyperlink" xfId="49" builtinId="9" hidden="1"/>
    <cellStyle name="Followed Hyperlink" xfId="211" builtinId="9" hidden="1"/>
    <cellStyle name="Followed Hyperlink" xfId="7" builtinId="9" hidden="1"/>
    <cellStyle name="Followed Hyperlink" xfId="33" builtinId="9" hidden="1"/>
    <cellStyle name="Followed Hyperlink" xfId="59" builtinId="9" hidden="1"/>
    <cellStyle name="Followed Hyperlink" xfId="145" builtinId="9" hidden="1"/>
    <cellStyle name="Followed Hyperlink" xfId="271" builtinId="9" hidden="1"/>
    <cellStyle name="Followed Hyperlink" xfId="95" builtinId="9" hidden="1"/>
    <cellStyle name="Followed Hyperlink" xfId="195" builtinId="9" hidden="1"/>
    <cellStyle name="Followed Hyperlink" xfId="425" builtinId="9" hidden="1"/>
    <cellStyle name="Followed Hyperlink" xfId="317" builtinId="9" hidden="1"/>
    <cellStyle name="Followed Hyperlink" xfId="339" builtinId="9" hidden="1"/>
    <cellStyle name="Followed Hyperlink" xfId="17" builtinId="9" hidden="1"/>
    <cellStyle name="Followed Hyperlink" xfId="175" builtinId="9" hidden="1"/>
    <cellStyle name="Followed Hyperlink" xfId="63" builtinId="9" hidden="1"/>
    <cellStyle name="Followed Hyperlink" xfId="103" builtinId="9" hidden="1"/>
    <cellStyle name="Followed Hyperlink" xfId="455" builtinId="9" hidden="1"/>
    <cellStyle name="Followed Hyperlink" xfId="277" builtinId="9" hidden="1"/>
    <cellStyle name="Followed Hyperlink" xfId="353" builtinId="9" hidden="1"/>
    <cellStyle name="Followed Hyperlink" xfId="301" builtinId="9" hidden="1"/>
    <cellStyle name="Followed Hyperlink" xfId="435" builtinId="9" hidden="1"/>
    <cellStyle name="Followed Hyperlink" xfId="121" builtinId="9" hidden="1"/>
    <cellStyle name="Followed Hyperlink" xfId="355" builtinId="9" hidden="1"/>
    <cellStyle name="Followed Hyperlink" xfId="319" builtinId="9" hidden="1"/>
    <cellStyle name="Followed Hyperlink" xfId="187" builtinId="9" hidden="1"/>
    <cellStyle name="Followed Hyperlink" xfId="299" builtinId="9" hidden="1"/>
    <cellStyle name="Followed Hyperlink" xfId="343" builtinId="9" hidden="1"/>
    <cellStyle name="Followed Hyperlink" xfId="347" builtinId="9" hidden="1"/>
    <cellStyle name="Followed Hyperlink" xfId="405" builtinId="9" hidden="1"/>
    <cellStyle name="Followed Hyperlink" xfId="71" builtinId="9" hidden="1"/>
    <cellStyle name="Followed Hyperlink" xfId="323" builtinId="9" hidden="1"/>
    <cellStyle name="Followed Hyperlink" xfId="279" builtinId="9" hidden="1"/>
    <cellStyle name="Followed Hyperlink" xfId="207" builtinId="9" hidden="1"/>
    <cellStyle name="Followed Hyperlink" xfId="111" builtinId="9" hidden="1"/>
    <cellStyle name="Followed Hyperlink" xfId="27" builtinId="9" hidden="1"/>
    <cellStyle name="Followed Hyperlink" xfId="289" builtinId="9" hidden="1"/>
    <cellStyle name="Followed Hyperlink" xfId="229" builtinId="9" hidden="1"/>
    <cellStyle name="Followed Hyperlink" xfId="457" builtinId="9" hidden="1"/>
    <cellStyle name="Followed Hyperlink" xfId="137" builtinId="9" hidden="1"/>
    <cellStyle name="Followed Hyperlink" xfId="89" builtinId="9" hidden="1"/>
    <cellStyle name="Followed Hyperlink" xfId="453" builtinId="9" hidden="1"/>
    <cellStyle name="Followed Hyperlink" xfId="407" builtinId="9" hidden="1"/>
    <cellStyle name="Followed Hyperlink" xfId="41" builtinId="9" hidden="1"/>
    <cellStyle name="Followed Hyperlink" xfId="423" builtinId="9" hidden="1"/>
    <cellStyle name="Followed Hyperlink" xfId="397" builtinId="9" hidden="1"/>
    <cellStyle name="Followed Hyperlink" xfId="73" builtinId="9" hidden="1"/>
    <cellStyle name="Followed Hyperlink" xfId="25" builtinId="9" hidden="1"/>
    <cellStyle name="Followed Hyperlink" xfId="239" builtinId="9" hidden="1"/>
    <cellStyle name="Followed Hyperlink" xfId="411" builtinId="9" hidden="1"/>
    <cellStyle name="Followed Hyperlink" xfId="123" builtinId="9" hidden="1"/>
    <cellStyle name="Followed Hyperlink" xfId="225" builtinId="9" hidden="1"/>
    <cellStyle name="Followed Hyperlink" xfId="167" builtinId="9" hidden="1"/>
    <cellStyle name="Followed Hyperlink" xfId="441" builtinId="9" hidden="1"/>
    <cellStyle name="Followed Hyperlink" xfId="75" builtinId="9" hidden="1"/>
    <cellStyle name="Followed Hyperlink" xfId="203" builtinId="9" hidden="1"/>
    <cellStyle name="Followed Hyperlink" xfId="393" builtinId="9" hidden="1"/>
    <cellStyle name="Followed Hyperlink" xfId="383" builtinId="9" hidden="1"/>
    <cellStyle name="Followed Hyperlink" xfId="237" builtinId="9" hidden="1"/>
    <cellStyle name="Followed Hyperlink" xfId="77" builtinId="9" hidden="1"/>
    <cellStyle name="Followed Hyperlink" xfId="367" builtinId="9" hidden="1"/>
    <cellStyle name="Followed Hyperlink" xfId="85" builtinId="9" hidden="1"/>
    <cellStyle name="Followed Hyperlink" xfId="447" builtinId="9" hidden="1"/>
    <cellStyle name="Followed Hyperlink" xfId="251" builtinId="9" hidden="1"/>
    <cellStyle name="Followed Hyperlink" xfId="363" builtinId="9" hidden="1"/>
    <cellStyle name="Followed Hyperlink" xfId="241" builtinId="9" hidden="1"/>
    <cellStyle name="Followed Hyperlink" xfId="115" builtinId="9" hidden="1"/>
    <cellStyle name="Followed Hyperlink" xfId="67" builtinId="9" hidden="1"/>
    <cellStyle name="Followed Hyperlink" xfId="125" builtinId="9" hidden="1"/>
    <cellStyle name="Followed Hyperlink" xfId="427" builtinId="9" hidden="1"/>
    <cellStyle name="Followed Hyperlink" xfId="51" builtinId="9" hidden="1"/>
    <cellStyle name="Followed Hyperlink" xfId="151" builtinId="9" hidden="1"/>
    <cellStyle name="Followed Hyperlink" xfId="205" builtinId="9" hidden="1"/>
    <cellStyle name="Followed Hyperlink" xfId="439" builtinId="9" hidden="1"/>
    <cellStyle name="Followed Hyperlink" xfId="403" builtinId="9" hidden="1"/>
    <cellStyle name="Followed Hyperlink" xfId="303" builtinId="9" hidden="1"/>
    <cellStyle name="Followed Hyperlink" xfId="331" builtinId="9" hidden="1"/>
    <cellStyle name="Followed Hyperlink" xfId="243" builtinId="9" hidden="1"/>
    <cellStyle name="Followed Hyperlink" xfId="263" builtinId="9" hidden="1"/>
    <cellStyle name="Followed Hyperlink" xfId="107" builtinId="9" hidden="1"/>
    <cellStyle name="Followed Hyperlink" xfId="377" builtinId="9" hidden="1"/>
    <cellStyle name="Followed Hyperlink" xfId="337" builtinId="9" hidden="1"/>
    <cellStyle name="Followed Hyperlink" xfId="91" builtinId="9" hidden="1"/>
    <cellStyle name="Followed Hyperlink" xfId="313" builtinId="9" hidden="1"/>
    <cellStyle name="Followed Hyperlink" xfId="311" builtinId="9" hidden="1"/>
    <cellStyle name="Followed Hyperlink" xfId="413" builtinId="9" hidden="1"/>
    <cellStyle name="Followed Hyperlink" xfId="275" builtinId="9" hidden="1"/>
    <cellStyle name="Followed Hyperlink" xfId="173" builtinId="9" hidden="1"/>
    <cellStyle name="Followed Hyperlink" xfId="267" builtinId="9" hidden="1"/>
    <cellStyle name="Followed Hyperlink" xfId="223" builtinId="9" hidden="1"/>
    <cellStyle name="Followed Hyperlink" xfId="193" builtinId="9" hidden="1"/>
    <cellStyle name="Followed Hyperlink" xfId="417" builtinId="9" hidden="1"/>
    <cellStyle name="Followed Hyperlink" xfId="409" builtinId="9" hidden="1"/>
    <cellStyle name="Followed Hyperlink" xfId="153" builtinId="9" hidden="1"/>
    <cellStyle name="Followed Hyperlink" xfId="109" builtinId="9" hidden="1"/>
    <cellStyle name="Followed Hyperlink" xfId="259" builtinId="9" hidden="1"/>
    <cellStyle name="Hyperlink" xfId="28" builtinId="8" hidden="1"/>
    <cellStyle name="Hyperlink" xfId="440" builtinId="8" hidden="1"/>
    <cellStyle name="Hyperlink" xfId="336" builtinId="8" hidden="1"/>
    <cellStyle name="Hyperlink" xfId="168" builtinId="8" hidden="1"/>
    <cellStyle name="Hyperlink" xfId="112" builtinId="8" hidden="1"/>
    <cellStyle name="Hyperlink" xfId="140" builtinId="8" hidden="1"/>
    <cellStyle name="Hyperlink" xfId="304" builtinId="8" hidden="1"/>
    <cellStyle name="Hyperlink" xfId="354" builtinId="8" hidden="1"/>
    <cellStyle name="Hyperlink" xfId="276" builtinId="8" hidden="1"/>
    <cellStyle name="Hyperlink" xfId="338" builtinId="8" hidden="1"/>
    <cellStyle name="Hyperlink" xfId="10" builtinId="8" hidden="1"/>
    <cellStyle name="Hyperlink" xfId="226" builtinId="8" hidden="1"/>
    <cellStyle name="Hyperlink" xfId="164" builtinId="8" hidden="1"/>
    <cellStyle name="Hyperlink" xfId="86" builtinId="8" hidden="1"/>
    <cellStyle name="Hyperlink" xfId="356" builtinId="8" hidden="1"/>
    <cellStyle name="Hyperlink" xfId="274" builtinId="8" hidden="1"/>
    <cellStyle name="Hyperlink" xfId="430" builtinId="8" hidden="1"/>
    <cellStyle name="Hyperlink" xfId="398" builtinId="8" hidden="1"/>
    <cellStyle name="Hyperlink" xfId="402" builtinId="8" hidden="1"/>
    <cellStyle name="Hyperlink" xfId="258" builtinId="8" hidden="1"/>
    <cellStyle name="Hyperlink" xfId="340" builtinId="8" hidden="1"/>
    <cellStyle name="Hyperlink" xfId="378" builtinId="8" hidden="1"/>
    <cellStyle name="Hyperlink" xfId="268" builtinId="8" hidden="1"/>
    <cellStyle name="Hyperlink" xfId="156" builtinId="8" hidden="1"/>
    <cellStyle name="Hyperlink" xfId="188" builtinId="8" hidden="1"/>
    <cellStyle name="Hyperlink" xfId="394" builtinId="8" hidden="1"/>
    <cellStyle name="Hyperlink" xfId="392" builtinId="8" hidden="1"/>
    <cellStyle name="Hyperlink" xfId="82" builtinId="8" hidden="1"/>
    <cellStyle name="Hyperlink" xfId="160" builtinId="8" hidden="1"/>
    <cellStyle name="Hyperlink" xfId="386" builtinId="8" hidden="1"/>
    <cellStyle name="Hyperlink" xfId="24" builtinId="8" hidden="1"/>
    <cellStyle name="Hyperlink" xfId="138" builtinId="8" hidden="1"/>
    <cellStyle name="Hyperlink" xfId="286" builtinId="8" hidden="1"/>
    <cellStyle name="Hyperlink" xfId="346" builtinId="8" hidden="1"/>
    <cellStyle name="Hyperlink" xfId="282" builtinId="8" hidden="1"/>
    <cellStyle name="Hyperlink" xfId="46" builtinId="8" hidden="1"/>
    <cellStyle name="Hyperlink" xfId="100" builtinId="8" hidden="1"/>
    <cellStyle name="Hyperlink" xfId="94" builtinId="8" hidden="1"/>
    <cellStyle name="Hyperlink" xfId="214" builtinId="8" hidden="1"/>
    <cellStyle name="Hyperlink" xfId="4" builtinId="8" hidden="1"/>
    <cellStyle name="Hyperlink" xfId="374" builtinId="8" hidden="1"/>
    <cellStyle name="Hyperlink" xfId="26" builtinId="8" hidden="1"/>
    <cellStyle name="Hyperlink" xfId="92" builtinId="8" hidden="1"/>
    <cellStyle name="Hyperlink" xfId="70" builtinId="8" hidden="1"/>
    <cellStyle name="Hyperlink" xfId="76" builtinId="8" hidden="1"/>
    <cellStyle name="Hyperlink" xfId="256" builtinId="8" hidden="1"/>
    <cellStyle name="Hyperlink" xfId="412" builtinId="8" hidden="1"/>
    <cellStyle name="Hyperlink" xfId="240" builtinId="8" hidden="1"/>
    <cellStyle name="Hyperlink" xfId="102" builtinId="8" hidden="1"/>
    <cellStyle name="Hyperlink" xfId="360" builtinId="8" hidden="1"/>
    <cellStyle name="Hyperlink" xfId="132" builtinId="8" hidden="1"/>
    <cellStyle name="Hyperlink" xfId="228" builtinId="8" hidden="1"/>
    <cellStyle name="Hyperlink" xfId="420" builtinId="8" hidden="1"/>
    <cellStyle name="Hyperlink" xfId="14" builtinId="8" hidden="1"/>
    <cellStyle name="Hyperlink" xfId="314" builtinId="8" hidden="1"/>
    <cellStyle name="Hyperlink" xfId="324" builtinId="8" hidden="1"/>
    <cellStyle name="Hyperlink" xfId="236" builtinId="8" hidden="1"/>
    <cellStyle name="Hyperlink" xfId="18" builtinId="8" hidden="1"/>
    <cellStyle name="Hyperlink" xfId="42" builtinId="8" hidden="1"/>
    <cellStyle name="Hyperlink" xfId="6" builtinId="8" hidden="1"/>
    <cellStyle name="Hyperlink" xfId="210" builtinId="8" hidden="1"/>
    <cellStyle name="Hyperlink" xfId="36" builtinId="8" hidden="1"/>
    <cellStyle name="Hyperlink" xfId="172" builtinId="8" hidden="1"/>
    <cellStyle name="Hyperlink" xfId="150" builtinId="8" hidden="1"/>
    <cellStyle name="Hyperlink" xfId="64" builtinId="8" hidden="1"/>
    <cellStyle name="Hyperlink" xfId="116" builtinId="8" hidden="1"/>
    <cellStyle name="Hyperlink" xfId="442" builtinId="8" hidden="1"/>
    <cellStyle name="Hyperlink" xfId="404" builtinId="8" hidden="1"/>
    <cellStyle name="Hyperlink" xfId="426" builtinId="8" hidden="1"/>
    <cellStyle name="Hyperlink" xfId="186" builtinId="8" hidden="1"/>
    <cellStyle name="Hyperlink" xfId="90" builtinId="8" hidden="1"/>
    <cellStyle name="Hyperlink" xfId="368" builtinId="8" hidden="1"/>
    <cellStyle name="Hyperlink" xfId="288" builtinId="8" hidden="1"/>
    <cellStyle name="Hyperlink" xfId="320" builtinId="8" hidden="1"/>
    <cellStyle name="Hyperlink" xfId="128" builtinId="8" hidden="1"/>
    <cellStyle name="Hyperlink" xfId="234" builtinId="8" hidden="1"/>
    <cellStyle name="Hyperlink" xfId="232" builtinId="8" hidden="1"/>
    <cellStyle name="Hyperlink" xfId="376" builtinId="8" hidden="1"/>
    <cellStyle name="Hyperlink" xfId="122" builtinId="8" hidden="1"/>
    <cellStyle name="Hyperlink" xfId="222" builtinId="8" hidden="1"/>
    <cellStyle name="Hyperlink" xfId="166" builtinId="8" hidden="1"/>
    <cellStyle name="Hyperlink" xfId="66" builtinId="8" hidden="1"/>
    <cellStyle name="Hyperlink" xfId="194" builtinId="8" hidden="1"/>
    <cellStyle name="Hyperlink" xfId="104" builtinId="8" hidden="1"/>
    <cellStyle name="Hyperlink" xfId="416" builtinId="8" hidden="1"/>
    <cellStyle name="Hyperlink" xfId="362" builtinId="8" hidden="1"/>
    <cellStyle name="Hyperlink" xfId="302" builtinId="8" hidden="1"/>
    <cellStyle name="Hyperlink" xfId="120" builtinId="8" hidden="1"/>
    <cellStyle name="Hyperlink" xfId="34" builtinId="8" hidden="1"/>
    <cellStyle name="Hyperlink" xfId="438" builtinId="8" hidden="1"/>
    <cellStyle name="Hyperlink" xfId="22" builtinId="8" hidden="1"/>
    <cellStyle name="Hyperlink" xfId="142" builtinId="8" hidden="1"/>
    <cellStyle name="Hyperlink" xfId="52" builtinId="8" hidden="1"/>
    <cellStyle name="Hyperlink" xfId="16" builtinId="8" hidden="1"/>
    <cellStyle name="Hyperlink" xfId="466" builtinId="8" hidden="1"/>
    <cellStyle name="Hyperlink" xfId="434" builtinId="8" hidden="1"/>
    <cellStyle name="Hyperlink" xfId="448" builtinId="8" hidden="1"/>
    <cellStyle name="Hyperlink" xfId="250" builtinId="8" hidden="1"/>
    <cellStyle name="Hyperlink" xfId="308" builtinId="8" hidden="1"/>
    <cellStyle name="Hyperlink" xfId="118" builtinId="8" hidden="1"/>
    <cellStyle name="Hyperlink" xfId="208" builtinId="8" hidden="1"/>
    <cellStyle name="Hyperlink" xfId="424" builtinId="8" hidden="1"/>
    <cellStyle name="Hyperlink" xfId="40" builtinId="8" hidden="1"/>
    <cellStyle name="Hyperlink" xfId="200" builtinId="8" hidden="1"/>
    <cellStyle name="Hyperlink" xfId="418" builtinId="8" hidden="1"/>
    <cellStyle name="Hyperlink" xfId="460" builtinId="8" hidden="1"/>
    <cellStyle name="Hyperlink" xfId="284" builtinId="8" hidden="1"/>
    <cellStyle name="Hyperlink" xfId="178" builtinId="8" hidden="1"/>
    <cellStyle name="Hyperlink" xfId="410" builtinId="8" hidden="1"/>
    <cellStyle name="Hyperlink" xfId="206" builtinId="8" hidden="1"/>
    <cellStyle name="Hyperlink" xfId="450" builtinId="8" hidden="1"/>
    <cellStyle name="Hyperlink" xfId="290" builtinId="8" hidden="1"/>
    <cellStyle name="Hyperlink" xfId="294" builtinId="8" hidden="1"/>
    <cellStyle name="Hyperlink" xfId="358" builtinId="8" hidden="1"/>
    <cellStyle name="Hyperlink" xfId="278" builtinId="8" hidden="1"/>
    <cellStyle name="Hyperlink" xfId="316" builtinId="8" hidden="1"/>
    <cellStyle name="Hyperlink" xfId="106" builtinId="8" hidden="1"/>
    <cellStyle name="Hyperlink" xfId="382" builtinId="8" hidden="1"/>
    <cellStyle name="Hyperlink" xfId="396" builtinId="8" hidden="1"/>
    <cellStyle name="Hyperlink" xfId="220" builtinId="8" hidden="1"/>
    <cellStyle name="Hyperlink" xfId="310" builtinId="8" hidden="1"/>
    <cellStyle name="Hyperlink" xfId="74" builtinId="8" hidden="1"/>
    <cellStyle name="Hyperlink" xfId="322" builtinId="8" hidden="1"/>
    <cellStyle name="Hyperlink" xfId="218" builtinId="8" hidden="1"/>
    <cellStyle name="Hyperlink" xfId="126" builtinId="8" hidden="1"/>
    <cellStyle name="Hyperlink" xfId="380" builtinId="8" hidden="1"/>
    <cellStyle name="Hyperlink" xfId="190" builtinId="8" hidden="1"/>
    <cellStyle name="Hyperlink" xfId="388" builtinId="8" hidden="1"/>
    <cellStyle name="Hyperlink" xfId="124" builtinId="8" hidden="1"/>
    <cellStyle name="Hyperlink" xfId="192" builtinId="8" hidden="1"/>
    <cellStyle name="Hyperlink" xfId="154" builtinId="8" hidden="1"/>
    <cellStyle name="Hyperlink" xfId="146" builtinId="8" hidden="1"/>
    <cellStyle name="Hyperlink" xfId="202" builtinId="8" hidden="1"/>
    <cellStyle name="Hyperlink" xfId="248" builtinId="8" hidden="1"/>
    <cellStyle name="Hyperlink" xfId="158" builtinId="8" hidden="1"/>
    <cellStyle name="Hyperlink" xfId="246" builtinId="8" hidden="1"/>
    <cellStyle name="Hyperlink" xfId="414" builtinId="8" hidden="1"/>
    <cellStyle name="Hyperlink" xfId="446" builtinId="8" hidden="1"/>
    <cellStyle name="Hyperlink" xfId="408" builtinId="8" hidden="1"/>
    <cellStyle name="Hyperlink" xfId="148" builtinId="8" hidden="1"/>
    <cellStyle name="Hyperlink" xfId="372" builtinId="8" hidden="1"/>
    <cellStyle name="Hyperlink" xfId="58" builtinId="8" hidden="1"/>
    <cellStyle name="Hyperlink" xfId="38" builtinId="8" hidden="1"/>
    <cellStyle name="Hyperlink" xfId="342" builtinId="8" hidden="1"/>
    <cellStyle name="Hyperlink" xfId="432" builtinId="8" hidden="1"/>
    <cellStyle name="Hyperlink" xfId="174" builtinId="8" hidden="1"/>
    <cellStyle name="Hyperlink" xfId="238" builtinId="8" hidden="1"/>
    <cellStyle name="Hyperlink" xfId="456" builtinId="8" hidden="1"/>
    <cellStyle name="Hyperlink" xfId="44" builtinId="8" hidden="1"/>
    <cellStyle name="Hyperlink" xfId="68" builtinId="8" hidden="1"/>
    <cellStyle name="Hyperlink" xfId="224" builtinId="8" hidden="1"/>
    <cellStyle name="Hyperlink" xfId="170" builtinId="8" hidden="1"/>
    <cellStyle name="Hyperlink" xfId="318" builtinId="8" hidden="1"/>
    <cellStyle name="Hyperlink" xfId="50" builtinId="8" hidden="1"/>
    <cellStyle name="Hyperlink" xfId="134" builtinId="8" hidden="1"/>
    <cellStyle name="Hyperlink" xfId="262" builtinId="8" hidden="1"/>
    <cellStyle name="Hyperlink" xfId="110" builtinId="8" hidden="1"/>
    <cellStyle name="Hyperlink" xfId="312" builtinId="8" hidden="1"/>
    <cellStyle name="Hyperlink" xfId="332" builtinId="8" hidden="1"/>
    <cellStyle name="Hyperlink" xfId="364" builtinId="8" hidden="1"/>
    <cellStyle name="Hyperlink" xfId="152" builtinId="8" hidden="1"/>
    <cellStyle name="Hyperlink" xfId="30" builtinId="8" hidden="1"/>
    <cellStyle name="Hyperlink" xfId="196" builtinId="8" hidden="1"/>
    <cellStyle name="Hyperlink" xfId="436" builtinId="8" hidden="1"/>
    <cellStyle name="Hyperlink" xfId="328" builtinId="8" hidden="1"/>
    <cellStyle name="Hyperlink" xfId="344" builtinId="8" hidden="1"/>
    <cellStyle name="Hyperlink" xfId="400" builtinId="8" hidden="1"/>
    <cellStyle name="Hyperlink" xfId="212" builtinId="8" hidden="1"/>
    <cellStyle name="Hyperlink" xfId="84" builtinId="8" hidden="1"/>
    <cellStyle name="Hyperlink" xfId="88" builtinId="8" hidden="1"/>
    <cellStyle name="Hyperlink" xfId="242" builtinId="8" hidden="1"/>
    <cellStyle name="Hyperlink" xfId="348" builtinId="8" hidden="1"/>
    <cellStyle name="Hyperlink" xfId="370" builtinId="8" hidden="1"/>
    <cellStyle name="Hyperlink" xfId="8" builtinId="8" hidden="1"/>
    <cellStyle name="Hyperlink" xfId="422" builtinId="8" hidden="1"/>
    <cellStyle name="Hyperlink" xfId="176" builtinId="8" hidden="1"/>
    <cellStyle name="Hyperlink" xfId="254" builtinId="8" hidden="1"/>
    <cellStyle name="Hyperlink" xfId="48" builtinId="8" hidden="1"/>
    <cellStyle name="Hyperlink" xfId="80" builtinId="8" hidden="1"/>
    <cellStyle name="Hyperlink" xfId="270" builtinId="8" hidden="1"/>
    <cellStyle name="Hyperlink" xfId="130" builtinId="8" hidden="1"/>
    <cellStyle name="Hyperlink" xfId="264" builtinId="8" hidden="1"/>
    <cellStyle name="Hyperlink" xfId="136" builtinId="8" hidden="1"/>
    <cellStyle name="Hyperlink" xfId="350" builtinId="8" hidden="1"/>
    <cellStyle name="Hyperlink" xfId="108" builtinId="8" hidden="1"/>
    <cellStyle name="Hyperlink" xfId="98" builtinId="8" hidden="1"/>
    <cellStyle name="Hyperlink" xfId="60" builtinId="8" hidden="1"/>
    <cellStyle name="Hyperlink" xfId="12" builtinId="8" hidden="1"/>
    <cellStyle name="Hyperlink" xfId="144" builtinId="8" hidden="1"/>
    <cellStyle name="Hyperlink" xfId="272" builtinId="8" hidden="1"/>
    <cellStyle name="Hyperlink" xfId="96" builtinId="8" hidden="1"/>
    <cellStyle name="Hyperlink" xfId="280" builtinId="8" hidden="1"/>
    <cellStyle name="Hyperlink" xfId="352" builtinId="8" hidden="1"/>
    <cellStyle name="Hyperlink" xfId="32" builtinId="8" hidden="1"/>
    <cellStyle name="Hyperlink" xfId="306" builtinId="8" hidden="1"/>
    <cellStyle name="Hyperlink" xfId="452" builtinId="8" hidden="1"/>
    <cellStyle name="Hyperlink" xfId="20" builtinId="8" hidden="1"/>
    <cellStyle name="Hyperlink" xfId="454" builtinId="8" hidden="1"/>
    <cellStyle name="Hyperlink" xfId="366" builtinId="8" hidden="1"/>
    <cellStyle name="Hyperlink" xfId="162" builtinId="8" hidden="1"/>
    <cellStyle name="Hyperlink" xfId="298" builtinId="8" hidden="1"/>
    <cellStyle name="Hyperlink" xfId="406" builtinId="8" hidden="1"/>
    <cellStyle name="Hyperlink" xfId="468" builtinId="8" hidden="1"/>
    <cellStyle name="Hyperlink" xfId="114" builtinId="8" hidden="1"/>
    <cellStyle name="Hyperlink" xfId="260" builtinId="8" hidden="1"/>
    <cellStyle name="Hyperlink" xfId="72" builtinId="8" hidden="1"/>
    <cellStyle name="Hyperlink" xfId="78" builtinId="8" hidden="1"/>
    <cellStyle name="Hyperlink" xfId="182" builtinId="8" hidden="1"/>
    <cellStyle name="Hyperlink" xfId="300" builtinId="8" hidden="1"/>
    <cellStyle name="Hyperlink" xfId="296" builtinId="8" hidden="1"/>
    <cellStyle name="Hyperlink" xfId="2" builtinId="8" hidden="1"/>
    <cellStyle name="Hyperlink" xfId="204" builtinId="8" hidden="1"/>
    <cellStyle name="Hyperlink" xfId="180" builtinId="8" hidden="1"/>
    <cellStyle name="Hyperlink" xfId="56" builtinId="8" hidden="1"/>
    <cellStyle name="Hyperlink" xfId="428" builtinId="8" hidden="1"/>
    <cellStyle name="Hyperlink" xfId="244" builtinId="8" hidden="1"/>
    <cellStyle name="Hyperlink" xfId="184" builtinId="8" hidden="1"/>
    <cellStyle name="Hyperlink" xfId="252" builtinId="8" hidden="1"/>
    <cellStyle name="Hyperlink" xfId="62" builtinId="8" hidden="1"/>
    <cellStyle name="Hyperlink" xfId="230" builtinId="8" hidden="1"/>
    <cellStyle name="Hyperlink" xfId="462" builtinId="8" hidden="1"/>
    <cellStyle name="Hyperlink" xfId="444" builtinId="8" hidden="1"/>
    <cellStyle name="Hyperlink" xfId="216" builtinId="8" hidden="1"/>
    <cellStyle name="Hyperlink" xfId="464" builtinId="8" hidden="1"/>
    <cellStyle name="Hyperlink" xfId="334" builtinId="8" hidden="1"/>
    <cellStyle name="Hyperlink" xfId="198" builtinId="8" hidden="1"/>
    <cellStyle name="Hyperlink" xfId="458" builtinId="8" hidden="1"/>
    <cellStyle name="Hyperlink" xfId="54" builtinId="8" hidden="1"/>
    <cellStyle name="Hyperlink" xfId="292" builtinId="8" hidden="1"/>
    <cellStyle name="Hyperlink" xfId="384" builtinId="8" hidden="1"/>
    <cellStyle name="Hyperlink" xfId="326" builtinId="8" hidden="1"/>
    <cellStyle name="Hyperlink" xfId="390" builtinId="8" hidden="1"/>
    <cellStyle name="Hyperlink" xfId="266" builtinId="8" hidden="1"/>
    <cellStyle name="Hyperlink" xfId="330" builtinId="8" hidden="1"/>
    <cellStyle name="Normal" xfId="0" builtinId="0"/>
    <cellStyle name="Normal 2" xfId="471" xr:uid="{AB560E90-C78E-4976-BB87-3B3907A17DC0}"/>
  </cellStyles>
  <dxfs count="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CC"/>
      <color rgb="FF66FFCC"/>
      <color rgb="FFFF9999"/>
      <color rgb="FF3399FF"/>
      <color rgb="FF00CC99"/>
      <color rgb="FFFFFF99"/>
      <color rgb="FFFF66FF"/>
      <color rgb="FF9900CC"/>
      <color rgb="FF00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AD42"/>
  <sheetViews>
    <sheetView zoomScale="81" zoomScaleNormal="81" zoomScalePageLayoutView="90" workbookViewId="0">
      <selection activeCell="G9" sqref="G9"/>
    </sheetView>
  </sheetViews>
  <sheetFormatPr baseColWidth="10" defaultColWidth="8.85546875" defaultRowHeight="18"/>
  <cols>
    <col min="1" max="2" width="18.140625" style="1" customWidth="1"/>
    <col min="3" max="3" width="6.140625" style="5" customWidth="1"/>
    <col min="4" max="4" width="4.42578125" style="4" customWidth="1"/>
    <col min="5" max="5" width="6.140625" style="6" customWidth="1"/>
    <col min="6" max="6" width="4.42578125" style="4" customWidth="1"/>
    <col min="7" max="7" width="6.140625" style="6" customWidth="1"/>
    <col min="8" max="8" width="4.42578125" style="4" customWidth="1"/>
    <col min="9" max="9" width="6.140625" style="6" customWidth="1"/>
    <col min="10" max="10" width="4.42578125" style="4" customWidth="1"/>
    <col min="11" max="11" width="6.140625" style="6" customWidth="1"/>
    <col min="12" max="12" width="4.42578125" style="4" customWidth="1"/>
    <col min="13" max="13" width="6.140625" style="6" customWidth="1"/>
    <col min="14" max="14" width="4.42578125" style="4" customWidth="1"/>
    <col min="15" max="15" width="6.140625" style="4" customWidth="1"/>
    <col min="16" max="16" width="4.42578125" style="4" customWidth="1"/>
    <col min="17" max="17" width="6.140625" style="7" customWidth="1"/>
    <col min="18" max="18" width="4.42578125" style="8" customWidth="1"/>
    <col min="19" max="19" width="6.140625" style="4" customWidth="1"/>
    <col min="20" max="20" width="4.42578125" style="4" customWidth="1"/>
    <col min="21" max="21" width="6.140625" style="4" customWidth="1"/>
    <col min="22" max="22" width="4.42578125" style="4" customWidth="1"/>
    <col min="23" max="23" width="6.140625" style="4" customWidth="1"/>
    <col min="24" max="24" width="4.42578125" style="4" customWidth="1"/>
    <col min="25" max="25" width="6.140625" style="4" customWidth="1"/>
    <col min="26" max="26" width="4.42578125" style="4" customWidth="1"/>
    <col min="27" max="27" width="18" style="4" customWidth="1"/>
    <col min="28" max="28" width="17.42578125" style="4" hidden="1" customWidth="1"/>
    <col min="29" max="29" width="8.85546875" style="1"/>
    <col min="30" max="30" width="8.85546875" style="1" customWidth="1"/>
    <col min="31" max="16384" width="8.85546875" style="1"/>
  </cols>
  <sheetData>
    <row r="1" spans="1:30" ht="68" customHeight="1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104" t="s">
        <v>1</v>
      </c>
    </row>
    <row r="2" spans="1:30" s="2" customFormat="1" ht="45" customHeight="1">
      <c r="A2" s="377" t="s">
        <v>2</v>
      </c>
      <c r="B2" s="378"/>
      <c r="C2" s="379">
        <v>1</v>
      </c>
      <c r="D2" s="380"/>
      <c r="E2" s="381">
        <v>2</v>
      </c>
      <c r="F2" s="382"/>
      <c r="G2" s="383">
        <v>3</v>
      </c>
      <c r="H2" s="384"/>
      <c r="I2" s="385">
        <v>4</v>
      </c>
      <c r="J2" s="386"/>
      <c r="K2" s="387">
        <v>5</v>
      </c>
      <c r="L2" s="388"/>
      <c r="M2" s="389">
        <v>6</v>
      </c>
      <c r="N2" s="390"/>
      <c r="O2" s="379">
        <v>7</v>
      </c>
      <c r="P2" s="380"/>
      <c r="Q2" s="381">
        <v>8</v>
      </c>
      <c r="R2" s="382"/>
      <c r="S2" s="383">
        <v>9</v>
      </c>
      <c r="T2" s="384"/>
      <c r="U2" s="385">
        <v>10</v>
      </c>
      <c r="V2" s="386"/>
      <c r="W2" s="387">
        <v>11</v>
      </c>
      <c r="X2" s="388"/>
      <c r="Y2" s="389">
        <v>12</v>
      </c>
      <c r="Z2" s="390"/>
      <c r="AA2" s="377"/>
      <c r="AB2" s="378"/>
      <c r="AC2" s="53"/>
      <c r="AD2" s="53"/>
    </row>
    <row r="3" spans="1:30" s="2" customFormat="1" ht="48.25" customHeight="1">
      <c r="A3" s="362" t="s">
        <v>3</v>
      </c>
      <c r="B3" s="363"/>
      <c r="C3" s="364" t="s">
        <v>79</v>
      </c>
      <c r="D3" s="364"/>
      <c r="E3" s="365" t="s">
        <v>80</v>
      </c>
      <c r="F3" s="365"/>
      <c r="G3" s="374" t="s">
        <v>81</v>
      </c>
      <c r="H3" s="374"/>
      <c r="I3" s="366" t="s">
        <v>82</v>
      </c>
      <c r="J3" s="367"/>
      <c r="K3" s="368" t="s">
        <v>83</v>
      </c>
      <c r="L3" s="369"/>
      <c r="M3" s="370" t="s">
        <v>84</v>
      </c>
      <c r="N3" s="371"/>
      <c r="O3" s="372" t="s">
        <v>85</v>
      </c>
      <c r="P3" s="373"/>
      <c r="Q3" s="375" t="s">
        <v>86</v>
      </c>
      <c r="R3" s="376"/>
      <c r="S3" s="391" t="s">
        <v>43</v>
      </c>
      <c r="T3" s="392"/>
      <c r="U3" s="366" t="s">
        <v>87</v>
      </c>
      <c r="V3" s="367"/>
      <c r="W3" s="393" t="s">
        <v>88</v>
      </c>
      <c r="X3" s="394"/>
      <c r="Y3" s="395" t="s">
        <v>44</v>
      </c>
      <c r="Z3" s="396"/>
      <c r="AA3" s="54" t="s">
        <v>42</v>
      </c>
      <c r="AB3" s="120"/>
      <c r="AC3" s="53"/>
      <c r="AD3" s="53"/>
    </row>
    <row r="4" spans="1:30" ht="25.25" customHeight="1">
      <c r="A4" s="68" t="s">
        <v>95</v>
      </c>
      <c r="B4" s="68" t="s">
        <v>59</v>
      </c>
      <c r="C4" s="259"/>
      <c r="D4" s="76">
        <v>1</v>
      </c>
      <c r="E4" s="97"/>
      <c r="F4" s="77"/>
      <c r="G4" s="97"/>
      <c r="H4" s="78">
        <v>1</v>
      </c>
      <c r="I4" s="97"/>
      <c r="J4" s="79">
        <v>1</v>
      </c>
      <c r="K4" s="97"/>
      <c r="L4" s="80">
        <v>1</v>
      </c>
      <c r="M4" s="97"/>
      <c r="N4" s="110"/>
      <c r="O4" s="66"/>
      <c r="P4" s="76"/>
      <c r="Q4" s="260"/>
      <c r="R4" s="81"/>
      <c r="S4" s="66"/>
      <c r="T4" s="78"/>
      <c r="U4" s="66"/>
      <c r="V4" s="79"/>
      <c r="W4" s="66"/>
      <c r="X4" s="80"/>
      <c r="Y4" s="66"/>
      <c r="Z4" s="110"/>
      <c r="AA4" s="66">
        <f t="shared" ref="AA4:AA20" si="0">SUM(D4+F4+H4+J4+L4+N4+P4+R4+T4+V4+X4+Z4)</f>
        <v>4</v>
      </c>
      <c r="AB4" s="139"/>
      <c r="AC4" s="58"/>
      <c r="AD4" s="58"/>
    </row>
    <row r="5" spans="1:30" ht="25.25" customHeight="1">
      <c r="A5" s="436" t="s">
        <v>91</v>
      </c>
      <c r="B5" s="436" t="s">
        <v>92</v>
      </c>
      <c r="C5" s="201"/>
      <c r="D5" s="76">
        <v>1</v>
      </c>
      <c r="E5" s="97"/>
      <c r="F5" s="77"/>
      <c r="G5" s="97"/>
      <c r="H5" s="78">
        <v>1</v>
      </c>
      <c r="I5" s="97"/>
      <c r="J5" s="79">
        <v>1</v>
      </c>
      <c r="K5" s="97"/>
      <c r="L5" s="80">
        <v>1</v>
      </c>
      <c r="M5" s="97"/>
      <c r="N5" s="110">
        <v>1</v>
      </c>
      <c r="O5" s="66"/>
      <c r="P5" s="76">
        <v>1</v>
      </c>
      <c r="Q5" s="260"/>
      <c r="R5" s="81">
        <v>1</v>
      </c>
      <c r="S5" s="66"/>
      <c r="T5" s="78">
        <v>1</v>
      </c>
      <c r="U5" s="66"/>
      <c r="V5" s="79">
        <v>1</v>
      </c>
      <c r="W5" s="66"/>
      <c r="X5" s="80">
        <v>1</v>
      </c>
      <c r="Y5" s="66"/>
      <c r="Z5" s="110">
        <v>1</v>
      </c>
      <c r="AA5" s="77">
        <f t="shared" si="0"/>
        <v>11</v>
      </c>
      <c r="AB5" s="139"/>
      <c r="AC5" s="58"/>
      <c r="AD5" s="58"/>
    </row>
    <row r="6" spans="1:30" ht="25.25" customHeight="1">
      <c r="A6" s="68" t="s">
        <v>171</v>
      </c>
      <c r="B6" s="68" t="s">
        <v>172</v>
      </c>
      <c r="C6" s="261"/>
      <c r="D6" s="76"/>
      <c r="E6" s="97"/>
      <c r="F6" s="77">
        <v>1</v>
      </c>
      <c r="G6" s="97"/>
      <c r="H6" s="78"/>
      <c r="I6" s="97"/>
      <c r="J6" s="79"/>
      <c r="K6" s="97"/>
      <c r="L6" s="80"/>
      <c r="M6" s="97"/>
      <c r="N6" s="110"/>
      <c r="O6" s="64"/>
      <c r="P6" s="76"/>
      <c r="Q6" s="260"/>
      <c r="R6" s="81"/>
      <c r="S6" s="66"/>
      <c r="T6" s="78"/>
      <c r="U6" s="66"/>
      <c r="V6" s="79"/>
      <c r="W6" s="66"/>
      <c r="X6" s="80"/>
      <c r="Y6" s="66"/>
      <c r="Z6" s="110"/>
      <c r="AA6" s="66">
        <f t="shared" si="0"/>
        <v>1</v>
      </c>
      <c r="AB6" s="139"/>
      <c r="AC6" s="58"/>
      <c r="AD6" s="58"/>
    </row>
    <row r="7" spans="1:30" ht="25.25" customHeight="1">
      <c r="A7" s="436" t="s">
        <v>446</v>
      </c>
      <c r="B7" s="436" t="s">
        <v>447</v>
      </c>
      <c r="C7" s="261"/>
      <c r="D7" s="76"/>
      <c r="E7" s="97"/>
      <c r="F7" s="77"/>
      <c r="G7" s="97"/>
      <c r="H7" s="78"/>
      <c r="I7" s="97"/>
      <c r="J7" s="79">
        <v>1</v>
      </c>
      <c r="K7" s="97"/>
      <c r="L7" s="80"/>
      <c r="M7" s="97"/>
      <c r="N7" s="110"/>
      <c r="O7" s="64"/>
      <c r="P7" s="76">
        <v>1</v>
      </c>
      <c r="Q7" s="260"/>
      <c r="R7" s="81"/>
      <c r="S7" s="66"/>
      <c r="T7" s="78"/>
      <c r="U7" s="66"/>
      <c r="V7" s="79">
        <v>1</v>
      </c>
      <c r="W7" s="66"/>
      <c r="X7" s="80">
        <v>1</v>
      </c>
      <c r="Y7" s="66"/>
      <c r="Z7" s="110">
        <v>1</v>
      </c>
      <c r="AA7" s="77">
        <f t="shared" si="0"/>
        <v>5</v>
      </c>
      <c r="AB7" s="139"/>
      <c r="AC7" s="58"/>
      <c r="AD7" s="58"/>
    </row>
    <row r="8" spans="1:30" ht="25.25" customHeight="1">
      <c r="A8" s="68" t="s">
        <v>102</v>
      </c>
      <c r="B8" s="68" t="s">
        <v>103</v>
      </c>
      <c r="C8" s="262"/>
      <c r="D8" s="76">
        <v>1</v>
      </c>
      <c r="E8" s="97"/>
      <c r="F8" s="77"/>
      <c r="G8" s="97"/>
      <c r="H8" s="78"/>
      <c r="I8" s="97"/>
      <c r="J8" s="79"/>
      <c r="K8" s="97"/>
      <c r="L8" s="80"/>
      <c r="M8" s="97"/>
      <c r="N8" s="110"/>
      <c r="O8" s="66"/>
      <c r="P8" s="76"/>
      <c r="Q8" s="260"/>
      <c r="R8" s="81"/>
      <c r="S8" s="66"/>
      <c r="T8" s="78"/>
      <c r="U8" s="66"/>
      <c r="V8" s="79"/>
      <c r="W8" s="66"/>
      <c r="X8" s="80"/>
      <c r="Y8" s="66"/>
      <c r="Z8" s="110"/>
      <c r="AA8" s="66">
        <f t="shared" si="0"/>
        <v>1</v>
      </c>
      <c r="AB8" s="139"/>
      <c r="AC8" s="58"/>
      <c r="AD8" s="58"/>
    </row>
    <row r="9" spans="1:30" ht="25.25" customHeight="1">
      <c r="A9" s="436" t="s">
        <v>89</v>
      </c>
      <c r="B9" s="436" t="s">
        <v>90</v>
      </c>
      <c r="C9" s="201"/>
      <c r="D9" s="76">
        <v>1</v>
      </c>
      <c r="E9" s="97"/>
      <c r="F9" s="77">
        <v>1</v>
      </c>
      <c r="G9" s="97"/>
      <c r="H9" s="78">
        <v>1</v>
      </c>
      <c r="I9" s="97"/>
      <c r="J9" s="79"/>
      <c r="K9" s="97"/>
      <c r="L9" s="80">
        <v>1</v>
      </c>
      <c r="M9" s="97"/>
      <c r="N9" s="110">
        <v>1</v>
      </c>
      <c r="O9" s="66"/>
      <c r="P9" s="76">
        <v>1</v>
      </c>
      <c r="Q9" s="260"/>
      <c r="R9" s="81"/>
      <c r="S9" s="66"/>
      <c r="T9" s="78"/>
      <c r="U9" s="66"/>
      <c r="V9" s="79">
        <v>1</v>
      </c>
      <c r="W9" s="66"/>
      <c r="X9" s="80"/>
      <c r="Y9" s="66"/>
      <c r="Z9" s="110"/>
      <c r="AA9" s="77">
        <f t="shared" si="0"/>
        <v>7</v>
      </c>
      <c r="AB9" s="139"/>
      <c r="AC9" s="58"/>
      <c r="AD9" s="58"/>
    </row>
    <row r="10" spans="1:30" ht="25.25" customHeight="1">
      <c r="A10" s="436" t="s">
        <v>47</v>
      </c>
      <c r="B10" s="436" t="s">
        <v>48</v>
      </c>
      <c r="C10" s="201"/>
      <c r="D10" s="76">
        <v>1</v>
      </c>
      <c r="E10" s="97"/>
      <c r="F10" s="77">
        <v>1</v>
      </c>
      <c r="G10" s="97"/>
      <c r="H10" s="78"/>
      <c r="I10" s="97"/>
      <c r="J10" s="79">
        <v>1</v>
      </c>
      <c r="K10" s="97"/>
      <c r="L10" s="80"/>
      <c r="M10" s="97"/>
      <c r="N10" s="110"/>
      <c r="O10" s="64"/>
      <c r="P10" s="76">
        <v>1</v>
      </c>
      <c r="Q10" s="260"/>
      <c r="R10" s="81"/>
      <c r="S10" s="64"/>
      <c r="T10" s="78"/>
      <c r="U10" s="64"/>
      <c r="V10" s="79">
        <v>1</v>
      </c>
      <c r="W10" s="64"/>
      <c r="X10" s="80"/>
      <c r="Y10" s="64"/>
      <c r="Z10" s="110"/>
      <c r="AA10" s="77">
        <f t="shared" si="0"/>
        <v>5</v>
      </c>
      <c r="AB10" s="139"/>
      <c r="AC10" s="58"/>
      <c r="AD10" s="58"/>
    </row>
    <row r="11" spans="1:30" ht="25.25" customHeight="1">
      <c r="A11" s="436" t="s">
        <v>100</v>
      </c>
      <c r="B11" s="436" t="s">
        <v>101</v>
      </c>
      <c r="C11" s="201"/>
      <c r="D11" s="76">
        <v>1</v>
      </c>
      <c r="E11" s="97"/>
      <c r="F11" s="77">
        <v>1</v>
      </c>
      <c r="G11" s="97"/>
      <c r="H11" s="78">
        <v>1</v>
      </c>
      <c r="I11" s="97"/>
      <c r="J11" s="79"/>
      <c r="K11" s="97"/>
      <c r="L11" s="80">
        <v>1</v>
      </c>
      <c r="M11" s="97"/>
      <c r="N11" s="110">
        <v>1</v>
      </c>
      <c r="O11" s="66"/>
      <c r="P11" s="76"/>
      <c r="Q11" s="260"/>
      <c r="R11" s="81"/>
      <c r="S11" s="66"/>
      <c r="T11" s="78"/>
      <c r="U11" s="66"/>
      <c r="V11" s="79">
        <v>1</v>
      </c>
      <c r="W11" s="66"/>
      <c r="X11" s="80">
        <v>1</v>
      </c>
      <c r="Y11" s="66"/>
      <c r="Z11" s="110">
        <v>1</v>
      </c>
      <c r="AA11" s="77">
        <f t="shared" si="0"/>
        <v>8</v>
      </c>
      <c r="AB11" s="139"/>
      <c r="AC11" s="58"/>
      <c r="AD11" s="58"/>
    </row>
    <row r="12" spans="1:30" ht="25.25" customHeight="1">
      <c r="A12" s="436" t="s">
        <v>98</v>
      </c>
      <c r="B12" s="436" t="s">
        <v>99</v>
      </c>
      <c r="C12" s="201"/>
      <c r="D12" s="76">
        <v>1</v>
      </c>
      <c r="E12" s="65"/>
      <c r="F12" s="77"/>
      <c r="G12" s="65"/>
      <c r="H12" s="78"/>
      <c r="I12" s="65"/>
      <c r="J12" s="79">
        <v>1</v>
      </c>
      <c r="K12" s="65"/>
      <c r="L12" s="80">
        <v>1</v>
      </c>
      <c r="M12" s="65"/>
      <c r="N12" s="110">
        <v>1</v>
      </c>
      <c r="O12" s="64"/>
      <c r="P12" s="76">
        <v>1</v>
      </c>
      <c r="Q12" s="260"/>
      <c r="R12" s="81">
        <v>1</v>
      </c>
      <c r="S12" s="64"/>
      <c r="T12" s="78">
        <v>1</v>
      </c>
      <c r="U12" s="64"/>
      <c r="V12" s="79"/>
      <c r="W12" s="64"/>
      <c r="X12" s="80">
        <v>1</v>
      </c>
      <c r="Y12" s="64"/>
      <c r="Z12" s="110">
        <v>1</v>
      </c>
      <c r="AA12" s="77">
        <f t="shared" si="0"/>
        <v>9</v>
      </c>
      <c r="AB12" s="139"/>
      <c r="AC12" s="58"/>
      <c r="AD12" s="58"/>
    </row>
    <row r="13" spans="1:30" ht="25.25" customHeight="1">
      <c r="A13" s="436" t="s">
        <v>173</v>
      </c>
      <c r="B13" s="436" t="s">
        <v>114</v>
      </c>
      <c r="C13" s="261"/>
      <c r="D13" s="76"/>
      <c r="E13" s="97"/>
      <c r="F13" s="77">
        <v>1</v>
      </c>
      <c r="G13" s="97"/>
      <c r="H13" s="78"/>
      <c r="I13" s="97"/>
      <c r="J13" s="79">
        <v>1</v>
      </c>
      <c r="K13" s="97"/>
      <c r="L13" s="80"/>
      <c r="M13" s="97"/>
      <c r="N13" s="110"/>
      <c r="O13" s="66"/>
      <c r="P13" s="76"/>
      <c r="Q13" s="260"/>
      <c r="R13" s="81">
        <v>1</v>
      </c>
      <c r="S13" s="64"/>
      <c r="T13" s="78"/>
      <c r="U13" s="64"/>
      <c r="V13" s="79">
        <v>1</v>
      </c>
      <c r="W13" s="64"/>
      <c r="X13" s="80">
        <v>1</v>
      </c>
      <c r="Y13" s="64"/>
      <c r="Z13" s="110">
        <v>1</v>
      </c>
      <c r="AA13" s="77">
        <f t="shared" si="0"/>
        <v>6</v>
      </c>
      <c r="AB13" s="340"/>
      <c r="AC13" s="62"/>
      <c r="AD13" s="58"/>
    </row>
    <row r="14" spans="1:30" ht="25.25" customHeight="1">
      <c r="A14" s="436" t="s">
        <v>93</v>
      </c>
      <c r="B14" s="436" t="s">
        <v>94</v>
      </c>
      <c r="C14" s="262"/>
      <c r="D14" s="76">
        <v>1</v>
      </c>
      <c r="E14" s="97"/>
      <c r="F14" s="77">
        <v>1</v>
      </c>
      <c r="G14" s="97"/>
      <c r="H14" s="78">
        <v>1</v>
      </c>
      <c r="I14" s="97"/>
      <c r="J14" s="79">
        <v>1</v>
      </c>
      <c r="K14" s="97"/>
      <c r="L14" s="80">
        <v>1</v>
      </c>
      <c r="M14" s="97"/>
      <c r="N14" s="110">
        <v>1</v>
      </c>
      <c r="O14" s="66"/>
      <c r="P14" s="76">
        <v>1</v>
      </c>
      <c r="Q14" s="260"/>
      <c r="R14" s="81">
        <v>1</v>
      </c>
      <c r="S14" s="66"/>
      <c r="T14" s="78">
        <v>1</v>
      </c>
      <c r="U14" s="66"/>
      <c r="V14" s="79"/>
      <c r="W14" s="66"/>
      <c r="X14" s="80">
        <v>1</v>
      </c>
      <c r="Y14" s="66"/>
      <c r="Z14" s="110">
        <v>1</v>
      </c>
      <c r="AA14" s="77">
        <f t="shared" si="0"/>
        <v>11</v>
      </c>
      <c r="AB14" s="139"/>
      <c r="AC14" s="58"/>
      <c r="AD14" s="58"/>
    </row>
    <row r="15" spans="1:30" ht="25.25" customHeight="1">
      <c r="A15" s="436" t="s">
        <v>169</v>
      </c>
      <c r="B15" s="436" t="s">
        <v>170</v>
      </c>
      <c r="C15" s="261"/>
      <c r="D15" s="76"/>
      <c r="E15" s="97"/>
      <c r="F15" s="77">
        <v>1</v>
      </c>
      <c r="G15" s="97"/>
      <c r="H15" s="78"/>
      <c r="I15" s="97"/>
      <c r="J15" s="79">
        <v>1</v>
      </c>
      <c r="K15" s="97"/>
      <c r="L15" s="80">
        <v>1</v>
      </c>
      <c r="M15" s="97"/>
      <c r="N15" s="110">
        <v>1</v>
      </c>
      <c r="O15" s="66"/>
      <c r="P15" s="76">
        <v>1</v>
      </c>
      <c r="Q15" s="260"/>
      <c r="R15" s="81">
        <v>1</v>
      </c>
      <c r="S15" s="66"/>
      <c r="T15" s="78">
        <v>1</v>
      </c>
      <c r="U15" s="66"/>
      <c r="V15" s="79">
        <v>1</v>
      </c>
      <c r="W15" s="66"/>
      <c r="X15" s="80">
        <v>1</v>
      </c>
      <c r="Y15" s="66"/>
      <c r="Z15" s="110">
        <v>1</v>
      </c>
      <c r="AA15" s="77">
        <f t="shared" si="0"/>
        <v>10</v>
      </c>
      <c r="AB15" s="139"/>
      <c r="AC15" s="58"/>
      <c r="AD15" s="58"/>
    </row>
    <row r="16" spans="1:30" ht="25.25" customHeight="1">
      <c r="A16" s="436" t="s">
        <v>323</v>
      </c>
      <c r="B16" s="436" t="s">
        <v>284</v>
      </c>
      <c r="C16" s="261"/>
      <c r="D16" s="76"/>
      <c r="E16" s="97"/>
      <c r="F16" s="77"/>
      <c r="G16" s="97"/>
      <c r="H16" s="78"/>
      <c r="I16" s="97"/>
      <c r="J16" s="79">
        <v>1</v>
      </c>
      <c r="K16" s="97"/>
      <c r="L16" s="80">
        <v>1</v>
      </c>
      <c r="M16" s="97"/>
      <c r="N16" s="110">
        <v>1</v>
      </c>
      <c r="O16" s="66"/>
      <c r="P16" s="76">
        <v>1</v>
      </c>
      <c r="Q16" s="260"/>
      <c r="R16" s="81">
        <v>1</v>
      </c>
      <c r="S16" s="66"/>
      <c r="T16" s="78">
        <v>1</v>
      </c>
      <c r="U16" s="66"/>
      <c r="V16" s="79"/>
      <c r="W16" s="66"/>
      <c r="X16" s="80">
        <v>1</v>
      </c>
      <c r="Y16" s="66"/>
      <c r="Z16" s="110">
        <v>1</v>
      </c>
      <c r="AA16" s="77">
        <f t="shared" si="0"/>
        <v>8</v>
      </c>
      <c r="AB16" s="139"/>
      <c r="AC16" s="58"/>
      <c r="AD16" s="58"/>
    </row>
    <row r="17" spans="1:30" ht="25.25" customHeight="1">
      <c r="A17" s="436" t="s">
        <v>49</v>
      </c>
      <c r="B17" s="436" t="s">
        <v>50</v>
      </c>
      <c r="C17" s="201"/>
      <c r="D17" s="76">
        <v>1</v>
      </c>
      <c r="E17" s="97"/>
      <c r="F17" s="77">
        <v>1</v>
      </c>
      <c r="G17" s="97"/>
      <c r="H17" s="78">
        <v>1</v>
      </c>
      <c r="I17" s="97"/>
      <c r="J17" s="79">
        <v>1</v>
      </c>
      <c r="K17" s="97"/>
      <c r="L17" s="80">
        <v>1</v>
      </c>
      <c r="M17" s="97"/>
      <c r="N17" s="110">
        <v>1</v>
      </c>
      <c r="O17" s="66"/>
      <c r="P17" s="76">
        <v>1</v>
      </c>
      <c r="Q17" s="260"/>
      <c r="R17" s="81"/>
      <c r="S17" s="64"/>
      <c r="T17" s="78">
        <v>1</v>
      </c>
      <c r="U17" s="64"/>
      <c r="V17" s="79">
        <v>1</v>
      </c>
      <c r="W17" s="64"/>
      <c r="X17" s="80">
        <v>1</v>
      </c>
      <c r="Y17" s="64"/>
      <c r="Z17" s="110">
        <v>1</v>
      </c>
      <c r="AA17" s="77">
        <f t="shared" si="0"/>
        <v>11</v>
      </c>
      <c r="AB17" s="139"/>
      <c r="AC17" s="58"/>
      <c r="AD17" s="58"/>
    </row>
    <row r="18" spans="1:30" ht="25.25" customHeight="1">
      <c r="A18" s="436" t="s">
        <v>96</v>
      </c>
      <c r="B18" s="436" t="s">
        <v>97</v>
      </c>
      <c r="C18" s="201"/>
      <c r="D18" s="76">
        <v>1</v>
      </c>
      <c r="E18" s="97"/>
      <c r="F18" s="77">
        <v>1</v>
      </c>
      <c r="G18" s="97"/>
      <c r="H18" s="78"/>
      <c r="I18" s="97"/>
      <c r="J18" s="79">
        <v>1</v>
      </c>
      <c r="K18" s="97"/>
      <c r="L18" s="80"/>
      <c r="M18" s="97"/>
      <c r="N18" s="110"/>
      <c r="O18" s="64"/>
      <c r="P18" s="76">
        <v>1</v>
      </c>
      <c r="Q18" s="260"/>
      <c r="R18" s="81"/>
      <c r="S18" s="64"/>
      <c r="T18" s="78"/>
      <c r="U18" s="64"/>
      <c r="V18" s="79"/>
      <c r="W18" s="64"/>
      <c r="X18" s="80">
        <v>1</v>
      </c>
      <c r="Y18" s="64"/>
      <c r="Z18" s="110"/>
      <c r="AA18" s="77">
        <f t="shared" si="0"/>
        <v>5</v>
      </c>
      <c r="AB18" s="340"/>
    </row>
    <row r="19" spans="1:30" ht="25.25" customHeight="1">
      <c r="A19" s="68" t="s">
        <v>528</v>
      </c>
      <c r="B19" s="123" t="s">
        <v>524</v>
      </c>
      <c r="C19" s="201"/>
      <c r="D19" s="76"/>
      <c r="E19" s="97"/>
      <c r="F19" s="77"/>
      <c r="G19" s="97"/>
      <c r="H19" s="78"/>
      <c r="I19" s="97"/>
      <c r="J19" s="79"/>
      <c r="K19" s="97"/>
      <c r="L19" s="80"/>
      <c r="M19" s="97"/>
      <c r="N19" s="110"/>
      <c r="O19" s="64"/>
      <c r="P19" s="76"/>
      <c r="Q19" s="260"/>
      <c r="R19" s="81"/>
      <c r="S19" s="64"/>
      <c r="T19" s="78"/>
      <c r="U19" s="64"/>
      <c r="V19" s="79">
        <v>1</v>
      </c>
      <c r="W19" s="64"/>
      <c r="X19" s="80"/>
      <c r="Y19" s="64"/>
      <c r="Z19" s="110"/>
      <c r="AA19" s="66">
        <f t="shared" si="0"/>
        <v>1</v>
      </c>
      <c r="AB19" s="139"/>
    </row>
    <row r="20" spans="1:30" ht="25.25" customHeight="1">
      <c r="A20" s="436" t="s">
        <v>106</v>
      </c>
      <c r="B20" s="436" t="s">
        <v>107</v>
      </c>
      <c r="C20" s="261"/>
      <c r="D20" s="76">
        <v>1</v>
      </c>
      <c r="E20" s="65"/>
      <c r="F20" s="77"/>
      <c r="G20" s="65"/>
      <c r="H20" s="78"/>
      <c r="I20" s="65"/>
      <c r="J20" s="79">
        <v>1</v>
      </c>
      <c r="K20" s="65"/>
      <c r="L20" s="80"/>
      <c r="M20" s="65"/>
      <c r="N20" s="110"/>
      <c r="O20" s="64"/>
      <c r="P20" s="76">
        <v>1</v>
      </c>
      <c r="Q20" s="260"/>
      <c r="R20" s="81"/>
      <c r="S20" s="66"/>
      <c r="T20" s="78"/>
      <c r="U20" s="66"/>
      <c r="V20" s="79">
        <v>1</v>
      </c>
      <c r="W20" s="66"/>
      <c r="X20" s="80">
        <v>1</v>
      </c>
      <c r="Y20" s="66"/>
      <c r="Z20" s="110"/>
      <c r="AA20" s="77">
        <f t="shared" si="0"/>
        <v>5</v>
      </c>
      <c r="AB20" s="340"/>
    </row>
    <row r="21" spans="1:30" ht="25.25" customHeight="1">
      <c r="A21" s="436" t="s">
        <v>104</v>
      </c>
      <c r="B21" s="436" t="s">
        <v>105</v>
      </c>
      <c r="C21" s="201"/>
      <c r="D21" s="76">
        <v>1</v>
      </c>
      <c r="E21" s="97"/>
      <c r="F21" s="77">
        <v>1</v>
      </c>
      <c r="G21" s="97"/>
      <c r="H21" s="78">
        <v>1</v>
      </c>
      <c r="I21" s="97"/>
      <c r="J21" s="79">
        <v>1</v>
      </c>
      <c r="K21" s="97"/>
      <c r="L21" s="80"/>
      <c r="M21" s="97"/>
      <c r="N21" s="110"/>
      <c r="O21" s="66"/>
      <c r="P21" s="76">
        <v>1</v>
      </c>
      <c r="Q21" s="260"/>
      <c r="R21" s="81"/>
      <c r="S21" s="66"/>
      <c r="T21" s="78"/>
      <c r="U21" s="66"/>
      <c r="V21" s="79">
        <v>1</v>
      </c>
      <c r="W21" s="64"/>
      <c r="X21" s="80">
        <v>1</v>
      </c>
      <c r="Y21" s="66"/>
      <c r="Z21" s="110">
        <v>1</v>
      </c>
      <c r="AA21" s="77">
        <f>SUM(D21+F21+H21+J21+L21+N21+P21+R21+T21+V22+X21+Z21)</f>
        <v>7</v>
      </c>
      <c r="AB21" s="139"/>
    </row>
    <row r="22" spans="1:30" ht="25.25" customHeight="1">
      <c r="A22" s="201"/>
      <c r="B22" s="201"/>
      <c r="C22" s="261"/>
      <c r="D22" s="76"/>
      <c r="E22" s="97"/>
      <c r="F22" s="77"/>
      <c r="G22" s="97"/>
      <c r="H22" s="78"/>
      <c r="I22" s="97"/>
      <c r="J22" s="79"/>
      <c r="K22" s="97"/>
      <c r="L22" s="80"/>
      <c r="M22" s="97"/>
      <c r="N22" s="110"/>
      <c r="O22" s="66"/>
      <c r="P22" s="76"/>
      <c r="Q22" s="260"/>
      <c r="R22" s="81"/>
      <c r="S22" s="66"/>
      <c r="T22" s="78"/>
      <c r="U22" s="66"/>
      <c r="V22" s="79"/>
      <c r="W22" s="66"/>
      <c r="X22" s="80"/>
      <c r="Y22" s="66"/>
      <c r="Z22" s="110"/>
      <c r="AA22" s="66"/>
      <c r="AB22" s="139"/>
    </row>
    <row r="23" spans="1:30" ht="25.25" hidden="1" customHeight="1">
      <c r="A23" s="170"/>
      <c r="B23" s="170"/>
      <c r="C23" s="59"/>
      <c r="D23" s="70"/>
      <c r="E23" s="60"/>
      <c r="F23" s="71"/>
      <c r="G23" s="60"/>
      <c r="H23" s="72"/>
      <c r="I23" s="60"/>
      <c r="J23" s="75"/>
      <c r="K23" s="60"/>
      <c r="L23" s="73"/>
      <c r="M23" s="60"/>
      <c r="N23" s="107"/>
      <c r="O23" s="61"/>
      <c r="P23" s="70"/>
      <c r="Q23" s="57"/>
      <c r="R23" s="74"/>
      <c r="S23" s="61"/>
      <c r="T23" s="72"/>
      <c r="U23" s="61"/>
      <c r="V23" s="79"/>
      <c r="W23" s="61"/>
      <c r="X23" s="73"/>
      <c r="Y23" s="61"/>
      <c r="Z23" s="107"/>
      <c r="AA23" s="182">
        <f t="shared" ref="AA23:AA41" si="1">SUM(D23+F23+H23+J23+L23+N23+P23+R23+T23+V24+X23+Z23)</f>
        <v>0</v>
      </c>
      <c r="AB23" s="139"/>
    </row>
    <row r="24" spans="1:30" ht="25.25" hidden="1" customHeight="1">
      <c r="A24" s="170"/>
      <c r="B24" s="170"/>
      <c r="C24" s="59"/>
      <c r="D24" s="70"/>
      <c r="E24" s="60"/>
      <c r="F24" s="71"/>
      <c r="G24" s="60"/>
      <c r="H24" s="72"/>
      <c r="I24" s="60"/>
      <c r="J24" s="75"/>
      <c r="K24" s="60"/>
      <c r="L24" s="73"/>
      <c r="M24" s="60"/>
      <c r="N24" s="107"/>
      <c r="O24" s="61"/>
      <c r="P24" s="70"/>
      <c r="Q24" s="57"/>
      <c r="R24" s="74"/>
      <c r="S24" s="61"/>
      <c r="T24" s="72"/>
      <c r="U24" s="61"/>
      <c r="V24" s="75"/>
      <c r="W24" s="61"/>
      <c r="X24" s="73"/>
      <c r="Y24" s="61"/>
      <c r="Z24" s="107"/>
      <c r="AA24" s="182">
        <f t="shared" si="1"/>
        <v>0</v>
      </c>
      <c r="AB24" s="139"/>
    </row>
    <row r="25" spans="1:30" ht="25.25" hidden="1" customHeight="1">
      <c r="A25" s="170"/>
      <c r="B25" s="170"/>
      <c r="C25" s="59"/>
      <c r="D25" s="70"/>
      <c r="E25" s="60"/>
      <c r="F25" s="71"/>
      <c r="G25" s="60"/>
      <c r="H25" s="72"/>
      <c r="I25" s="60"/>
      <c r="J25" s="75"/>
      <c r="K25" s="60"/>
      <c r="L25" s="73"/>
      <c r="M25" s="60"/>
      <c r="N25" s="107"/>
      <c r="O25" s="61"/>
      <c r="P25" s="70"/>
      <c r="Q25" s="57"/>
      <c r="R25" s="74"/>
      <c r="S25" s="61"/>
      <c r="T25" s="72"/>
      <c r="U25" s="61"/>
      <c r="V25" s="75"/>
      <c r="W25" s="61"/>
      <c r="X25" s="73"/>
      <c r="Y25" s="61"/>
      <c r="Z25" s="107"/>
      <c r="AA25" s="182">
        <f t="shared" si="1"/>
        <v>0</v>
      </c>
      <c r="AB25" s="139"/>
    </row>
    <row r="26" spans="1:30" ht="25.25" hidden="1" customHeight="1">
      <c r="A26" s="170"/>
      <c r="B26" s="170"/>
      <c r="C26" s="55"/>
      <c r="D26" s="70"/>
      <c r="E26" s="56"/>
      <c r="F26" s="71"/>
      <c r="G26" s="56"/>
      <c r="H26" s="72"/>
      <c r="I26" s="56"/>
      <c r="J26" s="75"/>
      <c r="K26" s="56"/>
      <c r="L26" s="73"/>
      <c r="M26" s="56"/>
      <c r="N26" s="107"/>
      <c r="O26" s="55"/>
      <c r="P26" s="70"/>
      <c r="Q26" s="57"/>
      <c r="R26" s="74"/>
      <c r="S26" s="55"/>
      <c r="T26" s="72"/>
      <c r="U26" s="55"/>
      <c r="V26" s="75"/>
      <c r="W26" s="55"/>
      <c r="X26" s="73"/>
      <c r="Y26" s="55"/>
      <c r="Z26" s="107"/>
      <c r="AA26" s="182">
        <f t="shared" si="1"/>
        <v>0</v>
      </c>
      <c r="AB26" s="139"/>
    </row>
    <row r="27" spans="1:30" ht="25.25" hidden="1" customHeight="1">
      <c r="A27" s="68"/>
      <c r="B27" s="68"/>
      <c r="C27" s="59"/>
      <c r="D27" s="70"/>
      <c r="E27" s="60"/>
      <c r="F27" s="71"/>
      <c r="G27" s="56"/>
      <c r="H27" s="72"/>
      <c r="I27" s="56"/>
      <c r="J27" s="75"/>
      <c r="K27" s="56"/>
      <c r="L27" s="73"/>
      <c r="M27" s="56"/>
      <c r="N27" s="107"/>
      <c r="O27" s="55"/>
      <c r="P27" s="70"/>
      <c r="Q27" s="57"/>
      <c r="R27" s="74"/>
      <c r="S27" s="55"/>
      <c r="T27" s="72"/>
      <c r="U27" s="55"/>
      <c r="V27" s="75"/>
      <c r="W27" s="55"/>
      <c r="X27" s="73"/>
      <c r="Y27" s="55"/>
      <c r="Z27" s="107"/>
      <c r="AA27" s="182">
        <f t="shared" si="1"/>
        <v>0</v>
      </c>
      <c r="AB27" s="63"/>
    </row>
    <row r="28" spans="1:30" ht="25.25" hidden="1" customHeight="1">
      <c r="A28" s="68"/>
      <c r="B28" s="68"/>
      <c r="C28" s="59"/>
      <c r="D28" s="70"/>
      <c r="E28" s="60"/>
      <c r="F28" s="71"/>
      <c r="G28" s="60"/>
      <c r="H28" s="72"/>
      <c r="I28" s="60"/>
      <c r="J28" s="75"/>
      <c r="K28" s="60"/>
      <c r="L28" s="73"/>
      <c r="M28" s="60"/>
      <c r="N28" s="107"/>
      <c r="O28" s="61"/>
      <c r="P28" s="70"/>
      <c r="Q28" s="57"/>
      <c r="R28" s="74"/>
      <c r="S28" s="61"/>
      <c r="T28" s="72"/>
      <c r="U28" s="61"/>
      <c r="V28" s="75"/>
      <c r="W28" s="61"/>
      <c r="X28" s="73"/>
      <c r="Y28" s="61"/>
      <c r="Z28" s="107"/>
      <c r="AA28" s="182">
        <f t="shared" si="1"/>
        <v>0</v>
      </c>
      <c r="AB28" s="63"/>
    </row>
    <row r="29" spans="1:30" ht="25.25" hidden="1" customHeight="1">
      <c r="A29" s="68"/>
      <c r="B29" s="68"/>
      <c r="C29" s="59"/>
      <c r="D29" s="70"/>
      <c r="E29" s="60"/>
      <c r="F29" s="71"/>
      <c r="G29" s="60"/>
      <c r="H29" s="72"/>
      <c r="I29" s="60"/>
      <c r="J29" s="75"/>
      <c r="K29" s="60"/>
      <c r="L29" s="73"/>
      <c r="M29" s="60"/>
      <c r="N29" s="107"/>
      <c r="O29" s="61"/>
      <c r="P29" s="70"/>
      <c r="Q29" s="57"/>
      <c r="R29" s="74"/>
      <c r="S29" s="61"/>
      <c r="T29" s="72"/>
      <c r="U29" s="61"/>
      <c r="V29" s="75"/>
      <c r="W29" s="61"/>
      <c r="X29" s="73"/>
      <c r="Y29" s="61"/>
      <c r="Z29" s="107"/>
      <c r="AA29" s="182">
        <f t="shared" si="1"/>
        <v>0</v>
      </c>
      <c r="AB29" s="63"/>
    </row>
    <row r="30" spans="1:30" ht="25.25" hidden="1" customHeight="1">
      <c r="A30" s="68"/>
      <c r="B30" s="68"/>
      <c r="C30" s="59"/>
      <c r="D30" s="70"/>
      <c r="E30" s="60"/>
      <c r="F30" s="71"/>
      <c r="G30" s="60"/>
      <c r="H30" s="72"/>
      <c r="I30" s="60"/>
      <c r="J30" s="75"/>
      <c r="K30" s="60"/>
      <c r="L30" s="73"/>
      <c r="M30" s="60"/>
      <c r="N30" s="107"/>
      <c r="O30" s="61"/>
      <c r="P30" s="70"/>
      <c r="Q30" s="57"/>
      <c r="R30" s="74"/>
      <c r="S30" s="61"/>
      <c r="T30" s="72"/>
      <c r="U30" s="61"/>
      <c r="V30" s="75"/>
      <c r="W30" s="61"/>
      <c r="X30" s="73"/>
      <c r="Y30" s="61"/>
      <c r="Z30" s="107"/>
      <c r="AA30" s="182">
        <f t="shared" si="1"/>
        <v>0</v>
      </c>
      <c r="AB30" s="63"/>
    </row>
    <row r="31" spans="1:30" ht="25.25" hidden="1" customHeight="1">
      <c r="A31" s="68"/>
      <c r="B31" s="68"/>
      <c r="C31" s="59"/>
      <c r="D31" s="70"/>
      <c r="E31" s="60"/>
      <c r="F31" s="71"/>
      <c r="G31" s="60"/>
      <c r="H31" s="72"/>
      <c r="I31" s="60"/>
      <c r="J31" s="75"/>
      <c r="K31" s="60"/>
      <c r="L31" s="73"/>
      <c r="M31" s="60"/>
      <c r="N31" s="107"/>
      <c r="O31" s="61"/>
      <c r="P31" s="70"/>
      <c r="Q31" s="57"/>
      <c r="R31" s="74"/>
      <c r="S31" s="61"/>
      <c r="T31" s="72"/>
      <c r="U31" s="61"/>
      <c r="V31" s="75"/>
      <c r="W31" s="61"/>
      <c r="X31" s="73"/>
      <c r="Y31" s="61"/>
      <c r="Z31" s="107"/>
      <c r="AA31" s="182">
        <f t="shared" si="1"/>
        <v>0</v>
      </c>
      <c r="AB31" s="63"/>
    </row>
    <row r="32" spans="1:30" ht="25.25" hidden="1" customHeight="1">
      <c r="A32" s="68"/>
      <c r="B32" s="68"/>
      <c r="C32" s="59"/>
      <c r="D32" s="70"/>
      <c r="E32" s="60"/>
      <c r="F32" s="71"/>
      <c r="G32" s="60"/>
      <c r="H32" s="72"/>
      <c r="I32" s="60"/>
      <c r="J32" s="75"/>
      <c r="K32" s="60"/>
      <c r="L32" s="73"/>
      <c r="M32" s="60"/>
      <c r="N32" s="107"/>
      <c r="O32" s="61"/>
      <c r="P32" s="70"/>
      <c r="Q32" s="57"/>
      <c r="R32" s="74"/>
      <c r="S32" s="61"/>
      <c r="T32" s="72"/>
      <c r="U32" s="61"/>
      <c r="V32" s="75"/>
      <c r="W32" s="61"/>
      <c r="X32" s="73"/>
      <c r="Y32" s="61"/>
      <c r="Z32" s="107"/>
      <c r="AA32" s="182">
        <f t="shared" si="1"/>
        <v>0</v>
      </c>
      <c r="AB32" s="63"/>
    </row>
    <row r="33" spans="1:30" ht="25.25" hidden="1" customHeight="1">
      <c r="A33" s="68"/>
      <c r="B33" s="68"/>
      <c r="C33" s="59"/>
      <c r="D33" s="70"/>
      <c r="E33" s="60"/>
      <c r="F33" s="71"/>
      <c r="G33" s="60"/>
      <c r="H33" s="72"/>
      <c r="I33" s="60"/>
      <c r="J33" s="75"/>
      <c r="K33" s="60"/>
      <c r="L33" s="73"/>
      <c r="M33" s="60"/>
      <c r="N33" s="107"/>
      <c r="O33" s="61"/>
      <c r="P33" s="70"/>
      <c r="Q33" s="57"/>
      <c r="R33" s="74"/>
      <c r="S33" s="61"/>
      <c r="T33" s="72"/>
      <c r="U33" s="61"/>
      <c r="V33" s="75"/>
      <c r="W33" s="61"/>
      <c r="X33" s="73"/>
      <c r="Y33" s="61"/>
      <c r="Z33" s="107"/>
      <c r="AA33" s="182">
        <f t="shared" si="1"/>
        <v>0</v>
      </c>
      <c r="AB33" s="63"/>
    </row>
    <row r="34" spans="1:30" ht="25.25" hidden="1" customHeight="1">
      <c r="A34" s="68"/>
      <c r="B34" s="68"/>
      <c r="C34" s="59"/>
      <c r="D34" s="70"/>
      <c r="E34" s="60"/>
      <c r="F34" s="71"/>
      <c r="G34" s="60"/>
      <c r="H34" s="72"/>
      <c r="I34" s="60"/>
      <c r="J34" s="75"/>
      <c r="K34" s="60"/>
      <c r="L34" s="73"/>
      <c r="M34" s="60"/>
      <c r="N34" s="107"/>
      <c r="O34" s="61"/>
      <c r="P34" s="70"/>
      <c r="Q34" s="57"/>
      <c r="R34" s="74"/>
      <c r="S34" s="61"/>
      <c r="T34" s="72"/>
      <c r="U34" s="61"/>
      <c r="V34" s="75"/>
      <c r="W34" s="61"/>
      <c r="X34" s="73"/>
      <c r="Y34" s="61"/>
      <c r="Z34" s="107"/>
      <c r="AA34" s="182">
        <f t="shared" si="1"/>
        <v>0</v>
      </c>
      <c r="AB34" s="63"/>
    </row>
    <row r="35" spans="1:30" ht="25.25" hidden="1" customHeight="1">
      <c r="A35" s="68"/>
      <c r="B35" s="68"/>
      <c r="C35" s="59"/>
      <c r="D35" s="70"/>
      <c r="E35" s="60"/>
      <c r="F35" s="71"/>
      <c r="G35" s="60"/>
      <c r="H35" s="72"/>
      <c r="I35" s="60"/>
      <c r="J35" s="75"/>
      <c r="K35" s="60"/>
      <c r="L35" s="73"/>
      <c r="M35" s="60"/>
      <c r="N35" s="107"/>
      <c r="O35" s="61"/>
      <c r="P35" s="70"/>
      <c r="Q35" s="57"/>
      <c r="R35" s="74"/>
      <c r="S35" s="61"/>
      <c r="T35" s="72"/>
      <c r="U35" s="61"/>
      <c r="V35" s="75"/>
      <c r="W35" s="61"/>
      <c r="X35" s="73"/>
      <c r="Y35" s="61"/>
      <c r="Z35" s="107"/>
      <c r="AA35" s="182">
        <f t="shared" si="1"/>
        <v>0</v>
      </c>
      <c r="AB35" s="63"/>
    </row>
    <row r="36" spans="1:30" ht="25.25" hidden="1" customHeight="1">
      <c r="A36" s="106"/>
      <c r="B36" s="106"/>
      <c r="C36" s="59"/>
      <c r="D36" s="70"/>
      <c r="E36" s="60"/>
      <c r="F36" s="71"/>
      <c r="G36" s="60"/>
      <c r="H36" s="72"/>
      <c r="I36" s="60"/>
      <c r="J36" s="75"/>
      <c r="K36" s="60"/>
      <c r="L36" s="73"/>
      <c r="M36" s="60"/>
      <c r="N36" s="107"/>
      <c r="O36" s="61"/>
      <c r="P36" s="70"/>
      <c r="Q36" s="57"/>
      <c r="R36" s="74"/>
      <c r="S36" s="55"/>
      <c r="T36" s="72"/>
      <c r="U36" s="55"/>
      <c r="V36" s="75"/>
      <c r="W36" s="55"/>
      <c r="X36" s="73"/>
      <c r="Y36" s="55"/>
      <c r="Z36" s="107"/>
      <c r="AA36" s="182">
        <f t="shared" si="1"/>
        <v>0</v>
      </c>
      <c r="AB36" s="139"/>
    </row>
    <row r="37" spans="1:30" ht="25.25" hidden="1" customHeight="1">
      <c r="A37" s="106"/>
      <c r="B37" s="106"/>
      <c r="C37" s="59"/>
      <c r="D37" s="70"/>
      <c r="E37" s="60"/>
      <c r="F37" s="71"/>
      <c r="G37" s="60"/>
      <c r="H37" s="72"/>
      <c r="I37" s="60"/>
      <c r="J37" s="75"/>
      <c r="K37" s="60"/>
      <c r="L37" s="73"/>
      <c r="M37" s="60"/>
      <c r="N37" s="107"/>
      <c r="O37" s="61"/>
      <c r="P37" s="70"/>
      <c r="Q37" s="57"/>
      <c r="R37" s="74"/>
      <c r="S37" s="61"/>
      <c r="T37" s="72"/>
      <c r="U37" s="61"/>
      <c r="V37" s="75"/>
      <c r="W37" s="61"/>
      <c r="X37" s="73"/>
      <c r="Y37" s="61"/>
      <c r="Z37" s="107"/>
      <c r="AA37" s="182">
        <f t="shared" si="1"/>
        <v>0</v>
      </c>
      <c r="AB37" s="139"/>
    </row>
    <row r="38" spans="1:30" ht="25.25" hidden="1" customHeight="1">
      <c r="A38" s="106"/>
      <c r="B38" s="106"/>
      <c r="C38" s="59"/>
      <c r="D38" s="70"/>
      <c r="E38" s="56"/>
      <c r="F38" s="71"/>
      <c r="G38" s="56"/>
      <c r="H38" s="72"/>
      <c r="I38" s="56"/>
      <c r="J38" s="75"/>
      <c r="K38" s="56"/>
      <c r="L38" s="73"/>
      <c r="M38" s="56"/>
      <c r="N38" s="107"/>
      <c r="O38" s="55"/>
      <c r="P38" s="70"/>
      <c r="Q38" s="57"/>
      <c r="R38" s="74"/>
      <c r="S38" s="61"/>
      <c r="T38" s="72"/>
      <c r="U38" s="61"/>
      <c r="V38" s="75"/>
      <c r="W38" s="61"/>
      <c r="X38" s="73"/>
      <c r="Y38" s="61"/>
      <c r="Z38" s="107"/>
      <c r="AA38" s="182">
        <f t="shared" si="1"/>
        <v>0</v>
      </c>
      <c r="AB38" s="139"/>
      <c r="AC38" s="58"/>
      <c r="AD38" s="58"/>
    </row>
    <row r="39" spans="1:30" ht="25.25" hidden="1" customHeight="1">
      <c r="A39" s="106"/>
      <c r="B39" s="106"/>
      <c r="C39" s="55"/>
      <c r="D39" s="70"/>
      <c r="E39" s="56"/>
      <c r="F39" s="71"/>
      <c r="G39" s="56"/>
      <c r="H39" s="72"/>
      <c r="I39" s="56"/>
      <c r="J39" s="75"/>
      <c r="K39" s="56"/>
      <c r="L39" s="73"/>
      <c r="M39" s="56"/>
      <c r="N39" s="107"/>
      <c r="O39" s="55"/>
      <c r="P39" s="70"/>
      <c r="Q39" s="57"/>
      <c r="R39" s="74"/>
      <c r="S39" s="61"/>
      <c r="T39" s="72"/>
      <c r="U39" s="61"/>
      <c r="V39" s="75"/>
      <c r="W39" s="61"/>
      <c r="X39" s="73"/>
      <c r="Y39" s="61"/>
      <c r="Z39" s="107"/>
      <c r="AA39" s="182">
        <f t="shared" si="1"/>
        <v>0</v>
      </c>
      <c r="AB39" s="139"/>
    </row>
    <row r="40" spans="1:30" ht="25.25" hidden="1" customHeight="1">
      <c r="A40" s="106"/>
      <c r="B40" s="106"/>
      <c r="C40" s="59"/>
      <c r="D40" s="70"/>
      <c r="E40" s="60"/>
      <c r="F40" s="71"/>
      <c r="G40" s="60"/>
      <c r="H40" s="72"/>
      <c r="I40" s="60"/>
      <c r="J40" s="75"/>
      <c r="K40" s="60"/>
      <c r="L40" s="73"/>
      <c r="M40" s="60"/>
      <c r="N40" s="107"/>
      <c r="O40" s="61"/>
      <c r="P40" s="70"/>
      <c r="Q40" s="57"/>
      <c r="R40" s="74"/>
      <c r="S40" s="61"/>
      <c r="T40" s="72"/>
      <c r="U40" s="61"/>
      <c r="V40" s="75"/>
      <c r="W40" s="61"/>
      <c r="X40" s="73"/>
      <c r="Y40" s="61"/>
      <c r="Z40" s="107"/>
      <c r="AA40" s="182">
        <f t="shared" si="1"/>
        <v>0</v>
      </c>
      <c r="AB40" s="139"/>
    </row>
    <row r="41" spans="1:30" ht="25.25" hidden="1" customHeight="1">
      <c r="A41" s="106"/>
      <c r="B41" s="106"/>
      <c r="C41" s="59"/>
      <c r="D41" s="70"/>
      <c r="E41" s="60"/>
      <c r="F41" s="71"/>
      <c r="G41" s="60"/>
      <c r="H41" s="72"/>
      <c r="I41" s="60"/>
      <c r="J41" s="75"/>
      <c r="K41" s="60"/>
      <c r="L41" s="73"/>
      <c r="M41" s="60"/>
      <c r="N41" s="107"/>
      <c r="O41" s="61"/>
      <c r="P41" s="70"/>
      <c r="Q41" s="57"/>
      <c r="R41" s="74"/>
      <c r="S41" s="61"/>
      <c r="T41" s="72"/>
      <c r="U41" s="61"/>
      <c r="V41" s="75"/>
      <c r="W41" s="61"/>
      <c r="X41" s="73"/>
      <c r="Y41" s="61"/>
      <c r="Z41" s="107"/>
      <c r="AA41" s="182">
        <f t="shared" si="1"/>
        <v>0</v>
      </c>
      <c r="AB41" s="139"/>
    </row>
    <row r="42" spans="1:30" ht="23" hidden="1">
      <c r="V42" s="75"/>
    </row>
  </sheetData>
  <sortState xmlns:xlrd2="http://schemas.microsoft.com/office/spreadsheetml/2017/richdata2" ref="A4:AA22">
    <sortCondition ref="B4:B22"/>
  </sortState>
  <mergeCells count="28">
    <mergeCell ref="S3:T3"/>
    <mergeCell ref="U3:V3"/>
    <mergeCell ref="W2:X2"/>
    <mergeCell ref="W3:X3"/>
    <mergeCell ref="Y2:Z2"/>
    <mergeCell ref="Y3:Z3"/>
    <mergeCell ref="U2:V2"/>
    <mergeCell ref="I2:J2"/>
    <mergeCell ref="K2:L2"/>
    <mergeCell ref="M2:N2"/>
    <mergeCell ref="O2:P2"/>
    <mergeCell ref="Q2:R2"/>
    <mergeCell ref="A1:AA1"/>
    <mergeCell ref="A3:B3"/>
    <mergeCell ref="C3:D3"/>
    <mergeCell ref="E3:F3"/>
    <mergeCell ref="I3:J3"/>
    <mergeCell ref="K3:L3"/>
    <mergeCell ref="M3:N3"/>
    <mergeCell ref="O3:P3"/>
    <mergeCell ref="G3:H3"/>
    <mergeCell ref="Q3:R3"/>
    <mergeCell ref="A2:B2"/>
    <mergeCell ref="C2:D2"/>
    <mergeCell ref="E2:F2"/>
    <mergeCell ref="G2:H2"/>
    <mergeCell ref="AA2:AB2"/>
    <mergeCell ref="S2:T2"/>
  </mergeCells>
  <pageMargins left="0" right="0" top="0" bottom="0" header="0" footer="0"/>
  <pageSetup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DG106"/>
  <sheetViews>
    <sheetView topLeftCell="A2" zoomScale="79" zoomScaleNormal="79" zoomScalePageLayoutView="70" workbookViewId="0">
      <selection activeCell="H60" sqref="H60"/>
    </sheetView>
  </sheetViews>
  <sheetFormatPr baseColWidth="10" defaultColWidth="8.85546875" defaultRowHeight="18"/>
  <cols>
    <col min="1" max="1" width="7" style="27" bestFit="1" customWidth="1"/>
    <col min="2" max="2" width="10.85546875" style="1" customWidth="1"/>
    <col min="3" max="3" width="14.140625" style="1" customWidth="1"/>
    <col min="4" max="4" width="8.42578125" style="118" customWidth="1"/>
    <col min="5" max="5" width="4.42578125" style="89" customWidth="1"/>
    <col min="6" max="6" width="7.42578125" style="118" customWidth="1"/>
    <col min="7" max="7" width="4.42578125" style="89" customWidth="1"/>
    <col min="8" max="8" width="9.140625" style="118" customWidth="1"/>
    <col min="9" max="9" width="4.42578125" style="89" customWidth="1"/>
    <col min="10" max="10" width="7.42578125" style="116" customWidth="1"/>
    <col min="11" max="11" width="4.42578125" style="89" customWidth="1"/>
    <col min="12" max="12" width="7.42578125" style="116" customWidth="1"/>
    <col min="13" max="13" width="4.42578125" style="89" customWidth="1"/>
    <col min="14" max="14" width="7.42578125" style="116" customWidth="1"/>
    <col min="15" max="15" width="4.42578125" style="89" customWidth="1"/>
    <col min="16" max="16" width="7.42578125" style="118" customWidth="1"/>
    <col min="17" max="17" width="4.42578125" style="89" customWidth="1"/>
    <col min="18" max="18" width="7.42578125" style="118" customWidth="1"/>
    <col min="19" max="19" width="4.42578125" style="89" customWidth="1"/>
    <col min="20" max="20" width="7.42578125" style="148" customWidth="1"/>
    <col min="21" max="21" width="4.42578125" style="89" customWidth="1"/>
    <col min="22" max="22" width="7.42578125" style="148" customWidth="1"/>
    <col min="23" max="23" width="4.42578125" style="89" customWidth="1"/>
    <col min="24" max="24" width="7.42578125" style="118" customWidth="1"/>
    <col min="25" max="25" width="4.42578125" style="89" customWidth="1"/>
    <col min="26" max="26" width="7.42578125" style="118" customWidth="1"/>
    <col min="27" max="27" width="4.42578125" style="89" customWidth="1"/>
    <col min="28" max="28" width="11.140625" style="5" customWidth="1"/>
    <col min="29" max="29" width="7" style="95" customWidth="1"/>
    <col min="30" max="30" width="13" style="4" customWidth="1"/>
    <col min="31" max="32" width="8.85546875" style="1" customWidth="1"/>
    <col min="33" max="33" width="10.85546875" style="1" customWidth="1"/>
    <col min="34" max="54" width="8.85546875" style="1" customWidth="1"/>
    <col min="55" max="55" width="5.42578125" style="1" customWidth="1"/>
    <col min="56" max="56" width="9.42578125" style="1" customWidth="1"/>
    <col min="57" max="57" width="11.42578125" style="1" customWidth="1"/>
    <col min="58" max="82" width="0" style="1" hidden="1" customWidth="1"/>
    <col min="83" max="83" width="5.42578125" style="1" customWidth="1"/>
    <col min="84" max="84" width="9.42578125" style="1" customWidth="1"/>
    <col min="85" max="85" width="11.42578125" style="1" customWidth="1"/>
    <col min="86" max="110" width="0" style="1" hidden="1" customWidth="1"/>
    <col min="111" max="111" width="5.42578125" style="1" customWidth="1"/>
    <col min="112" max="112" width="8.85546875" style="1" customWidth="1"/>
    <col min="113" max="16384" width="8.85546875" style="1"/>
  </cols>
  <sheetData>
    <row r="1" spans="1:111" ht="35">
      <c r="A1" s="403" t="s">
        <v>31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111" ht="26">
      <c r="A2" s="404" t="s">
        <v>32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</row>
    <row r="3" spans="1:111" s="14" customFormat="1" ht="23" customHeight="1">
      <c r="A3" s="406"/>
      <c r="B3" s="407"/>
      <c r="C3" s="408"/>
      <c r="D3" s="379">
        <v>1</v>
      </c>
      <c r="E3" s="380"/>
      <c r="F3" s="381">
        <v>2</v>
      </c>
      <c r="G3" s="382"/>
      <c r="H3" s="383">
        <v>3</v>
      </c>
      <c r="I3" s="384"/>
      <c r="J3" s="385">
        <v>4</v>
      </c>
      <c r="K3" s="386"/>
      <c r="L3" s="387">
        <v>5</v>
      </c>
      <c r="M3" s="388"/>
      <c r="N3" s="389">
        <v>6</v>
      </c>
      <c r="O3" s="390"/>
      <c r="P3" s="379">
        <v>7</v>
      </c>
      <c r="Q3" s="380"/>
      <c r="R3" s="381">
        <v>8</v>
      </c>
      <c r="S3" s="382"/>
      <c r="T3" s="383">
        <v>9</v>
      </c>
      <c r="U3" s="384"/>
      <c r="V3" s="385">
        <v>10</v>
      </c>
      <c r="W3" s="386"/>
      <c r="X3" s="387">
        <v>11</v>
      </c>
      <c r="Y3" s="388"/>
      <c r="Z3" s="389">
        <v>12</v>
      </c>
      <c r="AA3" s="390"/>
      <c r="AB3" s="418" t="s">
        <v>24</v>
      </c>
      <c r="AC3" s="419"/>
      <c r="AD3" s="419"/>
      <c r="AE3" s="419"/>
      <c r="AF3" s="419"/>
      <c r="AG3" s="420"/>
      <c r="AH3" s="51"/>
      <c r="AI3" s="51"/>
      <c r="AJ3" s="50"/>
    </row>
    <row r="4" spans="1:111" s="33" customFormat="1" ht="35" customHeight="1">
      <c r="A4" s="26" t="s">
        <v>7</v>
      </c>
      <c r="B4" s="26" t="s">
        <v>8</v>
      </c>
      <c r="C4" s="26" t="s">
        <v>9</v>
      </c>
      <c r="D4" s="364" t="s">
        <v>79</v>
      </c>
      <c r="E4" s="364"/>
      <c r="F4" s="365" t="s">
        <v>80</v>
      </c>
      <c r="G4" s="365"/>
      <c r="H4" s="374" t="s">
        <v>81</v>
      </c>
      <c r="I4" s="374"/>
      <c r="J4" s="366" t="s">
        <v>82</v>
      </c>
      <c r="K4" s="367"/>
      <c r="L4" s="368" t="s">
        <v>83</v>
      </c>
      <c r="M4" s="369"/>
      <c r="N4" s="370" t="s">
        <v>84</v>
      </c>
      <c r="O4" s="371"/>
      <c r="P4" s="372" t="s">
        <v>85</v>
      </c>
      <c r="Q4" s="373"/>
      <c r="R4" s="375" t="s">
        <v>86</v>
      </c>
      <c r="S4" s="376"/>
      <c r="T4" s="391" t="s">
        <v>43</v>
      </c>
      <c r="U4" s="392"/>
      <c r="V4" s="366" t="s">
        <v>87</v>
      </c>
      <c r="W4" s="367"/>
      <c r="X4" s="393" t="s">
        <v>88</v>
      </c>
      <c r="Y4" s="394"/>
      <c r="Z4" s="395" t="s">
        <v>44</v>
      </c>
      <c r="AA4" s="396"/>
      <c r="AB4" s="48" t="s">
        <v>12</v>
      </c>
      <c r="AC4" s="177" t="s">
        <v>13</v>
      </c>
      <c r="AD4" s="49" t="s">
        <v>14</v>
      </c>
      <c r="AE4" s="105"/>
      <c r="AF4" s="412"/>
      <c r="AG4" s="411"/>
      <c r="AH4" s="411"/>
      <c r="AI4" s="411"/>
      <c r="AJ4" s="411"/>
      <c r="AK4" s="411"/>
      <c r="AL4" s="411"/>
      <c r="AM4" s="411"/>
      <c r="AN4" s="411"/>
      <c r="AO4" s="411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30"/>
      <c r="BC4" s="105"/>
      <c r="BD4" s="411"/>
      <c r="BE4" s="411"/>
      <c r="BF4" s="412"/>
      <c r="BG4" s="411"/>
      <c r="BH4" s="412"/>
      <c r="BI4" s="411"/>
      <c r="BJ4" s="411"/>
      <c r="BK4" s="411"/>
      <c r="BL4" s="411"/>
      <c r="BM4" s="411"/>
      <c r="BN4" s="411"/>
      <c r="BO4" s="411"/>
      <c r="BP4" s="411"/>
      <c r="BQ4" s="411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30"/>
      <c r="CE4" s="105"/>
      <c r="CF4" s="411"/>
      <c r="CG4" s="411"/>
      <c r="CH4" s="412"/>
      <c r="CI4" s="411"/>
      <c r="CJ4" s="412"/>
      <c r="CK4" s="411"/>
      <c r="CL4" s="411"/>
      <c r="CM4" s="411"/>
      <c r="CN4" s="411"/>
      <c r="CO4" s="411"/>
      <c r="CP4" s="411"/>
      <c r="CQ4" s="411"/>
      <c r="CR4" s="411"/>
      <c r="CS4" s="411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30"/>
      <c r="DG4" s="105"/>
    </row>
    <row r="5" spans="1:111" s="11" customFormat="1" ht="18.75" customHeight="1">
      <c r="A5" s="9">
        <v>1</v>
      </c>
      <c r="B5" s="436" t="s">
        <v>388</v>
      </c>
      <c r="C5" s="436" t="s">
        <v>389</v>
      </c>
      <c r="D5" s="137"/>
      <c r="E5" s="130"/>
      <c r="F5" s="137"/>
      <c r="G5" s="132"/>
      <c r="H5" s="137">
        <v>52</v>
      </c>
      <c r="I5" s="133">
        <v>10</v>
      </c>
      <c r="J5" s="137"/>
      <c r="K5" s="134"/>
      <c r="L5" s="137">
        <v>128</v>
      </c>
      <c r="M5" s="135">
        <v>10</v>
      </c>
      <c r="N5" s="137">
        <v>84</v>
      </c>
      <c r="O5" s="136">
        <v>10</v>
      </c>
      <c r="P5" s="137">
        <v>32</v>
      </c>
      <c r="Q5" s="130">
        <v>9</v>
      </c>
      <c r="R5" s="22"/>
      <c r="S5" s="138"/>
      <c r="T5" s="137">
        <v>148</v>
      </c>
      <c r="U5" s="133">
        <v>10</v>
      </c>
      <c r="V5" s="137"/>
      <c r="W5" s="134">
        <v>7</v>
      </c>
      <c r="X5" s="137"/>
      <c r="Y5" s="135"/>
      <c r="Z5" s="137">
        <v>90</v>
      </c>
      <c r="AA5" s="136">
        <v>10</v>
      </c>
      <c r="AB5" s="452">
        <f>D5+F5+H5+J5+L5+N5+P5+R5+T5+V5+X5+Z5</f>
        <v>534</v>
      </c>
      <c r="AC5" s="447">
        <f>E5+G5+I5+K5+M5+O5+Q5+S5+U5+W5+Y5+AA5</f>
        <v>66</v>
      </c>
      <c r="AD5" s="453" t="s">
        <v>504</v>
      </c>
      <c r="AE5" s="13"/>
      <c r="AF5" s="31"/>
      <c r="AG5" s="13"/>
      <c r="AH5" s="31"/>
      <c r="AI5" s="13"/>
      <c r="AJ5" s="15"/>
      <c r="AK5" s="13"/>
      <c r="AL5" s="15"/>
      <c r="AM5" s="13"/>
      <c r="AN5" s="15"/>
      <c r="AO5" s="13"/>
      <c r="AP5" s="15"/>
      <c r="AQ5" s="13"/>
      <c r="AR5" s="31"/>
      <c r="AS5" s="13"/>
      <c r="AT5" s="31"/>
      <c r="AU5" s="13"/>
      <c r="AV5" s="15"/>
      <c r="AW5" s="13"/>
      <c r="AX5" s="15"/>
      <c r="AY5" s="13"/>
      <c r="AZ5" s="15"/>
      <c r="BA5" s="13"/>
      <c r="BB5" s="17"/>
      <c r="BC5" s="13"/>
      <c r="BD5" s="32"/>
      <c r="BE5" s="32"/>
      <c r="BF5" s="31"/>
      <c r="BG5" s="13"/>
      <c r="BH5" s="17"/>
      <c r="BJ5" s="17"/>
      <c r="BK5" s="13"/>
      <c r="BL5" s="15"/>
      <c r="BM5" s="13"/>
      <c r="BN5" s="15"/>
      <c r="BO5" s="13"/>
      <c r="BP5" s="15"/>
      <c r="BQ5" s="13"/>
      <c r="BR5" s="15"/>
      <c r="BS5" s="13"/>
      <c r="BT5" s="13"/>
      <c r="BU5" s="13"/>
      <c r="BV5" s="31"/>
      <c r="BW5" s="13"/>
      <c r="BX5" s="15"/>
      <c r="BY5" s="13"/>
      <c r="BZ5" s="15"/>
      <c r="CA5" s="13"/>
      <c r="CB5" s="13"/>
      <c r="CC5" s="13"/>
      <c r="CD5" s="17"/>
      <c r="CE5" s="13"/>
      <c r="CF5" s="32"/>
      <c r="CG5" s="32"/>
      <c r="CH5" s="31"/>
      <c r="CI5" s="13"/>
      <c r="CJ5" s="17"/>
      <c r="CL5" s="17"/>
      <c r="CM5" s="13"/>
      <c r="CN5" s="15"/>
      <c r="CO5" s="13"/>
      <c r="CP5" s="15"/>
      <c r="CQ5" s="13"/>
      <c r="CR5" s="15"/>
      <c r="CS5" s="13"/>
      <c r="CT5" s="15"/>
      <c r="CU5" s="13"/>
      <c r="CV5" s="13"/>
      <c r="CW5" s="13"/>
      <c r="CX5" s="31"/>
      <c r="CY5" s="13"/>
      <c r="CZ5" s="15"/>
      <c r="DA5" s="13"/>
      <c r="DB5" s="15"/>
      <c r="DC5" s="13"/>
      <c r="DD5" s="13"/>
      <c r="DE5" s="13"/>
      <c r="DF5" s="17"/>
      <c r="DG5" s="13"/>
    </row>
    <row r="6" spans="1:111" s="11" customFormat="1" ht="18.75" customHeight="1">
      <c r="A6" s="9">
        <v>2</v>
      </c>
      <c r="B6" s="436" t="s">
        <v>300</v>
      </c>
      <c r="C6" s="436" t="s">
        <v>50</v>
      </c>
      <c r="D6" s="137"/>
      <c r="E6" s="130"/>
      <c r="F6" s="137"/>
      <c r="G6" s="132"/>
      <c r="H6" s="137"/>
      <c r="I6" s="133"/>
      <c r="J6" s="137">
        <v>124</v>
      </c>
      <c r="K6" s="134">
        <v>10</v>
      </c>
      <c r="L6" s="137">
        <v>64</v>
      </c>
      <c r="M6" s="135">
        <v>9</v>
      </c>
      <c r="N6" s="137">
        <v>56</v>
      </c>
      <c r="O6" s="136">
        <v>9</v>
      </c>
      <c r="P6" s="137">
        <v>96</v>
      </c>
      <c r="Q6" s="130">
        <v>10</v>
      </c>
      <c r="R6" s="22"/>
      <c r="S6" s="138"/>
      <c r="T6" s="137"/>
      <c r="U6" s="133"/>
      <c r="V6" s="137"/>
      <c r="W6" s="134">
        <v>8</v>
      </c>
      <c r="X6" s="137"/>
      <c r="Y6" s="135">
        <v>8</v>
      </c>
      <c r="Z6" s="137">
        <v>60</v>
      </c>
      <c r="AA6" s="136">
        <v>9</v>
      </c>
      <c r="AB6" s="452">
        <f>D6+F6+H6+J6+L6+N6+P6+R6+T6+V6+X6+Z6</f>
        <v>400</v>
      </c>
      <c r="AC6" s="447">
        <f>E6+G6+I6+K6+M6+O6+Q6+S6+U6+W6+Y6+AA6</f>
        <v>63</v>
      </c>
      <c r="AD6" s="453" t="s">
        <v>504</v>
      </c>
      <c r="AE6" s="31"/>
      <c r="AF6" s="13"/>
      <c r="AG6" s="31"/>
      <c r="AH6" s="13"/>
      <c r="AI6" s="15"/>
      <c r="AJ6" s="13"/>
      <c r="AK6" s="15"/>
      <c r="AL6" s="13"/>
      <c r="AM6" s="15"/>
      <c r="AN6" s="13"/>
      <c r="AO6" s="15"/>
      <c r="AP6" s="13"/>
      <c r="AQ6" s="31"/>
      <c r="AR6" s="13"/>
      <c r="AS6" s="31"/>
      <c r="AT6" s="13"/>
      <c r="AU6" s="15"/>
      <c r="AV6" s="13"/>
      <c r="AW6" s="15"/>
      <c r="AX6" s="13"/>
      <c r="AY6" s="15"/>
      <c r="AZ6" s="13"/>
      <c r="BA6" s="17"/>
      <c r="BB6" s="13"/>
      <c r="BC6" s="32"/>
      <c r="BD6" s="32"/>
      <c r="BE6" s="17"/>
      <c r="BG6" s="31"/>
      <c r="BH6" s="13"/>
      <c r="BI6" s="31"/>
      <c r="BJ6" s="13"/>
      <c r="BK6" s="15"/>
      <c r="BL6" s="13"/>
      <c r="BM6" s="15"/>
      <c r="BN6" s="13"/>
      <c r="BO6" s="15"/>
      <c r="BP6" s="13"/>
      <c r="BQ6" s="15"/>
      <c r="BR6" s="13"/>
      <c r="BS6" s="31"/>
      <c r="BT6" s="13"/>
      <c r="BU6" s="31"/>
      <c r="BV6" s="13"/>
      <c r="BW6" s="15"/>
      <c r="BX6" s="13"/>
      <c r="BY6" s="15"/>
      <c r="BZ6" s="13"/>
      <c r="CA6" s="13"/>
      <c r="CB6" s="13"/>
      <c r="CC6" s="17"/>
      <c r="CD6" s="13"/>
      <c r="CE6" s="32"/>
      <c r="CF6" s="32"/>
      <c r="CG6" s="31"/>
      <c r="CH6" s="13"/>
      <c r="CI6" s="17"/>
      <c r="CK6" s="17"/>
      <c r="CL6" s="13"/>
      <c r="CM6" s="15"/>
      <c r="CN6" s="13"/>
      <c r="CO6" s="15"/>
      <c r="CP6" s="13"/>
      <c r="CQ6" s="15"/>
      <c r="CR6" s="13"/>
      <c r="CS6" s="15"/>
      <c r="CT6" s="13"/>
      <c r="CU6" s="13"/>
      <c r="CV6" s="13"/>
      <c r="CW6" s="31"/>
      <c r="CX6" s="13"/>
      <c r="CY6" s="15"/>
      <c r="CZ6" s="13"/>
      <c r="DA6" s="15"/>
      <c r="DB6" s="13"/>
      <c r="DC6" s="13"/>
      <c r="DD6" s="13"/>
      <c r="DE6" s="17"/>
      <c r="DF6" s="13"/>
    </row>
    <row r="7" spans="1:111" s="11" customFormat="1" ht="18.75" customHeight="1">
      <c r="A7" s="9">
        <v>3</v>
      </c>
      <c r="B7" s="435" t="s">
        <v>234</v>
      </c>
      <c r="C7" s="435" t="s">
        <v>235</v>
      </c>
      <c r="D7" s="140"/>
      <c r="E7" s="156"/>
      <c r="F7" s="137"/>
      <c r="G7" s="150">
        <v>4</v>
      </c>
      <c r="H7" s="140"/>
      <c r="I7" s="151"/>
      <c r="J7" s="157">
        <v>93</v>
      </c>
      <c r="K7" s="152">
        <v>9</v>
      </c>
      <c r="L7" s="157"/>
      <c r="M7" s="153">
        <v>6</v>
      </c>
      <c r="N7" s="157"/>
      <c r="O7" s="154">
        <v>7</v>
      </c>
      <c r="P7" s="140"/>
      <c r="Q7" s="156">
        <v>7</v>
      </c>
      <c r="R7" s="140"/>
      <c r="S7" s="150"/>
      <c r="T7" s="137"/>
      <c r="U7" s="151"/>
      <c r="V7" s="137">
        <v>102</v>
      </c>
      <c r="W7" s="152">
        <v>9</v>
      </c>
      <c r="X7" s="140">
        <v>31</v>
      </c>
      <c r="Y7" s="153">
        <v>9</v>
      </c>
      <c r="Z7" s="140"/>
      <c r="AA7" s="154">
        <v>8</v>
      </c>
      <c r="AB7" s="452">
        <f>D7+F7+H7+J7+L7+N7+P7+R7+T7+V7+X7+Z7</f>
        <v>226</v>
      </c>
      <c r="AC7" s="447">
        <f>E7+G7+I7+K7+M7+O7+Q7+S7+U7+W7+Y7+AA7</f>
        <v>59</v>
      </c>
      <c r="AD7" s="453" t="s">
        <v>504</v>
      </c>
      <c r="AE7" s="13"/>
      <c r="AF7" s="31"/>
      <c r="AG7" s="13"/>
      <c r="AH7" s="31"/>
      <c r="AI7" s="13"/>
      <c r="AJ7" s="15"/>
      <c r="AK7" s="13"/>
      <c r="AL7" s="15"/>
      <c r="AM7" s="13"/>
      <c r="AN7" s="15"/>
      <c r="AO7" s="13"/>
      <c r="AP7" s="15"/>
      <c r="AQ7" s="13"/>
      <c r="AR7" s="31"/>
      <c r="AS7" s="13"/>
      <c r="AT7" s="31"/>
      <c r="AU7" s="13"/>
      <c r="AV7" s="15"/>
      <c r="AW7" s="13"/>
      <c r="AX7" s="15"/>
      <c r="AY7" s="13"/>
      <c r="AZ7" s="15"/>
      <c r="BA7" s="13"/>
      <c r="BB7" s="17"/>
      <c r="BC7" s="13"/>
      <c r="BD7" s="32"/>
      <c r="BE7" s="32"/>
      <c r="BF7" s="31"/>
      <c r="BG7" s="13"/>
      <c r="BH7" s="17"/>
      <c r="BJ7" s="17"/>
      <c r="BK7" s="13"/>
      <c r="BL7" s="15"/>
      <c r="BM7" s="13"/>
      <c r="BN7" s="15"/>
      <c r="BO7" s="13"/>
      <c r="BP7" s="15"/>
      <c r="BQ7" s="13"/>
      <c r="BR7" s="15"/>
      <c r="BS7" s="13"/>
      <c r="BT7" s="31"/>
      <c r="BU7" s="13"/>
      <c r="BV7" s="31"/>
      <c r="BW7" s="13"/>
      <c r="BX7" s="15"/>
      <c r="BY7" s="13"/>
      <c r="BZ7" s="15"/>
      <c r="CA7" s="13"/>
      <c r="CB7" s="13"/>
      <c r="CC7" s="13"/>
      <c r="CD7" s="17"/>
      <c r="CE7" s="13"/>
      <c r="CF7" s="32"/>
      <c r="CG7" s="32"/>
      <c r="CH7" s="17"/>
      <c r="CJ7" s="31"/>
      <c r="CK7" s="13"/>
      <c r="CL7" s="31"/>
      <c r="CM7" s="13"/>
      <c r="CN7" s="15"/>
      <c r="CO7" s="13"/>
      <c r="CP7" s="15"/>
      <c r="CQ7" s="13"/>
      <c r="CR7" s="15"/>
      <c r="CS7" s="13"/>
      <c r="CT7" s="15"/>
      <c r="CU7" s="13"/>
      <c r="CV7" s="13"/>
      <c r="CW7" s="13"/>
      <c r="CX7" s="31"/>
      <c r="CY7" s="13"/>
      <c r="CZ7" s="15"/>
      <c r="DA7" s="13"/>
      <c r="DB7" s="15"/>
      <c r="DC7" s="13"/>
      <c r="DD7" s="13"/>
      <c r="DE7" s="13"/>
      <c r="DF7" s="17"/>
      <c r="DG7" s="13"/>
    </row>
    <row r="8" spans="1:111" s="11" customFormat="1" ht="18.75" customHeight="1">
      <c r="A8" s="9">
        <v>4</v>
      </c>
      <c r="B8" s="436" t="s">
        <v>297</v>
      </c>
      <c r="C8" s="436" t="s">
        <v>67</v>
      </c>
      <c r="D8" s="137"/>
      <c r="E8" s="130">
        <v>7</v>
      </c>
      <c r="F8" s="137">
        <v>148</v>
      </c>
      <c r="G8" s="132">
        <v>10</v>
      </c>
      <c r="H8" s="137"/>
      <c r="I8" s="133"/>
      <c r="J8" s="137">
        <v>31</v>
      </c>
      <c r="K8" s="134">
        <v>8</v>
      </c>
      <c r="L8" s="137"/>
      <c r="M8" s="135">
        <v>4</v>
      </c>
      <c r="N8" s="137"/>
      <c r="O8" s="136"/>
      <c r="P8" s="137"/>
      <c r="Q8" s="130"/>
      <c r="R8" s="22"/>
      <c r="S8" s="138"/>
      <c r="T8" s="137"/>
      <c r="U8" s="133"/>
      <c r="V8" s="137">
        <v>136</v>
      </c>
      <c r="W8" s="134">
        <v>10</v>
      </c>
      <c r="X8" s="137"/>
      <c r="Y8" s="135"/>
      <c r="Z8" s="137"/>
      <c r="AA8" s="136">
        <v>6</v>
      </c>
      <c r="AB8" s="452">
        <f>D8+F8+H8+J8+L8+N8+P8+R8+T8+V8+X8+Z8</f>
        <v>315</v>
      </c>
      <c r="AC8" s="447">
        <f>E8+G8+I8+K8+M8+O8+Q8+S8+U8+W8+Y8+AA8</f>
        <v>45</v>
      </c>
      <c r="AD8" s="453" t="s">
        <v>504</v>
      </c>
      <c r="AE8" s="13"/>
      <c r="AF8" s="17"/>
      <c r="AH8" s="17"/>
      <c r="AI8" s="13"/>
      <c r="AJ8" s="15"/>
      <c r="AK8" s="13"/>
      <c r="AL8" s="15"/>
      <c r="AM8" s="13"/>
      <c r="AN8" s="15"/>
      <c r="AO8" s="13"/>
      <c r="AP8" s="15"/>
      <c r="AQ8" s="13"/>
      <c r="AR8" s="31"/>
      <c r="AS8" s="13"/>
      <c r="AT8" s="31"/>
      <c r="AU8" s="13"/>
      <c r="AV8" s="15"/>
      <c r="AW8" s="13"/>
      <c r="AX8" s="15"/>
      <c r="AY8" s="13"/>
      <c r="AZ8" s="15"/>
      <c r="BA8" s="13"/>
      <c r="BB8" s="17"/>
      <c r="BC8" s="13"/>
      <c r="BD8" s="32"/>
      <c r="BE8" s="32"/>
      <c r="BF8" s="17"/>
      <c r="BH8" s="31"/>
      <c r="BI8" s="13"/>
      <c r="BJ8" s="31"/>
      <c r="BK8" s="13"/>
      <c r="BL8" s="15"/>
      <c r="BM8" s="13"/>
      <c r="BN8" s="15"/>
      <c r="BO8" s="13"/>
      <c r="BP8" s="15"/>
      <c r="BQ8" s="13"/>
      <c r="BR8" s="15"/>
      <c r="BS8" s="13"/>
      <c r="BT8" s="31"/>
      <c r="BU8" s="13"/>
      <c r="BV8" s="31"/>
      <c r="BW8" s="13"/>
      <c r="BX8" s="15"/>
      <c r="BY8" s="13"/>
      <c r="BZ8" s="15"/>
      <c r="CA8" s="13"/>
      <c r="CB8" s="13"/>
      <c r="CC8" s="13"/>
      <c r="CD8" s="17"/>
      <c r="CE8" s="13"/>
      <c r="CH8" s="17"/>
      <c r="CJ8" s="17"/>
      <c r="CL8" s="17"/>
      <c r="CM8" s="13"/>
      <c r="CN8" s="15"/>
      <c r="CO8" s="13"/>
      <c r="CP8" s="15"/>
      <c r="CQ8" s="13"/>
      <c r="CR8" s="15"/>
      <c r="CS8" s="13"/>
      <c r="CT8" s="15"/>
      <c r="CU8" s="13"/>
      <c r="CV8" s="13"/>
      <c r="CW8" s="13"/>
      <c r="CX8" s="31"/>
      <c r="CY8" s="13"/>
      <c r="CZ8" s="15"/>
      <c r="DA8" s="13"/>
      <c r="DB8" s="15"/>
      <c r="DC8" s="13"/>
      <c r="DD8" s="13"/>
      <c r="DE8" s="13"/>
      <c r="DF8" s="17"/>
      <c r="DG8" s="13"/>
    </row>
    <row r="9" spans="1:111" s="11" customFormat="1" ht="18.75" customHeight="1">
      <c r="A9" s="9">
        <v>5</v>
      </c>
      <c r="B9" s="436" t="s">
        <v>211</v>
      </c>
      <c r="C9" s="436" t="s">
        <v>212</v>
      </c>
      <c r="D9" s="137">
        <v>93</v>
      </c>
      <c r="E9" s="130">
        <v>9</v>
      </c>
      <c r="F9" s="137">
        <v>111</v>
      </c>
      <c r="G9" s="132">
        <v>9</v>
      </c>
      <c r="H9" s="137"/>
      <c r="I9" s="133"/>
      <c r="J9" s="137"/>
      <c r="K9" s="134">
        <v>7</v>
      </c>
      <c r="L9" s="137">
        <v>32</v>
      </c>
      <c r="M9" s="135">
        <v>8</v>
      </c>
      <c r="N9" s="137"/>
      <c r="O9" s="136">
        <v>8</v>
      </c>
      <c r="P9" s="137"/>
      <c r="Q9" s="130"/>
      <c r="R9" s="22"/>
      <c r="S9" s="138"/>
      <c r="T9" s="137"/>
      <c r="U9" s="133"/>
      <c r="V9" s="137"/>
      <c r="W9" s="134"/>
      <c r="X9" s="137"/>
      <c r="Y9" s="135"/>
      <c r="Z9" s="137"/>
      <c r="AA9" s="136"/>
      <c r="AB9" s="452">
        <f>D9+F9+H9+J9+L9+N9+P9+R9+T9+V9+X9+Z9</f>
        <v>236</v>
      </c>
      <c r="AC9" s="447">
        <f>E9+G9+I9+K9+M9+O9+Q9+S9+U9+W9+Y9+AA9</f>
        <v>41</v>
      </c>
      <c r="AD9" s="453" t="s">
        <v>504</v>
      </c>
      <c r="AE9" s="13"/>
      <c r="AF9" s="17"/>
      <c r="AH9" s="17"/>
      <c r="AI9" s="13"/>
      <c r="AJ9" s="15"/>
      <c r="AK9" s="13"/>
      <c r="AL9" s="15"/>
      <c r="AM9" s="13"/>
      <c r="AN9" s="15"/>
      <c r="AO9" s="13"/>
      <c r="AP9" s="15"/>
      <c r="AQ9" s="13"/>
      <c r="AR9" s="31"/>
      <c r="AS9" s="13"/>
      <c r="AT9" s="31"/>
      <c r="AU9" s="13"/>
      <c r="AV9" s="15"/>
      <c r="AW9" s="13"/>
      <c r="AX9" s="15"/>
      <c r="AY9" s="13"/>
      <c r="AZ9" s="15"/>
      <c r="BA9" s="13"/>
      <c r="BB9" s="17"/>
      <c r="BC9" s="13"/>
      <c r="BD9" s="32"/>
      <c r="BE9" s="32"/>
      <c r="BF9" s="17"/>
      <c r="BH9" s="31"/>
      <c r="BI9" s="13"/>
      <c r="BJ9" s="31"/>
      <c r="BK9" s="13"/>
      <c r="BL9" s="15"/>
      <c r="BM9" s="13"/>
      <c r="BN9" s="15"/>
      <c r="BO9" s="13"/>
      <c r="BP9" s="15"/>
      <c r="BQ9" s="13"/>
      <c r="BR9" s="15"/>
      <c r="BS9" s="13"/>
      <c r="BT9" s="31"/>
      <c r="BU9" s="13"/>
      <c r="BV9" s="31"/>
      <c r="BW9" s="13"/>
      <c r="BX9" s="15"/>
      <c r="BY9" s="13"/>
      <c r="BZ9" s="15"/>
      <c r="CA9" s="13"/>
      <c r="CB9" s="13"/>
      <c r="CC9" s="13"/>
      <c r="CD9" s="17"/>
      <c r="CE9" s="13"/>
      <c r="CH9" s="17"/>
      <c r="CJ9" s="17"/>
      <c r="CL9" s="17"/>
      <c r="CM9" s="13"/>
      <c r="CN9" s="15"/>
      <c r="CO9" s="13"/>
      <c r="CP9" s="15"/>
      <c r="CQ9" s="13"/>
      <c r="CR9" s="15"/>
      <c r="CS9" s="13"/>
      <c r="CT9" s="15"/>
      <c r="CU9" s="13"/>
      <c r="CV9" s="13"/>
      <c r="CW9" s="13"/>
      <c r="CX9" s="31"/>
      <c r="CY9" s="13"/>
      <c r="CZ9" s="15"/>
      <c r="DA9" s="13"/>
      <c r="DB9" s="15"/>
      <c r="DC9" s="13"/>
      <c r="DD9" s="13"/>
      <c r="DE9" s="13"/>
      <c r="DF9" s="17"/>
      <c r="DG9" s="13"/>
    </row>
    <row r="10" spans="1:111" s="11" customFormat="1" ht="18.75" customHeight="1">
      <c r="A10" s="9">
        <v>6</v>
      </c>
      <c r="B10" s="436" t="s">
        <v>296</v>
      </c>
      <c r="C10" s="436" t="s">
        <v>63</v>
      </c>
      <c r="D10" s="137">
        <v>31</v>
      </c>
      <c r="E10" s="130">
        <v>8</v>
      </c>
      <c r="F10" s="137"/>
      <c r="G10" s="132"/>
      <c r="H10" s="137"/>
      <c r="I10" s="133"/>
      <c r="J10" s="137"/>
      <c r="K10" s="134"/>
      <c r="L10" s="137"/>
      <c r="M10" s="135">
        <v>5</v>
      </c>
      <c r="N10" s="137"/>
      <c r="O10" s="136">
        <v>6</v>
      </c>
      <c r="P10" s="137"/>
      <c r="Q10" s="130"/>
      <c r="R10" s="22"/>
      <c r="S10" s="138"/>
      <c r="T10" s="137"/>
      <c r="U10" s="133"/>
      <c r="V10" s="137"/>
      <c r="W10" s="134">
        <v>5</v>
      </c>
      <c r="X10" s="137"/>
      <c r="Y10" s="135"/>
      <c r="Z10" s="137"/>
      <c r="AA10" s="136">
        <v>7</v>
      </c>
      <c r="AB10" s="452">
        <f>D10+F10+H10+J10+L10+N10+P10+R10+T10+V10+X10+Z10</f>
        <v>31</v>
      </c>
      <c r="AC10" s="447">
        <f>E10+G10+I10+K10+M10+O10+Q10+S10+U10+W10+Y10+AA10</f>
        <v>31</v>
      </c>
      <c r="AD10" s="453" t="s">
        <v>504</v>
      </c>
    </row>
    <row r="11" spans="1:111" s="11" customFormat="1" ht="18.75" customHeight="1">
      <c r="A11" s="9">
        <v>7</v>
      </c>
      <c r="B11" s="68" t="s">
        <v>301</v>
      </c>
      <c r="C11" s="68" t="s">
        <v>267</v>
      </c>
      <c r="D11" s="137"/>
      <c r="E11" s="130"/>
      <c r="F11" s="137">
        <v>37</v>
      </c>
      <c r="G11" s="132">
        <v>7</v>
      </c>
      <c r="H11" s="137"/>
      <c r="I11" s="133">
        <v>9</v>
      </c>
      <c r="J11" s="137"/>
      <c r="K11" s="134"/>
      <c r="L11" s="137"/>
      <c r="M11" s="135"/>
      <c r="N11" s="137"/>
      <c r="O11" s="136"/>
      <c r="P11" s="137"/>
      <c r="Q11" s="130"/>
      <c r="R11" s="22"/>
      <c r="S11" s="138"/>
      <c r="T11" s="137"/>
      <c r="U11" s="133"/>
      <c r="V11" s="137"/>
      <c r="W11" s="134">
        <v>6</v>
      </c>
      <c r="X11" s="137"/>
      <c r="Y11" s="135"/>
      <c r="Z11" s="137"/>
      <c r="AA11" s="136"/>
      <c r="AB11" s="144">
        <f>D11+F11+H11+J11+L11+N11+P11+R11+T11+V11+X11+Z11</f>
        <v>37</v>
      </c>
      <c r="AC11" s="265">
        <f>E11+G11+I11+K11+M11+O11+Q11+S11+U11+W11+Y11+AA11</f>
        <v>22</v>
      </c>
      <c r="AD11" s="41" t="s">
        <v>504</v>
      </c>
    </row>
    <row r="12" spans="1:111" s="11" customFormat="1" ht="18.75" customHeight="1">
      <c r="A12" s="9">
        <v>8</v>
      </c>
      <c r="B12" s="68" t="s">
        <v>226</v>
      </c>
      <c r="C12" s="68" t="s">
        <v>227</v>
      </c>
      <c r="D12" s="137"/>
      <c r="E12" s="130"/>
      <c r="F12" s="137"/>
      <c r="G12" s="132"/>
      <c r="H12" s="137"/>
      <c r="I12" s="133"/>
      <c r="J12" s="137"/>
      <c r="K12" s="134"/>
      <c r="L12" s="137"/>
      <c r="M12" s="135"/>
      <c r="N12" s="137"/>
      <c r="O12" s="136"/>
      <c r="P12" s="137"/>
      <c r="Q12" s="130"/>
      <c r="R12" s="22"/>
      <c r="S12" s="138"/>
      <c r="T12" s="137"/>
      <c r="U12" s="133"/>
      <c r="V12" s="137"/>
      <c r="W12" s="134"/>
      <c r="X12" s="137">
        <v>93</v>
      </c>
      <c r="Y12" s="135">
        <v>10</v>
      </c>
      <c r="Z12" s="137"/>
      <c r="AA12" s="136">
        <v>5</v>
      </c>
      <c r="AB12" s="144">
        <f>D12+F12+H12+J12+L12+N12+P12+R12+T12+V12+X12+Z12</f>
        <v>93</v>
      </c>
      <c r="AC12" s="265">
        <f>E12+G12+I12+K12+M12+O12+Q12+S12+U12+W12+Y12+AA12</f>
        <v>15</v>
      </c>
      <c r="AD12" s="42"/>
    </row>
    <row r="13" spans="1:111" s="11" customFormat="1" ht="18.75" customHeight="1">
      <c r="A13" s="9">
        <v>9</v>
      </c>
      <c r="B13" s="68" t="s">
        <v>298</v>
      </c>
      <c r="C13" s="68" t="s">
        <v>299</v>
      </c>
      <c r="D13" s="137"/>
      <c r="E13" s="130">
        <v>6</v>
      </c>
      <c r="F13" s="137">
        <v>74</v>
      </c>
      <c r="G13" s="132">
        <v>8</v>
      </c>
      <c r="H13" s="137"/>
      <c r="I13" s="133"/>
      <c r="J13" s="137"/>
      <c r="K13" s="134"/>
      <c r="L13" s="137"/>
      <c r="M13" s="135"/>
      <c r="N13" s="137"/>
      <c r="O13" s="136"/>
      <c r="P13" s="137"/>
      <c r="Q13" s="130"/>
      <c r="R13" s="22"/>
      <c r="S13" s="138"/>
      <c r="T13" s="137"/>
      <c r="U13" s="133"/>
      <c r="V13" s="137"/>
      <c r="W13" s="134"/>
      <c r="X13" s="137"/>
      <c r="Y13" s="135"/>
      <c r="Z13" s="137"/>
      <c r="AA13" s="136"/>
      <c r="AB13" s="144">
        <f>D13+F13+H13+J13+L13+N13+P13+R13+T13+V13+X13+Z13</f>
        <v>74</v>
      </c>
      <c r="AC13" s="265">
        <f>E13+G13+I13+K13+M13+O13+Q13+S13+U13+W13+Y13+AA13</f>
        <v>14</v>
      </c>
      <c r="AD13" s="41"/>
    </row>
    <row r="14" spans="1:111" s="11" customFormat="1" ht="18.75" customHeight="1">
      <c r="A14" s="9">
        <v>10</v>
      </c>
      <c r="B14" s="108" t="s">
        <v>390</v>
      </c>
      <c r="C14" s="108" t="s">
        <v>391</v>
      </c>
      <c r="D14" s="137"/>
      <c r="E14" s="130"/>
      <c r="F14" s="137"/>
      <c r="G14" s="132">
        <v>6</v>
      </c>
      <c r="H14" s="137"/>
      <c r="I14" s="133"/>
      <c r="J14" s="137"/>
      <c r="K14" s="134"/>
      <c r="L14" s="137"/>
      <c r="M14" s="135"/>
      <c r="N14" s="137"/>
      <c r="O14" s="136"/>
      <c r="P14" s="137"/>
      <c r="Q14" s="130">
        <v>8</v>
      </c>
      <c r="R14" s="22"/>
      <c r="S14" s="138"/>
      <c r="T14" s="137"/>
      <c r="U14" s="133"/>
      <c r="V14" s="137"/>
      <c r="W14" s="134"/>
      <c r="X14" s="137"/>
      <c r="Y14" s="135"/>
      <c r="Z14" s="137"/>
      <c r="AA14" s="136"/>
      <c r="AB14" s="144">
        <f>D14+F14+H14+J14+L14+N14+P14+R14+T14+V14+X14+Z14</f>
        <v>0</v>
      </c>
      <c r="AC14" s="265">
        <f>E14+G14+I14+K14+M14+O14+Q14+S14+U14+W14+Y14+AA14</f>
        <v>14</v>
      </c>
      <c r="AD14" s="41"/>
    </row>
    <row r="15" spans="1:111" s="11" customFormat="1" ht="18.75" customHeight="1">
      <c r="A15" s="9">
        <v>11</v>
      </c>
      <c r="B15" s="68" t="s">
        <v>224</v>
      </c>
      <c r="C15" s="68" t="s">
        <v>50</v>
      </c>
      <c r="D15" s="137"/>
      <c r="E15" s="130"/>
      <c r="F15" s="137"/>
      <c r="G15" s="132"/>
      <c r="H15" s="137"/>
      <c r="I15" s="133"/>
      <c r="J15" s="137"/>
      <c r="K15" s="134"/>
      <c r="L15" s="137"/>
      <c r="M15" s="135">
        <v>7</v>
      </c>
      <c r="N15" s="137"/>
      <c r="O15" s="136"/>
      <c r="P15" s="137"/>
      <c r="Q15" s="130">
        <v>6</v>
      </c>
      <c r="R15" s="22"/>
      <c r="S15" s="138"/>
      <c r="T15" s="137"/>
      <c r="U15" s="133"/>
      <c r="V15" s="137"/>
      <c r="W15" s="134"/>
      <c r="X15" s="137"/>
      <c r="Y15" s="135"/>
      <c r="Z15" s="137"/>
      <c r="AA15" s="136"/>
      <c r="AB15" s="144">
        <f>D15+F15+H15+J15+L15+N15+P15+R15+T15+V15+X15+Z15</f>
        <v>0</v>
      </c>
      <c r="AC15" s="265">
        <f>E15+G15+I15+K15+M15+O15+Q15+S15+U15+W15+Y15+AA15</f>
        <v>13</v>
      </c>
      <c r="AD15" s="41" t="s">
        <v>504</v>
      </c>
    </row>
    <row r="16" spans="1:111" s="11" customFormat="1" ht="18.75" customHeight="1">
      <c r="A16" s="9">
        <v>12</v>
      </c>
      <c r="B16" s="68" t="s">
        <v>186</v>
      </c>
      <c r="C16" s="68" t="s">
        <v>187</v>
      </c>
      <c r="D16" s="137">
        <v>124</v>
      </c>
      <c r="E16" s="130">
        <v>10</v>
      </c>
      <c r="F16" s="137"/>
      <c r="G16" s="132"/>
      <c r="H16" s="137"/>
      <c r="I16" s="133"/>
      <c r="J16" s="137"/>
      <c r="K16" s="134"/>
      <c r="L16" s="137"/>
      <c r="M16" s="135"/>
      <c r="N16" s="137"/>
      <c r="O16" s="136"/>
      <c r="P16" s="137"/>
      <c r="Q16" s="130"/>
      <c r="R16" s="22"/>
      <c r="S16" s="138"/>
      <c r="T16" s="137"/>
      <c r="U16" s="133"/>
      <c r="V16" s="137"/>
      <c r="W16" s="134"/>
      <c r="X16" s="137"/>
      <c r="Y16" s="135"/>
      <c r="Z16" s="137"/>
      <c r="AA16" s="136"/>
      <c r="AB16" s="144">
        <f>D16+F16+H16+J16+L16+N16+P16+R16+T16+V16+X16+Z16</f>
        <v>124</v>
      </c>
      <c r="AC16" s="265">
        <f>E16+G16+I16+K16+M16+O16+Q16+S16+U16+W16+Y16+AA16</f>
        <v>10</v>
      </c>
      <c r="AD16" s="41"/>
    </row>
    <row r="17" spans="1:30" s="11" customFormat="1" ht="18.75" customHeight="1">
      <c r="A17" s="9">
        <v>13</v>
      </c>
      <c r="B17" s="108" t="s">
        <v>312</v>
      </c>
      <c r="C17" s="108" t="s">
        <v>313</v>
      </c>
      <c r="D17" s="137"/>
      <c r="E17" s="130"/>
      <c r="F17" s="137"/>
      <c r="G17" s="132"/>
      <c r="H17" s="137"/>
      <c r="I17" s="133"/>
      <c r="J17" s="137"/>
      <c r="K17" s="134"/>
      <c r="L17" s="137"/>
      <c r="M17" s="135"/>
      <c r="N17" s="137"/>
      <c r="O17" s="136"/>
      <c r="P17" s="137"/>
      <c r="Q17" s="130">
        <v>5</v>
      </c>
      <c r="R17" s="22"/>
      <c r="S17" s="138"/>
      <c r="T17" s="137"/>
      <c r="U17" s="133"/>
      <c r="V17" s="137"/>
      <c r="W17" s="134">
        <v>3</v>
      </c>
      <c r="X17" s="137"/>
      <c r="Y17" s="135"/>
      <c r="Z17" s="137"/>
      <c r="AA17" s="136"/>
      <c r="AB17" s="144">
        <f>D17+F17+H17+J17+L17+N17+P17+R17+T17+V17+X17+Z17</f>
        <v>0</v>
      </c>
      <c r="AC17" s="265">
        <f>E17+G17+I17+K17+M17+O17+Q17+S17+U17+W17+Y17+AA17</f>
        <v>8</v>
      </c>
      <c r="AD17" s="41"/>
    </row>
    <row r="18" spans="1:30" s="11" customFormat="1" ht="18.75" customHeight="1">
      <c r="A18" s="9">
        <v>14</v>
      </c>
      <c r="B18" s="108" t="s">
        <v>318</v>
      </c>
      <c r="C18" s="108" t="s">
        <v>319</v>
      </c>
      <c r="D18" s="137"/>
      <c r="E18" s="130"/>
      <c r="F18" s="137"/>
      <c r="G18" s="132"/>
      <c r="H18" s="137"/>
      <c r="I18" s="133"/>
      <c r="J18" s="137"/>
      <c r="K18" s="134"/>
      <c r="L18" s="137"/>
      <c r="M18" s="135"/>
      <c r="N18" s="137"/>
      <c r="O18" s="136"/>
      <c r="P18" s="137"/>
      <c r="Q18" s="130"/>
      <c r="R18" s="22"/>
      <c r="S18" s="138"/>
      <c r="T18" s="137"/>
      <c r="U18" s="133"/>
      <c r="V18" s="137"/>
      <c r="W18" s="134"/>
      <c r="X18" s="137"/>
      <c r="Y18" s="135">
        <v>7</v>
      </c>
      <c r="Z18" s="137"/>
      <c r="AA18" s="136"/>
      <c r="AB18" s="144">
        <f>D18+F18+H18+J18+L18+N18+P18+R18+T18+V18+X18+Z18</f>
        <v>0</v>
      </c>
      <c r="AC18" s="265">
        <f>E18+G18+I18+K18+M18+O18+Q18+S18+U18+W18+Y18+AA18</f>
        <v>7</v>
      </c>
      <c r="AD18" s="42"/>
    </row>
    <row r="19" spans="1:30" s="11" customFormat="1" ht="18.75" customHeight="1">
      <c r="A19" s="9">
        <v>15</v>
      </c>
      <c r="B19" s="68" t="s">
        <v>482</v>
      </c>
      <c r="C19" s="68" t="s">
        <v>483</v>
      </c>
      <c r="D19" s="137"/>
      <c r="E19" s="130"/>
      <c r="F19" s="137"/>
      <c r="G19" s="132"/>
      <c r="H19" s="137"/>
      <c r="I19" s="133"/>
      <c r="J19" s="137"/>
      <c r="K19" s="134">
        <v>6</v>
      </c>
      <c r="L19" s="137"/>
      <c r="M19" s="135"/>
      <c r="N19" s="137"/>
      <c r="O19" s="136"/>
      <c r="P19" s="137"/>
      <c r="Q19" s="130"/>
      <c r="R19" s="22"/>
      <c r="S19" s="138"/>
      <c r="T19" s="137"/>
      <c r="U19" s="133"/>
      <c r="V19" s="137"/>
      <c r="W19" s="134"/>
      <c r="X19" s="137"/>
      <c r="Y19" s="135"/>
      <c r="Z19" s="137"/>
      <c r="AA19" s="136"/>
      <c r="AB19" s="144">
        <f>D19+F19+H19+J19+L19+N19+P19+R19+T19+V19+X19+Z19</f>
        <v>0</v>
      </c>
      <c r="AC19" s="265">
        <f>E19+G19+I19+K19+M19+O19+Q19+S19+U19+W19+Y19+AA19</f>
        <v>6</v>
      </c>
      <c r="AD19" s="42"/>
    </row>
    <row r="20" spans="1:30" s="11" customFormat="1" ht="18.75" customHeight="1">
      <c r="A20" s="9">
        <v>16</v>
      </c>
      <c r="B20" s="68" t="s">
        <v>112</v>
      </c>
      <c r="C20" s="68" t="s">
        <v>113</v>
      </c>
      <c r="D20" s="137"/>
      <c r="E20" s="130">
        <v>5</v>
      </c>
      <c r="F20" s="137"/>
      <c r="G20" s="132"/>
      <c r="H20" s="137"/>
      <c r="I20" s="133"/>
      <c r="J20" s="137"/>
      <c r="K20" s="134"/>
      <c r="L20" s="137"/>
      <c r="M20" s="135"/>
      <c r="N20" s="137"/>
      <c r="O20" s="136"/>
      <c r="P20" s="137"/>
      <c r="Q20" s="130"/>
      <c r="R20" s="22"/>
      <c r="S20" s="138"/>
      <c r="T20" s="137"/>
      <c r="U20" s="133"/>
      <c r="V20" s="137"/>
      <c r="W20" s="134"/>
      <c r="X20" s="137"/>
      <c r="Y20" s="135"/>
      <c r="Z20" s="137"/>
      <c r="AA20" s="136"/>
      <c r="AB20" s="144">
        <f>D20+F20+H20+J20+L20+N20+P20+R20+T20+V20+X20+Z20</f>
        <v>0</v>
      </c>
      <c r="AC20" s="265">
        <f>E20+G20+I20+K20+M20+O20+Q20+S20+U20+W20+Y20+AA20</f>
        <v>5</v>
      </c>
      <c r="AD20" s="41"/>
    </row>
    <row r="21" spans="1:30" s="11" customFormat="1" ht="18.75" customHeight="1">
      <c r="A21" s="9">
        <v>17</v>
      </c>
      <c r="B21" s="108" t="s">
        <v>230</v>
      </c>
      <c r="C21" s="108" t="s">
        <v>367</v>
      </c>
      <c r="D21" s="137"/>
      <c r="E21" s="130"/>
      <c r="F21" s="137"/>
      <c r="G21" s="132">
        <v>5</v>
      </c>
      <c r="H21" s="137"/>
      <c r="I21" s="133"/>
      <c r="J21" s="137"/>
      <c r="K21" s="134"/>
      <c r="L21" s="137"/>
      <c r="M21" s="135"/>
      <c r="N21" s="137"/>
      <c r="O21" s="136"/>
      <c r="P21" s="137"/>
      <c r="Q21" s="130"/>
      <c r="R21" s="22"/>
      <c r="S21" s="138"/>
      <c r="T21" s="137"/>
      <c r="U21" s="133"/>
      <c r="V21" s="137"/>
      <c r="W21" s="134"/>
      <c r="X21" s="137"/>
      <c r="Y21" s="135"/>
      <c r="Z21" s="137"/>
      <c r="AA21" s="136"/>
      <c r="AB21" s="144">
        <f>D21+F21+H21+J21+L21+N21+P21+R21+T21+V21+X21+Z21</f>
        <v>0</v>
      </c>
      <c r="AC21" s="265">
        <f>E21+G21+I21+K21+M21+O21+Q21+S21+U21+W21+Y21+AA21</f>
        <v>5</v>
      </c>
      <c r="AD21" s="41" t="s">
        <v>504</v>
      </c>
    </row>
    <row r="22" spans="1:30" s="11" customFormat="1" ht="18.75" customHeight="1">
      <c r="A22" s="9">
        <v>18</v>
      </c>
      <c r="B22" s="68" t="s">
        <v>306</v>
      </c>
      <c r="C22" s="68" t="s">
        <v>316</v>
      </c>
      <c r="D22" s="137"/>
      <c r="E22" s="130"/>
      <c r="F22" s="137"/>
      <c r="G22" s="132"/>
      <c r="H22" s="137"/>
      <c r="I22" s="133"/>
      <c r="J22" s="137"/>
      <c r="K22" s="134">
        <v>5</v>
      </c>
      <c r="L22" s="137"/>
      <c r="M22" s="135"/>
      <c r="N22" s="137"/>
      <c r="O22" s="136"/>
      <c r="P22" s="137"/>
      <c r="Q22" s="130"/>
      <c r="R22" s="22"/>
      <c r="S22" s="138"/>
      <c r="T22" s="137"/>
      <c r="U22" s="133"/>
      <c r="V22" s="137"/>
      <c r="W22" s="134"/>
      <c r="X22" s="137"/>
      <c r="Y22" s="135"/>
      <c r="Z22" s="137"/>
      <c r="AA22" s="136"/>
      <c r="AB22" s="144">
        <f>D22+F22+H22+J22+L22+N22+P22+R22+T22+V22+X22+Z22</f>
        <v>0</v>
      </c>
      <c r="AC22" s="265">
        <f>E22+G22+I22+K22+M22+O22+Q22+S22+U22+W22+Y22+AA22</f>
        <v>5</v>
      </c>
      <c r="AD22" s="42"/>
    </row>
    <row r="23" spans="1:30" s="11" customFormat="1" ht="18.75" customHeight="1">
      <c r="A23" s="9">
        <v>19</v>
      </c>
      <c r="B23" s="68" t="s">
        <v>307</v>
      </c>
      <c r="C23" s="123" t="s">
        <v>308</v>
      </c>
      <c r="D23" s="137"/>
      <c r="E23" s="130"/>
      <c r="F23" s="137"/>
      <c r="G23" s="132"/>
      <c r="H23" s="137"/>
      <c r="I23" s="133"/>
      <c r="J23" s="137"/>
      <c r="K23" s="134"/>
      <c r="L23" s="137"/>
      <c r="M23" s="135"/>
      <c r="N23" s="137"/>
      <c r="O23" s="136"/>
      <c r="P23" s="137"/>
      <c r="Q23" s="130"/>
      <c r="R23" s="22"/>
      <c r="S23" s="138"/>
      <c r="T23" s="137"/>
      <c r="U23" s="133"/>
      <c r="V23" s="137"/>
      <c r="W23" s="134">
        <v>4</v>
      </c>
      <c r="X23" s="137"/>
      <c r="Y23" s="135"/>
      <c r="Z23" s="137"/>
      <c r="AA23" s="136"/>
      <c r="AB23" s="144">
        <f>D23+F23+H23+J23+L23+N23+P23+R23+T23+V23+X23+Z23</f>
        <v>0</v>
      </c>
      <c r="AC23" s="91">
        <f>E23+G23+I23+K23+M23+O23+Q23+S23+U23+W23+Y23+AA23</f>
        <v>4</v>
      </c>
      <c r="AD23" s="42"/>
    </row>
    <row r="24" spans="1:30" s="11" customFormat="1" ht="18.75" customHeight="1">
      <c r="A24" s="9">
        <v>20</v>
      </c>
      <c r="B24" s="108" t="s">
        <v>392</v>
      </c>
      <c r="C24" s="108" t="s">
        <v>393</v>
      </c>
      <c r="D24" s="137"/>
      <c r="E24" s="130"/>
      <c r="F24" s="137"/>
      <c r="G24" s="132">
        <v>3</v>
      </c>
      <c r="H24" s="137"/>
      <c r="I24" s="133"/>
      <c r="J24" s="137"/>
      <c r="K24" s="134"/>
      <c r="L24" s="137"/>
      <c r="M24" s="135"/>
      <c r="N24" s="137"/>
      <c r="O24" s="136"/>
      <c r="P24" s="137"/>
      <c r="Q24" s="130"/>
      <c r="R24" s="22"/>
      <c r="S24" s="138"/>
      <c r="T24" s="137"/>
      <c r="U24" s="133"/>
      <c r="V24" s="137"/>
      <c r="W24" s="134"/>
      <c r="X24" s="137"/>
      <c r="Y24" s="135"/>
      <c r="Z24" s="137"/>
      <c r="AA24" s="136"/>
      <c r="AB24" s="144">
        <f>D24+F24+H24+J24+L24+N24+P24+R24+T24+V24+X24+Z24</f>
        <v>0</v>
      </c>
      <c r="AC24" s="265">
        <f>E24+G24+I24+K24+M24+O24+Q24+S24+U24+W24+Y24+AA24</f>
        <v>3</v>
      </c>
      <c r="AD24" s="41"/>
    </row>
    <row r="25" spans="1:30" s="11" customFormat="1" ht="18.75" customHeight="1">
      <c r="A25" s="9">
        <v>21</v>
      </c>
      <c r="B25" s="108" t="s">
        <v>394</v>
      </c>
      <c r="C25" s="108" t="s">
        <v>391</v>
      </c>
      <c r="D25" s="137"/>
      <c r="E25" s="130"/>
      <c r="F25" s="137"/>
      <c r="G25" s="132">
        <v>2</v>
      </c>
      <c r="H25" s="137"/>
      <c r="I25" s="133"/>
      <c r="J25" s="137"/>
      <c r="K25" s="134"/>
      <c r="L25" s="137"/>
      <c r="M25" s="135"/>
      <c r="N25" s="137"/>
      <c r="O25" s="136"/>
      <c r="P25" s="137"/>
      <c r="Q25" s="130"/>
      <c r="R25" s="22"/>
      <c r="S25" s="138"/>
      <c r="T25" s="137"/>
      <c r="U25" s="133"/>
      <c r="V25" s="137"/>
      <c r="W25" s="134"/>
      <c r="X25" s="137"/>
      <c r="Y25" s="135"/>
      <c r="Z25" s="137"/>
      <c r="AA25" s="136"/>
      <c r="AB25" s="144">
        <f>D25+F25+H25+J25+L25+N25+P25+R25+T25+V25+X25+Z25</f>
        <v>0</v>
      </c>
      <c r="AC25" s="265">
        <f>E25+G25+I25+K25+M25+O25+Q25+S25+U25+W25+Y25+AA25</f>
        <v>2</v>
      </c>
      <c r="AD25" s="42"/>
    </row>
    <row r="26" spans="1:30" s="11" customFormat="1" ht="18.75" customHeight="1">
      <c r="A26" s="9">
        <v>22</v>
      </c>
      <c r="B26" s="68"/>
      <c r="C26" s="108"/>
      <c r="D26" s="137"/>
      <c r="E26" s="130"/>
      <c r="F26" s="137"/>
      <c r="G26" s="132"/>
      <c r="H26" s="137"/>
      <c r="I26" s="133"/>
      <c r="J26" s="137"/>
      <c r="K26" s="134"/>
      <c r="L26" s="137"/>
      <c r="M26" s="135"/>
      <c r="N26" s="137"/>
      <c r="O26" s="136"/>
      <c r="P26" s="137"/>
      <c r="Q26" s="130"/>
      <c r="R26" s="22"/>
      <c r="S26" s="138"/>
      <c r="T26" s="137"/>
      <c r="U26" s="133"/>
      <c r="V26" s="137"/>
      <c r="W26" s="134"/>
      <c r="X26" s="137"/>
      <c r="Y26" s="135"/>
      <c r="Z26" s="137"/>
      <c r="AA26" s="136"/>
      <c r="AB26" s="144">
        <f>D26+F26+H26+J26+L26+N26+P26+R26+T26+V26+X26+Z26</f>
        <v>0</v>
      </c>
      <c r="AC26" s="265">
        <f>E26+G26+I26+K26+M26+O26+Q26+S26+U26+W26+Y26+AA26</f>
        <v>0</v>
      </c>
      <c r="AD26" s="42"/>
    </row>
    <row r="27" spans="1:30" s="11" customFormat="1" ht="18.75" hidden="1" customHeight="1">
      <c r="A27" s="9">
        <v>23</v>
      </c>
      <c r="C27" s="123"/>
      <c r="D27" s="137"/>
      <c r="E27" s="130"/>
      <c r="F27" s="137"/>
      <c r="G27" s="132"/>
      <c r="H27" s="137"/>
      <c r="I27" s="133"/>
      <c r="J27" s="137"/>
      <c r="K27" s="134"/>
      <c r="L27" s="137"/>
      <c r="M27" s="135"/>
      <c r="N27" s="137"/>
      <c r="O27" s="136"/>
      <c r="P27" s="137"/>
      <c r="Q27" s="130"/>
      <c r="R27" s="22"/>
      <c r="S27" s="138"/>
      <c r="T27" s="137"/>
      <c r="U27" s="133"/>
      <c r="V27" s="137"/>
      <c r="W27" s="134"/>
      <c r="X27" s="137"/>
      <c r="Y27" s="135"/>
      <c r="Z27" s="137"/>
      <c r="AA27" s="136"/>
      <c r="AB27" s="144">
        <f t="shared" ref="AB24:AB27" si="0">D27+F27+H27+J27+L27+N27+P27+R27+T27+V27+X27+Z27</f>
        <v>0</v>
      </c>
      <c r="AC27" s="265">
        <f t="shared" ref="AC24:AC27" si="1">E27+G27+I27+K27+M27+O27+Q27+S27+U27+W27+Y27+AA27</f>
        <v>0</v>
      </c>
      <c r="AD27" s="42"/>
    </row>
    <row r="28" spans="1:30" ht="26">
      <c r="A28" s="3" t="s">
        <v>7</v>
      </c>
      <c r="B28" s="416" t="s">
        <v>33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</row>
    <row r="29" spans="1:30" s="11" customFormat="1" ht="18.75" customHeight="1">
      <c r="A29" s="9">
        <v>1</v>
      </c>
      <c r="B29" s="436" t="s">
        <v>230</v>
      </c>
      <c r="C29" s="436" t="s">
        <v>231</v>
      </c>
      <c r="D29" s="205">
        <v>37</v>
      </c>
      <c r="E29" s="286">
        <v>8</v>
      </c>
      <c r="F29" s="140"/>
      <c r="G29" s="150"/>
      <c r="H29" s="140">
        <v>47</v>
      </c>
      <c r="I29" s="151">
        <v>9</v>
      </c>
      <c r="J29" s="140">
        <v>37</v>
      </c>
      <c r="K29" s="152">
        <v>8</v>
      </c>
      <c r="L29" s="157"/>
      <c r="M29" s="153"/>
      <c r="N29" s="157"/>
      <c r="O29" s="154"/>
      <c r="P29" s="140"/>
      <c r="Q29" s="156">
        <v>7</v>
      </c>
      <c r="R29" s="140"/>
      <c r="S29" s="150">
        <v>7</v>
      </c>
      <c r="T29" s="137"/>
      <c r="U29" s="151">
        <v>2</v>
      </c>
      <c r="V29" s="137">
        <v>82</v>
      </c>
      <c r="W29" s="152">
        <v>10</v>
      </c>
      <c r="X29" s="140">
        <v>19</v>
      </c>
      <c r="Y29" s="153">
        <v>7</v>
      </c>
      <c r="Z29" s="140"/>
      <c r="AA29" s="154">
        <v>5</v>
      </c>
      <c r="AB29" s="449">
        <f>D29+F29+H29+J29+L29+N29+P29+R29+T29+V29+X29+Z29</f>
        <v>222</v>
      </c>
      <c r="AC29" s="447">
        <f>E29+G29+I29+K29+M29+O29+Q29+S29+U29+W29+Y29+AA29</f>
        <v>63</v>
      </c>
      <c r="AD29" s="338" t="s">
        <v>504</v>
      </c>
    </row>
    <row r="30" spans="1:30" s="11" customFormat="1" ht="18.75" customHeight="1">
      <c r="A30" s="9">
        <v>2</v>
      </c>
      <c r="B30" s="436" t="s">
        <v>301</v>
      </c>
      <c r="C30" s="436" t="s">
        <v>267</v>
      </c>
      <c r="D30" s="251"/>
      <c r="E30" s="286">
        <v>5</v>
      </c>
      <c r="F30" s="140"/>
      <c r="G30" s="150"/>
      <c r="H30" s="140">
        <v>31</v>
      </c>
      <c r="I30" s="151">
        <v>8</v>
      </c>
      <c r="J30" s="140">
        <v>19</v>
      </c>
      <c r="K30" s="152">
        <v>7</v>
      </c>
      <c r="L30" s="157">
        <v>77</v>
      </c>
      <c r="M30" s="153">
        <v>10</v>
      </c>
      <c r="N30" s="157"/>
      <c r="O30" s="154">
        <v>6</v>
      </c>
      <c r="P30" s="140"/>
      <c r="Q30" s="156"/>
      <c r="R30" s="140">
        <v>78</v>
      </c>
      <c r="S30" s="150">
        <v>10</v>
      </c>
      <c r="T30" s="137"/>
      <c r="U30" s="151">
        <v>4</v>
      </c>
      <c r="V30" s="137"/>
      <c r="W30" s="152"/>
      <c r="X30" s="140"/>
      <c r="Y30" s="153"/>
      <c r="Z30" s="140"/>
      <c r="AA30" s="154">
        <v>7</v>
      </c>
      <c r="AB30" s="449">
        <f>D30+F30+H30+J30+L30+N30+P30+R30+T30+V30+X30+Z30</f>
        <v>205</v>
      </c>
      <c r="AC30" s="447">
        <f>E30+G30+I30+K30+M30+O30+Q30+S30+U30+W30+Y30+AA30</f>
        <v>57</v>
      </c>
      <c r="AD30" s="338" t="s">
        <v>504</v>
      </c>
    </row>
    <row r="31" spans="1:30" s="11" customFormat="1" ht="18.75" customHeight="1">
      <c r="A31" s="9">
        <v>3</v>
      </c>
      <c r="B31" s="436" t="s">
        <v>307</v>
      </c>
      <c r="C31" s="436" t="s">
        <v>308</v>
      </c>
      <c r="D31" s="245"/>
      <c r="E31" s="211"/>
      <c r="F31" s="140"/>
      <c r="G31" s="150"/>
      <c r="H31" s="140"/>
      <c r="I31" s="151"/>
      <c r="J31" s="157"/>
      <c r="K31" s="152"/>
      <c r="L31" s="157"/>
      <c r="M31" s="153">
        <v>6</v>
      </c>
      <c r="N31" s="157"/>
      <c r="O31" s="136"/>
      <c r="P31" s="140">
        <v>38</v>
      </c>
      <c r="Q31" s="156">
        <v>8</v>
      </c>
      <c r="R31" s="140"/>
      <c r="S31" s="150">
        <v>5</v>
      </c>
      <c r="T31" s="137">
        <v>29</v>
      </c>
      <c r="U31" s="151">
        <v>8</v>
      </c>
      <c r="V31" s="137"/>
      <c r="W31" s="152">
        <v>7</v>
      </c>
      <c r="X31" s="140">
        <v>37</v>
      </c>
      <c r="Y31" s="153">
        <v>8</v>
      </c>
      <c r="Z31" s="140">
        <v>90</v>
      </c>
      <c r="AA31" s="154">
        <v>10</v>
      </c>
      <c r="AB31" s="449">
        <f>D31+F31+H31+J31+L31+N31+P31+R31+T31+V31+X31+Z31</f>
        <v>194</v>
      </c>
      <c r="AC31" s="447">
        <f>E31+G31+I31+K31+M31+O31+Q31+S31+U31+W31+Y31+AA31</f>
        <v>52</v>
      </c>
      <c r="AD31" s="338" t="s">
        <v>504</v>
      </c>
    </row>
    <row r="32" spans="1:30" s="11" customFormat="1" ht="18.75" customHeight="1">
      <c r="A32" s="9">
        <v>4</v>
      </c>
      <c r="B32" s="448" t="s">
        <v>312</v>
      </c>
      <c r="C32" s="448" t="s">
        <v>313</v>
      </c>
      <c r="D32" s="245"/>
      <c r="E32" s="211"/>
      <c r="F32" s="140"/>
      <c r="G32" s="150"/>
      <c r="H32" s="140"/>
      <c r="I32" s="151"/>
      <c r="J32" s="140"/>
      <c r="K32" s="152"/>
      <c r="L32" s="157">
        <v>58</v>
      </c>
      <c r="M32" s="153">
        <v>9</v>
      </c>
      <c r="N32" s="157"/>
      <c r="O32" s="136">
        <v>5</v>
      </c>
      <c r="P32" s="140"/>
      <c r="Q32" s="156"/>
      <c r="R32" s="140">
        <v>31</v>
      </c>
      <c r="S32" s="150">
        <v>9</v>
      </c>
      <c r="T32" s="137"/>
      <c r="U32" s="151">
        <v>5</v>
      </c>
      <c r="V32" s="137">
        <v>61</v>
      </c>
      <c r="W32" s="152">
        <v>9</v>
      </c>
      <c r="X32" s="140"/>
      <c r="Y32" s="153"/>
      <c r="Z32" s="140">
        <v>36</v>
      </c>
      <c r="AA32" s="154">
        <v>8</v>
      </c>
      <c r="AB32" s="449">
        <f>D32+F32+H32+J32+L32+N32+P32+R32+T32+V32+X32+Z32</f>
        <v>186</v>
      </c>
      <c r="AC32" s="447">
        <f>E32+G32+I32+K32+M32+O32+Q32+S32+U32+W32+Y32+AA32</f>
        <v>45</v>
      </c>
      <c r="AD32" s="338" t="s">
        <v>504</v>
      </c>
    </row>
    <row r="33" spans="1:111" s="11" customFormat="1" ht="18.75" customHeight="1">
      <c r="A33" s="9">
        <v>5</v>
      </c>
      <c r="B33" s="436" t="s">
        <v>224</v>
      </c>
      <c r="C33" s="436" t="s">
        <v>50</v>
      </c>
      <c r="D33" s="206">
        <v>74</v>
      </c>
      <c r="E33" s="286">
        <v>10</v>
      </c>
      <c r="F33" s="140"/>
      <c r="G33" s="150"/>
      <c r="H33" s="140"/>
      <c r="I33" s="151">
        <v>5</v>
      </c>
      <c r="J33" s="140"/>
      <c r="K33" s="152"/>
      <c r="L33" s="157"/>
      <c r="M33" s="153"/>
      <c r="N33" s="157"/>
      <c r="O33" s="154">
        <v>7</v>
      </c>
      <c r="P33" s="140"/>
      <c r="Q33" s="156"/>
      <c r="R33" s="140"/>
      <c r="S33" s="150"/>
      <c r="T33" s="137"/>
      <c r="U33" s="151">
        <v>7</v>
      </c>
      <c r="V33" s="137"/>
      <c r="W33" s="152"/>
      <c r="X33" s="140">
        <v>56</v>
      </c>
      <c r="Y33" s="153">
        <v>9</v>
      </c>
      <c r="Z33" s="140"/>
      <c r="AA33" s="154">
        <v>6</v>
      </c>
      <c r="AB33" s="449">
        <f>D33+F33+H33+J33+L33+N33+P33+R33+T33+V33+X33+Z33</f>
        <v>130</v>
      </c>
      <c r="AC33" s="447">
        <f>E33+G33+I33+K33+M33+O33+Q33+S33+U33+W33+Y33+AA33</f>
        <v>44</v>
      </c>
      <c r="AD33" s="338" t="s">
        <v>504</v>
      </c>
    </row>
    <row r="34" spans="1:111" s="11" customFormat="1" ht="18.75" customHeight="1">
      <c r="A34" s="9">
        <v>6</v>
      </c>
      <c r="B34" s="435" t="s">
        <v>387</v>
      </c>
      <c r="C34" s="435" t="s">
        <v>349</v>
      </c>
      <c r="D34" s="140"/>
      <c r="E34" s="211"/>
      <c r="F34" s="140"/>
      <c r="G34" s="150">
        <v>9</v>
      </c>
      <c r="H34" s="140"/>
      <c r="I34" s="151"/>
      <c r="J34" s="140"/>
      <c r="K34" s="152"/>
      <c r="L34" s="157"/>
      <c r="M34" s="153">
        <v>7</v>
      </c>
      <c r="N34" s="157"/>
      <c r="O34" s="136"/>
      <c r="P34" s="140"/>
      <c r="Q34" s="156"/>
      <c r="R34" s="140"/>
      <c r="S34" s="150"/>
      <c r="T34" s="137">
        <v>72</v>
      </c>
      <c r="U34" s="151">
        <v>10</v>
      </c>
      <c r="V34" s="137"/>
      <c r="W34" s="152">
        <v>5</v>
      </c>
      <c r="X34" s="140"/>
      <c r="Y34" s="153"/>
      <c r="Z34" s="140">
        <v>54</v>
      </c>
      <c r="AA34" s="154">
        <v>9</v>
      </c>
      <c r="AB34" s="449">
        <f>D34+F34+H34+J34+L34+N34+P34+R34+T34+V34+X34+Z34</f>
        <v>126</v>
      </c>
      <c r="AC34" s="447">
        <f>E34+G34+I34+K34+M34+O34+Q34+S34+U34+W34+Y34+AA34</f>
        <v>40</v>
      </c>
      <c r="AD34" s="338" t="s">
        <v>504</v>
      </c>
    </row>
    <row r="35" spans="1:111" s="11" customFormat="1" ht="18.75" customHeight="1">
      <c r="A35" s="9">
        <v>7</v>
      </c>
      <c r="B35" s="68" t="s">
        <v>297</v>
      </c>
      <c r="C35" s="68" t="s">
        <v>67</v>
      </c>
      <c r="D35" s="140"/>
      <c r="E35" s="286"/>
      <c r="F35" s="140"/>
      <c r="G35" s="150"/>
      <c r="H35" s="140"/>
      <c r="I35" s="151"/>
      <c r="J35" s="140"/>
      <c r="K35" s="152"/>
      <c r="L35" s="157"/>
      <c r="M35" s="153"/>
      <c r="N35" s="157">
        <v>34</v>
      </c>
      <c r="O35" s="154">
        <v>9</v>
      </c>
      <c r="P35" s="140"/>
      <c r="Q35" s="156"/>
      <c r="R35" s="140"/>
      <c r="S35" s="150">
        <v>8</v>
      </c>
      <c r="T35" s="137"/>
      <c r="U35" s="151">
        <v>6</v>
      </c>
      <c r="V35" s="137"/>
      <c r="W35" s="152"/>
      <c r="X35" s="140">
        <v>74</v>
      </c>
      <c r="Y35" s="153">
        <v>10</v>
      </c>
      <c r="Z35" s="140"/>
      <c r="AA35" s="154"/>
      <c r="AB35" s="144">
        <f>D35+F35+H35+J35+L35+N35+P35+R35+T35+V35+X35+Z35</f>
        <v>108</v>
      </c>
      <c r="AC35" s="265">
        <f>E35+G35+I35+K35+M35+O35+Q35+S35+U35+W35+Y35+AA35</f>
        <v>33</v>
      </c>
      <c r="AD35" s="41" t="s">
        <v>504</v>
      </c>
      <c r="AE35" s="13"/>
      <c r="AF35" s="17"/>
      <c r="AH35" s="17"/>
      <c r="AI35" s="13"/>
      <c r="AJ35" s="15"/>
      <c r="AK35" s="13"/>
      <c r="AL35" s="15"/>
      <c r="AM35" s="13"/>
      <c r="AN35" s="15"/>
      <c r="AO35" s="13"/>
      <c r="AP35" s="15"/>
      <c r="AQ35" s="13"/>
      <c r="AR35" s="31"/>
      <c r="AS35" s="13"/>
      <c r="AT35" s="31"/>
      <c r="AU35" s="13"/>
      <c r="AV35" s="15"/>
      <c r="AW35" s="13"/>
      <c r="AX35" s="15"/>
      <c r="AY35" s="13"/>
      <c r="AZ35" s="15"/>
      <c r="BA35" s="13"/>
      <c r="BB35" s="17"/>
      <c r="BC35" s="13"/>
      <c r="BD35" s="32"/>
      <c r="BE35" s="32"/>
      <c r="BF35" s="17"/>
      <c r="BH35" s="31"/>
      <c r="BI35" s="13"/>
      <c r="BJ35" s="31"/>
      <c r="BK35" s="13"/>
      <c r="BL35" s="15"/>
      <c r="BM35" s="13"/>
      <c r="BN35" s="15"/>
      <c r="BO35" s="13"/>
      <c r="BP35" s="15"/>
      <c r="BQ35" s="13"/>
      <c r="BR35" s="15"/>
      <c r="BS35" s="13"/>
      <c r="BT35" s="31"/>
      <c r="BU35" s="13"/>
      <c r="BV35" s="31"/>
      <c r="BW35" s="13"/>
      <c r="BX35" s="15"/>
      <c r="BY35" s="13"/>
      <c r="BZ35" s="15"/>
      <c r="CA35" s="13"/>
      <c r="CB35" s="13"/>
      <c r="CC35" s="13"/>
      <c r="CD35" s="17"/>
      <c r="CE35" s="13"/>
      <c r="CH35" s="17"/>
      <c r="CJ35" s="17"/>
      <c r="CL35" s="17"/>
      <c r="CM35" s="13"/>
      <c r="CN35" s="15"/>
      <c r="CO35" s="13"/>
      <c r="CP35" s="15"/>
      <c r="CQ35" s="13"/>
      <c r="CR35" s="15"/>
      <c r="CS35" s="13"/>
      <c r="CT35" s="15"/>
      <c r="CU35" s="13"/>
      <c r="CV35" s="13"/>
      <c r="CW35" s="13"/>
      <c r="CX35" s="31"/>
      <c r="CY35" s="13"/>
      <c r="CZ35" s="15"/>
      <c r="DA35" s="13"/>
      <c r="DB35" s="15"/>
      <c r="DC35" s="13"/>
      <c r="DD35" s="13"/>
      <c r="DE35" s="13"/>
      <c r="DF35" s="17"/>
      <c r="DG35" s="13"/>
    </row>
    <row r="36" spans="1:111" s="11" customFormat="1" ht="18.75" customHeight="1">
      <c r="A36" s="9">
        <v>8</v>
      </c>
      <c r="B36" s="68" t="s">
        <v>300</v>
      </c>
      <c r="C36" s="68" t="s">
        <v>50</v>
      </c>
      <c r="D36" s="140"/>
      <c r="E36" s="286">
        <v>6</v>
      </c>
      <c r="F36" s="140">
        <v>89</v>
      </c>
      <c r="G36" s="150">
        <v>10</v>
      </c>
      <c r="H36" s="140"/>
      <c r="I36" s="151">
        <v>7</v>
      </c>
      <c r="J36" s="140"/>
      <c r="K36" s="152"/>
      <c r="L36" s="157"/>
      <c r="M36" s="153"/>
      <c r="N36" s="157"/>
      <c r="O36" s="154"/>
      <c r="P36" s="140"/>
      <c r="Q36" s="156"/>
      <c r="R36" s="140"/>
      <c r="S36" s="150"/>
      <c r="T36" s="137"/>
      <c r="U36" s="151"/>
      <c r="V36" s="137"/>
      <c r="W36" s="152"/>
      <c r="X36" s="140"/>
      <c r="Y36" s="153"/>
      <c r="Z36" s="140"/>
      <c r="AA36" s="154"/>
      <c r="AB36" s="144">
        <f>D36+F36+H36+J36+L36+N36+P36+R36+T36+V36+X36+Z36</f>
        <v>89</v>
      </c>
      <c r="AC36" s="265">
        <f>E36+G36+I36+K36+M36+O36+Q36+S36+U36+W36+Y36+AA36</f>
        <v>23</v>
      </c>
      <c r="AD36" s="41" t="s">
        <v>504</v>
      </c>
      <c r="AE36" s="13"/>
      <c r="AF36" s="17"/>
      <c r="AH36" s="17"/>
      <c r="AI36" s="13"/>
      <c r="AJ36" s="15"/>
      <c r="AK36" s="13"/>
      <c r="AL36" s="15"/>
      <c r="AM36" s="13"/>
      <c r="AN36" s="15"/>
      <c r="AO36" s="13"/>
      <c r="AP36" s="15"/>
      <c r="AQ36" s="13"/>
      <c r="AR36" s="31"/>
      <c r="AS36" s="13"/>
      <c r="AT36" s="31"/>
      <c r="AU36" s="13"/>
      <c r="AV36" s="15"/>
      <c r="AW36" s="13"/>
      <c r="AX36" s="15"/>
      <c r="AY36" s="13"/>
      <c r="AZ36" s="15"/>
      <c r="BA36" s="13"/>
      <c r="BB36" s="17"/>
      <c r="BC36" s="13"/>
      <c r="BD36" s="32"/>
      <c r="BE36" s="32"/>
      <c r="BF36" s="17"/>
      <c r="BH36" s="31"/>
      <c r="BI36" s="13"/>
      <c r="BJ36" s="31"/>
      <c r="BK36" s="13"/>
      <c r="BL36" s="15"/>
      <c r="BM36" s="13"/>
      <c r="BN36" s="15"/>
      <c r="BO36" s="13"/>
      <c r="BP36" s="15"/>
      <c r="BQ36" s="13"/>
      <c r="BR36" s="15"/>
      <c r="BS36" s="13"/>
      <c r="BT36" s="31"/>
      <c r="BU36" s="13"/>
      <c r="BV36" s="31"/>
      <c r="BW36" s="13"/>
      <c r="BX36" s="15"/>
      <c r="BY36" s="13"/>
      <c r="BZ36" s="15"/>
      <c r="CA36" s="13"/>
      <c r="CB36" s="13"/>
      <c r="CC36" s="13"/>
      <c r="CD36" s="17"/>
      <c r="CE36" s="13"/>
      <c r="CH36" s="17"/>
      <c r="CJ36" s="17"/>
      <c r="CL36" s="17"/>
      <c r="CM36" s="13"/>
      <c r="CN36" s="15"/>
      <c r="CO36" s="13"/>
      <c r="CP36" s="15"/>
      <c r="CQ36" s="13"/>
      <c r="CR36" s="15"/>
      <c r="CS36" s="13"/>
      <c r="CT36" s="15"/>
      <c r="CU36" s="13"/>
      <c r="CV36" s="13"/>
      <c r="CW36" s="13"/>
      <c r="CX36" s="31"/>
      <c r="CY36" s="13"/>
      <c r="CZ36" s="15"/>
      <c r="DA36" s="13"/>
      <c r="DB36" s="15"/>
      <c r="DC36" s="13"/>
      <c r="DD36" s="13"/>
      <c r="DE36" s="13"/>
      <c r="DF36" s="17"/>
      <c r="DG36" s="13"/>
    </row>
    <row r="37" spans="1:111" s="11" customFormat="1" ht="18.75" customHeight="1">
      <c r="A37" s="9">
        <v>9</v>
      </c>
      <c r="B37" s="68" t="s">
        <v>186</v>
      </c>
      <c r="C37" s="68" t="s">
        <v>187</v>
      </c>
      <c r="D37" s="140"/>
      <c r="E37" s="156"/>
      <c r="F37" s="140"/>
      <c r="G37" s="150"/>
      <c r="H37" s="140"/>
      <c r="I37" s="151"/>
      <c r="J37" s="157"/>
      <c r="K37" s="152"/>
      <c r="L37" s="157"/>
      <c r="M37" s="153">
        <v>5</v>
      </c>
      <c r="N37" s="157"/>
      <c r="O37" s="136">
        <v>8</v>
      </c>
      <c r="P37" s="140">
        <v>58</v>
      </c>
      <c r="Q37" s="156">
        <v>9</v>
      </c>
      <c r="R37" s="140"/>
      <c r="S37" s="150"/>
      <c r="T37" s="137"/>
      <c r="U37" s="151"/>
      <c r="V37" s="137"/>
      <c r="W37" s="152"/>
      <c r="X37" s="140"/>
      <c r="Y37" s="153"/>
      <c r="Z37" s="140"/>
      <c r="AA37" s="154"/>
      <c r="AB37" s="144">
        <f>D37+F37+H37+J37+L37+N37+P37+R37+T37+V37+X37+Z37</f>
        <v>58</v>
      </c>
      <c r="AC37" s="265">
        <f>E37+G37+I37+K37+M37+O37+Q37+S37+U37+W37+Y37+AA37</f>
        <v>22</v>
      </c>
      <c r="AD37" s="42"/>
    </row>
    <row r="38" spans="1:111" s="11" customFormat="1" ht="18.75" customHeight="1">
      <c r="A38" s="9">
        <v>10</v>
      </c>
      <c r="B38" s="197" t="s">
        <v>296</v>
      </c>
      <c r="C38" s="197" t="s">
        <v>63</v>
      </c>
      <c r="D38" s="252"/>
      <c r="E38" s="156"/>
      <c r="F38" s="137"/>
      <c r="G38" s="150"/>
      <c r="H38" s="140"/>
      <c r="I38" s="151">
        <v>6</v>
      </c>
      <c r="J38" s="140">
        <v>56</v>
      </c>
      <c r="K38" s="152">
        <v>9</v>
      </c>
      <c r="L38" s="157"/>
      <c r="M38" s="153"/>
      <c r="N38" s="157"/>
      <c r="O38" s="154"/>
      <c r="P38" s="140"/>
      <c r="Q38" s="156"/>
      <c r="R38" s="140"/>
      <c r="S38" s="150">
        <v>6</v>
      </c>
      <c r="T38" s="137"/>
      <c r="U38" s="151"/>
      <c r="V38" s="137"/>
      <c r="W38" s="152"/>
      <c r="X38" s="140"/>
      <c r="Y38" s="153"/>
      <c r="Z38" s="140"/>
      <c r="AA38" s="154"/>
      <c r="AB38" s="144">
        <f>D38+F38+H38+J38+L38+N38+P38+R38+T38+V38+X38+Z38</f>
        <v>56</v>
      </c>
      <c r="AC38" s="265">
        <f>E38+G38+I38+K38+M38+O38+Q38+S38+U38+W38+Y38+AA38</f>
        <v>21</v>
      </c>
      <c r="AD38" s="41"/>
      <c r="AE38" s="13"/>
      <c r="AF38" s="31"/>
      <c r="AG38" s="13"/>
      <c r="AH38" s="31"/>
      <c r="AI38" s="13"/>
      <c r="AJ38" s="15"/>
      <c r="AK38" s="13"/>
      <c r="AL38" s="15"/>
      <c r="AM38" s="13"/>
      <c r="AN38" s="15"/>
      <c r="AO38" s="13"/>
      <c r="AP38" s="15"/>
      <c r="AQ38" s="13"/>
      <c r="AR38" s="31"/>
      <c r="AS38" s="13"/>
      <c r="AT38" s="31"/>
      <c r="AU38" s="13"/>
      <c r="AV38" s="15"/>
      <c r="AW38" s="13"/>
      <c r="AX38" s="15"/>
      <c r="AY38" s="13"/>
      <c r="AZ38" s="15"/>
      <c r="BA38" s="13"/>
      <c r="BB38" s="17"/>
      <c r="BC38" s="13"/>
      <c r="BD38" s="32"/>
      <c r="BE38" s="32"/>
      <c r="BF38" s="31"/>
      <c r="BG38" s="13"/>
      <c r="BH38" s="17"/>
      <c r="BJ38" s="17"/>
      <c r="BK38" s="13"/>
      <c r="BL38" s="15"/>
      <c r="BM38" s="13"/>
      <c r="BN38" s="15"/>
      <c r="BO38" s="13"/>
      <c r="BP38" s="15"/>
      <c r="BQ38" s="13"/>
      <c r="BR38" s="15"/>
      <c r="BS38" s="13"/>
      <c r="BT38" s="31"/>
      <c r="BU38" s="13"/>
      <c r="BV38" s="31"/>
      <c r="BW38" s="13"/>
      <c r="BX38" s="15"/>
      <c r="BY38" s="13"/>
      <c r="BZ38" s="15"/>
      <c r="CA38" s="13"/>
      <c r="CB38" s="13"/>
      <c r="CC38" s="13"/>
      <c r="CD38" s="17"/>
      <c r="CE38" s="13"/>
      <c r="CF38" s="32"/>
      <c r="CG38" s="32"/>
      <c r="CH38" s="17"/>
      <c r="CJ38" s="31"/>
      <c r="CK38" s="13"/>
      <c r="CL38" s="31"/>
      <c r="CM38" s="13"/>
      <c r="CN38" s="15"/>
      <c r="CO38" s="13"/>
      <c r="CP38" s="15"/>
      <c r="CQ38" s="13"/>
      <c r="CR38" s="15"/>
      <c r="CS38" s="13"/>
      <c r="CT38" s="15"/>
      <c r="CU38" s="13"/>
      <c r="CV38" s="13"/>
      <c r="CW38" s="13"/>
      <c r="CX38" s="31"/>
      <c r="CY38" s="13"/>
      <c r="CZ38" s="15"/>
      <c r="DA38" s="13"/>
      <c r="DB38" s="15"/>
      <c r="DC38" s="13"/>
      <c r="DD38" s="13"/>
      <c r="DE38" s="13"/>
      <c r="DF38" s="17"/>
      <c r="DG38" s="13"/>
    </row>
    <row r="39" spans="1:111" s="11" customFormat="1" ht="18.75" customHeight="1">
      <c r="A39" s="9">
        <v>12</v>
      </c>
      <c r="B39" s="68" t="s">
        <v>211</v>
      </c>
      <c r="C39" s="68" t="s">
        <v>212</v>
      </c>
      <c r="D39" s="247"/>
      <c r="E39" s="156"/>
      <c r="F39" s="140"/>
      <c r="G39" s="150"/>
      <c r="H39" s="140">
        <v>78</v>
      </c>
      <c r="I39" s="151">
        <v>10</v>
      </c>
      <c r="J39" s="140"/>
      <c r="K39" s="152"/>
      <c r="L39" s="157"/>
      <c r="M39" s="153"/>
      <c r="N39" s="157">
        <v>84</v>
      </c>
      <c r="O39" s="154">
        <v>10</v>
      </c>
      <c r="P39" s="140"/>
      <c r="Q39" s="156"/>
      <c r="R39" s="140"/>
      <c r="S39" s="150"/>
      <c r="T39" s="137"/>
      <c r="U39" s="151"/>
      <c r="V39" s="137"/>
      <c r="W39" s="152"/>
      <c r="X39" s="140"/>
      <c r="Y39" s="153"/>
      <c r="Z39" s="140"/>
      <c r="AA39" s="154"/>
      <c r="AB39" s="144">
        <f>D39+F39+H39+J39+L39+N39+P39+R39+T39+V39+X39+Z39</f>
        <v>162</v>
      </c>
      <c r="AC39" s="265">
        <f>E39+G39+I39+K39+M39+O39+Q39+S39+U39+W39+Y39+AA39</f>
        <v>20</v>
      </c>
      <c r="AD39" s="41"/>
      <c r="AE39" s="13"/>
      <c r="AF39" s="31"/>
      <c r="AG39" s="13"/>
      <c r="AH39" s="31"/>
      <c r="AI39" s="13"/>
      <c r="AJ39" s="15"/>
      <c r="AK39" s="13"/>
      <c r="AL39" s="15"/>
      <c r="AM39" s="13"/>
      <c r="AN39" s="15"/>
      <c r="AO39" s="13"/>
      <c r="AP39" s="15"/>
      <c r="AQ39" s="13"/>
      <c r="AR39" s="31"/>
      <c r="AS39" s="13"/>
      <c r="AT39" s="31"/>
      <c r="AU39" s="13"/>
      <c r="AV39" s="15"/>
      <c r="AW39" s="13"/>
      <c r="AX39" s="15"/>
      <c r="AY39" s="13"/>
      <c r="AZ39" s="15"/>
      <c r="BA39" s="13"/>
      <c r="BB39" s="17"/>
      <c r="BC39" s="13"/>
      <c r="BD39" s="32"/>
      <c r="BE39" s="32"/>
      <c r="BF39" s="31"/>
      <c r="BG39" s="13"/>
      <c r="BH39" s="17"/>
      <c r="BJ39" s="17"/>
      <c r="BK39" s="13"/>
      <c r="BL39" s="15"/>
      <c r="BM39" s="13"/>
      <c r="BN39" s="15"/>
      <c r="BO39" s="13"/>
      <c r="BP39" s="15"/>
      <c r="BQ39" s="13"/>
      <c r="BR39" s="15"/>
      <c r="BS39" s="13"/>
      <c r="BT39" s="31"/>
      <c r="BU39" s="13"/>
      <c r="BV39" s="31"/>
      <c r="BW39" s="13"/>
      <c r="BX39" s="15"/>
      <c r="BY39" s="13"/>
      <c r="BZ39" s="15"/>
      <c r="CA39" s="13"/>
      <c r="CB39" s="13"/>
      <c r="CC39" s="13"/>
      <c r="CD39" s="17"/>
      <c r="CE39" s="13"/>
      <c r="CF39" s="32"/>
      <c r="CG39" s="32"/>
      <c r="CH39" s="17"/>
      <c r="CJ39" s="31"/>
      <c r="CK39" s="13"/>
      <c r="CL39" s="31"/>
      <c r="CM39" s="13"/>
      <c r="CN39" s="15"/>
      <c r="CO39" s="13"/>
      <c r="CP39" s="15"/>
      <c r="CQ39" s="13"/>
      <c r="CR39" s="15"/>
      <c r="CS39" s="13"/>
      <c r="CT39" s="15"/>
      <c r="CU39" s="13"/>
      <c r="CV39" s="13"/>
      <c r="CW39" s="13"/>
      <c r="CX39" s="31"/>
      <c r="CY39" s="13"/>
      <c r="CZ39" s="15"/>
      <c r="DA39" s="13"/>
      <c r="DB39" s="15"/>
      <c r="DC39" s="13"/>
      <c r="DD39" s="13"/>
      <c r="DE39" s="13"/>
      <c r="DF39" s="17"/>
      <c r="DG39" s="13"/>
    </row>
    <row r="40" spans="1:111" s="11" customFormat="1" ht="18.75" customHeight="1">
      <c r="A40" s="9">
        <v>13</v>
      </c>
      <c r="B40" s="123" t="s">
        <v>526</v>
      </c>
      <c r="C40" s="296" t="s">
        <v>527</v>
      </c>
      <c r="D40" s="140"/>
      <c r="E40" s="130"/>
      <c r="F40" s="140"/>
      <c r="G40" s="150"/>
      <c r="H40" s="140"/>
      <c r="I40" s="151"/>
      <c r="J40" s="140"/>
      <c r="K40" s="152"/>
      <c r="L40" s="157"/>
      <c r="M40" s="153"/>
      <c r="N40" s="163"/>
      <c r="O40" s="154"/>
      <c r="P40" s="140">
        <v>77</v>
      </c>
      <c r="Q40" s="156">
        <v>10</v>
      </c>
      <c r="R40" s="140"/>
      <c r="S40" s="150"/>
      <c r="T40" s="137"/>
      <c r="U40" s="151">
        <v>3</v>
      </c>
      <c r="V40" s="137"/>
      <c r="W40" s="152">
        <v>6</v>
      </c>
      <c r="X40" s="140"/>
      <c r="Y40" s="153"/>
      <c r="Z40" s="140"/>
      <c r="AA40" s="154"/>
      <c r="AB40" s="144">
        <f>D40+F40+H40+J40+L40+N40+P40+R40+T40+V40+X40+Z40</f>
        <v>77</v>
      </c>
      <c r="AC40" s="265">
        <f>E40+G40+I40+K40+M40+O40+Q40+S40+U40+W40+Y40+AA40</f>
        <v>19</v>
      </c>
      <c r="AD40" s="41"/>
    </row>
    <row r="41" spans="1:111" s="11" customFormat="1" ht="18.75" customHeight="1">
      <c r="A41" s="9">
        <v>14</v>
      </c>
      <c r="B41" s="68" t="s">
        <v>234</v>
      </c>
      <c r="C41" s="68" t="s">
        <v>235</v>
      </c>
      <c r="D41" s="206">
        <v>19</v>
      </c>
      <c r="E41" s="130">
        <v>7</v>
      </c>
      <c r="F41" s="140"/>
      <c r="G41" s="150"/>
      <c r="H41" s="140"/>
      <c r="I41" s="151"/>
      <c r="J41" s="140"/>
      <c r="K41" s="152"/>
      <c r="L41" s="157"/>
      <c r="M41" s="153"/>
      <c r="N41" s="157"/>
      <c r="O41" s="154"/>
      <c r="P41" s="140"/>
      <c r="Q41" s="156"/>
      <c r="R41" s="140"/>
      <c r="S41" s="150"/>
      <c r="T41" s="137">
        <v>43</v>
      </c>
      <c r="U41" s="151">
        <v>9</v>
      </c>
      <c r="V41" s="137"/>
      <c r="W41" s="152"/>
      <c r="X41" s="140"/>
      <c r="Y41" s="153"/>
      <c r="Z41" s="140"/>
      <c r="AA41" s="154"/>
      <c r="AB41" s="144">
        <f>D41+F41+H41+J41+L41+N41+P41+R41+T41+V41+X41+Z41</f>
        <v>62</v>
      </c>
      <c r="AC41" s="265">
        <f>E41+G41+I41+K41+M41+O41+Q41+S41+U41+W41+Y41+AA41</f>
        <v>16</v>
      </c>
      <c r="AD41" s="41"/>
    </row>
    <row r="42" spans="1:111" s="11" customFormat="1" ht="18.75" customHeight="1">
      <c r="A42" s="9">
        <v>15</v>
      </c>
      <c r="B42" s="108" t="s">
        <v>388</v>
      </c>
      <c r="C42" s="108" t="s">
        <v>389</v>
      </c>
      <c r="D42" s="140"/>
      <c r="E42" s="156"/>
      <c r="F42" s="140"/>
      <c r="G42" s="150">
        <v>8</v>
      </c>
      <c r="H42" s="140"/>
      <c r="I42" s="151">
        <v>3</v>
      </c>
      <c r="J42" s="140"/>
      <c r="K42" s="152"/>
      <c r="L42" s="157"/>
      <c r="M42" s="153"/>
      <c r="N42" s="157"/>
      <c r="O42" s="154"/>
      <c r="P42" s="140"/>
      <c r="Q42" s="156"/>
      <c r="R42" s="140"/>
      <c r="S42" s="150"/>
      <c r="T42" s="137"/>
      <c r="U42" s="151"/>
      <c r="V42" s="137"/>
      <c r="W42" s="152"/>
      <c r="X42" s="140"/>
      <c r="Y42" s="153"/>
      <c r="Z42" s="140"/>
      <c r="AA42" s="154"/>
      <c r="AB42" s="144">
        <f>D42+F42+H42+J42+L42+N42+P42+R42+T42+V42+X42+Z42</f>
        <v>0</v>
      </c>
      <c r="AC42" s="265">
        <f>E42+G42+I42+K42+M42+O42+Q42+S42+U42+W42+Y42+AA42</f>
        <v>11</v>
      </c>
      <c r="AD42" s="41"/>
    </row>
    <row r="43" spans="1:111" s="11" customFormat="1" ht="18.75" customHeight="1">
      <c r="A43" s="9">
        <v>16</v>
      </c>
      <c r="B43" s="68" t="s">
        <v>390</v>
      </c>
      <c r="C43" s="241" t="s">
        <v>391</v>
      </c>
      <c r="D43" s="140"/>
      <c r="E43" s="156"/>
      <c r="F43" s="140"/>
      <c r="G43" s="150"/>
      <c r="H43" s="140"/>
      <c r="I43" s="151"/>
      <c r="J43" s="140">
        <v>74</v>
      </c>
      <c r="K43" s="152">
        <v>10</v>
      </c>
      <c r="L43" s="157"/>
      <c r="M43" s="153"/>
      <c r="N43" s="285"/>
      <c r="O43" s="154"/>
      <c r="P43" s="140"/>
      <c r="Q43" s="156"/>
      <c r="R43" s="140"/>
      <c r="S43" s="150"/>
      <c r="T43" s="137"/>
      <c r="U43" s="151"/>
      <c r="V43" s="137"/>
      <c r="W43" s="152"/>
      <c r="X43" s="140"/>
      <c r="Y43" s="153"/>
      <c r="Z43" s="140"/>
      <c r="AA43" s="154"/>
      <c r="AB43" s="144">
        <f>D43+F43+H43+J43+L43+N43+P43+R43+T43+V43+X43+Z43</f>
        <v>74</v>
      </c>
      <c r="AC43" s="265">
        <f>E43+G43+I43+K43+M43+O43+Q43+S43+U43+W43+Y43+AA43</f>
        <v>10</v>
      </c>
      <c r="AD43" s="41"/>
    </row>
    <row r="44" spans="1:111" s="11" customFormat="1" ht="18.75" customHeight="1">
      <c r="A44" s="9">
        <v>17</v>
      </c>
      <c r="B44" s="68" t="s">
        <v>226</v>
      </c>
      <c r="C44" s="68" t="s">
        <v>227</v>
      </c>
      <c r="D44" s="206">
        <v>56</v>
      </c>
      <c r="E44" s="130">
        <v>9</v>
      </c>
      <c r="F44" s="137"/>
      <c r="G44" s="150"/>
      <c r="H44" s="140"/>
      <c r="I44" s="151"/>
      <c r="J44" s="140"/>
      <c r="K44" s="152"/>
      <c r="L44" s="157"/>
      <c r="M44" s="153"/>
      <c r="N44" s="157"/>
      <c r="O44" s="154"/>
      <c r="P44" s="140"/>
      <c r="Q44" s="156"/>
      <c r="R44" s="140"/>
      <c r="S44" s="150"/>
      <c r="T44" s="137"/>
      <c r="U44" s="151"/>
      <c r="V44" s="137"/>
      <c r="W44" s="152"/>
      <c r="X44" s="140"/>
      <c r="Y44" s="153"/>
      <c r="Z44" s="140"/>
      <c r="AA44" s="154"/>
      <c r="AB44" s="144">
        <f>D44+F44+H44+J44+L44+N44+P44+R44+T44+V44+X44+Z44</f>
        <v>56</v>
      </c>
      <c r="AC44" s="265">
        <f>E44+G44+I44+K44+M44+O44+Q44+S44+U44+W44+Y44+AA44</f>
        <v>9</v>
      </c>
      <c r="AD44" s="41"/>
    </row>
    <row r="45" spans="1:111" s="11" customFormat="1" ht="18.75" customHeight="1">
      <c r="A45" s="9">
        <v>18</v>
      </c>
      <c r="B45" s="68" t="s">
        <v>523</v>
      </c>
      <c r="C45" s="123" t="s">
        <v>524</v>
      </c>
      <c r="D45" s="140"/>
      <c r="E45" s="130"/>
      <c r="F45" s="140"/>
      <c r="G45" s="150"/>
      <c r="H45" s="140"/>
      <c r="I45" s="151"/>
      <c r="J45" s="140"/>
      <c r="K45" s="152"/>
      <c r="L45" s="157"/>
      <c r="M45" s="153"/>
      <c r="N45" s="157"/>
      <c r="O45" s="154"/>
      <c r="P45" s="140"/>
      <c r="Q45" s="156"/>
      <c r="R45" s="140"/>
      <c r="S45" s="150"/>
      <c r="T45" s="137"/>
      <c r="U45" s="151"/>
      <c r="V45" s="137">
        <v>41</v>
      </c>
      <c r="W45" s="152">
        <v>8</v>
      </c>
      <c r="X45" s="140"/>
      <c r="Y45" s="153"/>
      <c r="Z45" s="140"/>
      <c r="AA45" s="154"/>
      <c r="AB45" s="144">
        <f>D45+F45+H45+J45+L45+N45+P45+R45+T45+V45+X45+Z45</f>
        <v>41</v>
      </c>
      <c r="AC45" s="265">
        <f>E45+G45+I45+K45+M45+O45+Q45+S45+U45+W45+Y45+AA45</f>
        <v>8</v>
      </c>
      <c r="AD45" s="41"/>
    </row>
    <row r="46" spans="1:111" s="11" customFormat="1" ht="18.75" customHeight="1">
      <c r="A46" s="9">
        <v>19</v>
      </c>
      <c r="B46" s="68" t="s">
        <v>482</v>
      </c>
      <c r="C46" s="68" t="s">
        <v>483</v>
      </c>
      <c r="D46" s="140"/>
      <c r="E46" s="156"/>
      <c r="F46" s="140"/>
      <c r="G46" s="150"/>
      <c r="H46" s="140"/>
      <c r="I46" s="151"/>
      <c r="J46" s="140"/>
      <c r="K46" s="152"/>
      <c r="L46" s="157"/>
      <c r="M46" s="153">
        <v>8</v>
      </c>
      <c r="N46" s="157"/>
      <c r="O46" s="136"/>
      <c r="P46" s="140"/>
      <c r="Q46" s="156"/>
      <c r="R46" s="140"/>
      <c r="S46" s="150"/>
      <c r="T46" s="137"/>
      <c r="U46" s="151"/>
      <c r="V46" s="137"/>
      <c r="W46" s="152"/>
      <c r="X46" s="140"/>
      <c r="Y46" s="153"/>
      <c r="Z46" s="140"/>
      <c r="AA46" s="154"/>
      <c r="AB46" s="144">
        <f>D46+F46+H46+J46+L46+N46+P46+R46+T46+V46+X46+Z46</f>
        <v>0</v>
      </c>
      <c r="AC46" s="265">
        <f>E46+G46+I46+K46+M46+O46+Q46+S46+U46+W46+Y46+AA46</f>
        <v>8</v>
      </c>
      <c r="AD46" s="42"/>
    </row>
    <row r="47" spans="1:111" s="11" customFormat="1" ht="18.75" customHeight="1">
      <c r="A47" s="9">
        <v>20</v>
      </c>
      <c r="B47" s="68" t="s">
        <v>302</v>
      </c>
      <c r="C47" s="68" t="s">
        <v>303</v>
      </c>
      <c r="D47" s="247"/>
      <c r="E47" s="130">
        <v>4</v>
      </c>
      <c r="F47" s="140"/>
      <c r="G47" s="150"/>
      <c r="H47" s="140"/>
      <c r="I47" s="151"/>
      <c r="J47" s="140"/>
      <c r="K47" s="152"/>
      <c r="L47" s="157"/>
      <c r="M47" s="153"/>
      <c r="N47" s="157"/>
      <c r="O47" s="154"/>
      <c r="P47" s="140"/>
      <c r="Q47" s="156"/>
      <c r="R47" s="140"/>
      <c r="S47" s="150"/>
      <c r="T47" s="137"/>
      <c r="U47" s="151"/>
      <c r="V47" s="137"/>
      <c r="W47" s="152"/>
      <c r="X47" s="140"/>
      <c r="Y47" s="153"/>
      <c r="Z47" s="140"/>
      <c r="AA47" s="154"/>
      <c r="AB47" s="144">
        <f>D47+F47+H47+J47+L47+N47+P47+R47+T47+V47+X47+Z47</f>
        <v>0</v>
      </c>
      <c r="AC47" s="265">
        <f>E47+G47+I47+K47+M47+O47+Q47+S47+U47+W47+Y47+AA47</f>
        <v>4</v>
      </c>
      <c r="AD47" s="41"/>
    </row>
    <row r="48" spans="1:111" s="11" customFormat="1" ht="18.75" customHeight="1">
      <c r="A48" s="9">
        <v>21</v>
      </c>
      <c r="B48" s="67" t="s">
        <v>298</v>
      </c>
      <c r="C48" s="68" t="s">
        <v>299</v>
      </c>
      <c r="D48" s="140"/>
      <c r="E48" s="156"/>
      <c r="F48" s="137"/>
      <c r="G48" s="150"/>
      <c r="H48" s="140"/>
      <c r="I48" s="151">
        <v>4</v>
      </c>
      <c r="J48" s="140"/>
      <c r="K48" s="152"/>
      <c r="L48" s="157"/>
      <c r="M48" s="153"/>
      <c r="N48" s="157"/>
      <c r="O48" s="154"/>
      <c r="P48" s="140"/>
      <c r="Q48" s="156"/>
      <c r="R48" s="140"/>
      <c r="S48" s="150"/>
      <c r="T48" s="137"/>
      <c r="U48" s="151"/>
      <c r="V48" s="137"/>
      <c r="W48" s="152"/>
      <c r="X48" s="140"/>
      <c r="Y48" s="153"/>
      <c r="Z48" s="140"/>
      <c r="AA48" s="154"/>
      <c r="AB48" s="144">
        <f>D48+F48+H48+J48+L48+N48+P48+R48+T48+V48+X48+Z48</f>
        <v>0</v>
      </c>
      <c r="AC48" s="265">
        <f>E48+G48+I48+K48+M48+O48+Q48+S48+U48+W48+Y48+AA48</f>
        <v>4</v>
      </c>
      <c r="AD48" s="41"/>
    </row>
    <row r="49" spans="1:30" s="11" customFormat="1" ht="18.75" customHeight="1">
      <c r="A49" s="9">
        <v>22</v>
      </c>
      <c r="B49" s="68" t="s">
        <v>304</v>
      </c>
      <c r="C49" s="68" t="s">
        <v>305</v>
      </c>
      <c r="D49" s="140"/>
      <c r="E49" s="130">
        <v>3</v>
      </c>
      <c r="F49" s="140"/>
      <c r="G49" s="150"/>
      <c r="H49" s="140"/>
      <c r="I49" s="151"/>
      <c r="J49" s="140"/>
      <c r="K49" s="152"/>
      <c r="L49" s="157"/>
      <c r="M49" s="153"/>
      <c r="N49" s="157"/>
      <c r="O49" s="154"/>
      <c r="P49" s="140"/>
      <c r="Q49" s="156"/>
      <c r="R49" s="140"/>
      <c r="S49" s="150"/>
      <c r="T49" s="137"/>
      <c r="U49" s="151"/>
      <c r="V49" s="137"/>
      <c r="W49" s="152"/>
      <c r="X49" s="140"/>
      <c r="Y49" s="153"/>
      <c r="Z49" s="140"/>
      <c r="AA49" s="154"/>
      <c r="AB49" s="144">
        <f>D49+F49+H49+J49+L49+N49+P49+R49+T49+V49+X49+Z49</f>
        <v>0</v>
      </c>
      <c r="AC49" s="265">
        <f>E49+G49+I49+K49+M49+O49+Q49+S49+U49+W49+Y49+AA49</f>
        <v>3</v>
      </c>
      <c r="AD49" s="41"/>
    </row>
    <row r="50" spans="1:30" s="11" customFormat="1" ht="18.75" customHeight="1">
      <c r="A50" s="9">
        <v>23</v>
      </c>
      <c r="B50" s="68"/>
      <c r="C50" s="68"/>
      <c r="D50" s="140"/>
      <c r="E50" s="156"/>
      <c r="F50" s="140"/>
      <c r="G50" s="150"/>
      <c r="H50" s="140"/>
      <c r="I50" s="151"/>
      <c r="J50" s="157"/>
      <c r="K50" s="152"/>
      <c r="L50" s="157"/>
      <c r="M50" s="153"/>
      <c r="N50" s="157"/>
      <c r="O50" s="136"/>
      <c r="P50" s="140"/>
      <c r="Q50" s="156"/>
      <c r="R50" s="140"/>
      <c r="S50" s="150"/>
      <c r="T50" s="137"/>
      <c r="U50" s="151"/>
      <c r="V50" s="137"/>
      <c r="W50" s="152"/>
      <c r="X50" s="140"/>
      <c r="Y50" s="153"/>
      <c r="Z50" s="140"/>
      <c r="AA50" s="154"/>
      <c r="AB50" s="144">
        <f t="shared" ref="AB29:AB50" si="2">D50+F50+H50+J50+L50+N50+P50+R50+T50+V50+X50+Z50</f>
        <v>0</v>
      </c>
      <c r="AC50" s="265">
        <f t="shared" ref="AC29:AC50" si="3">E50+G50+I50+K50+M50+O50+Q50+S50+U50+W50+Y50+AA50</f>
        <v>0</v>
      </c>
      <c r="AD50" s="42"/>
    </row>
    <row r="51" spans="1:30">
      <c r="A51" s="3" t="s">
        <v>7</v>
      </c>
      <c r="B51" s="421" t="s">
        <v>34</v>
      </c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</row>
    <row r="52" spans="1:30" s="11" customFormat="1" ht="18.75" customHeight="1">
      <c r="A52" s="9">
        <v>1</v>
      </c>
      <c r="B52" s="436" t="s">
        <v>307</v>
      </c>
      <c r="C52" s="436" t="s">
        <v>308</v>
      </c>
      <c r="D52" s="297">
        <v>37</v>
      </c>
      <c r="E52" s="279">
        <v>9</v>
      </c>
      <c r="F52" s="137">
        <v>15</v>
      </c>
      <c r="G52" s="150">
        <v>8</v>
      </c>
      <c r="H52" s="140"/>
      <c r="I52" s="151"/>
      <c r="J52" s="140">
        <v>25</v>
      </c>
      <c r="K52" s="152">
        <v>8</v>
      </c>
      <c r="L52" s="140">
        <v>77</v>
      </c>
      <c r="M52" s="153">
        <v>10</v>
      </c>
      <c r="N52" s="140"/>
      <c r="O52" s="154">
        <v>9</v>
      </c>
      <c r="P52" s="140"/>
      <c r="Q52" s="156"/>
      <c r="R52" s="140"/>
      <c r="S52" s="150">
        <v>6</v>
      </c>
      <c r="T52" s="137">
        <v>60</v>
      </c>
      <c r="U52" s="151">
        <v>10</v>
      </c>
      <c r="V52" s="137"/>
      <c r="W52" s="152"/>
      <c r="X52" s="140">
        <v>12</v>
      </c>
      <c r="Y52" s="153">
        <v>8</v>
      </c>
      <c r="Z52" s="140">
        <v>24</v>
      </c>
      <c r="AA52" s="154">
        <v>9</v>
      </c>
      <c r="AB52" s="452">
        <f>D52+F52+H52+J52+L52+N52+P52+R52+T52+V52+X52+Z52</f>
        <v>250</v>
      </c>
      <c r="AC52" s="447">
        <f>E52+G52+I52+K52+M52+O52+Q52+S52+U52+W52+Y52+AA52</f>
        <v>77</v>
      </c>
      <c r="AD52" s="81" t="s">
        <v>504</v>
      </c>
    </row>
    <row r="53" spans="1:30" s="11" customFormat="1" ht="18.75" customHeight="1">
      <c r="A53" s="9">
        <v>2</v>
      </c>
      <c r="B53" s="436" t="s">
        <v>312</v>
      </c>
      <c r="C53" s="436" t="s">
        <v>313</v>
      </c>
      <c r="D53" s="298"/>
      <c r="E53" s="279">
        <v>5</v>
      </c>
      <c r="F53" s="140">
        <v>30</v>
      </c>
      <c r="G53" s="150">
        <v>9</v>
      </c>
      <c r="H53" s="140">
        <v>52</v>
      </c>
      <c r="I53" s="151">
        <v>10</v>
      </c>
      <c r="J53" s="140">
        <v>50</v>
      </c>
      <c r="K53" s="152">
        <v>10</v>
      </c>
      <c r="L53" s="140"/>
      <c r="M53" s="153"/>
      <c r="N53" s="140"/>
      <c r="O53" s="136"/>
      <c r="P53" s="140"/>
      <c r="Q53" s="156"/>
      <c r="R53" s="140">
        <v>52</v>
      </c>
      <c r="S53" s="150">
        <v>10</v>
      </c>
      <c r="T53" s="137"/>
      <c r="U53" s="151"/>
      <c r="V53" s="137"/>
      <c r="W53" s="152"/>
      <c r="X53" s="140">
        <v>50</v>
      </c>
      <c r="Y53" s="153">
        <v>10</v>
      </c>
      <c r="Z53" s="140"/>
      <c r="AA53" s="154"/>
      <c r="AB53" s="452">
        <f>D53+F53+H53+J53+L53+N53+P53+R53+T53+V53+X53+Z53</f>
        <v>234</v>
      </c>
      <c r="AC53" s="447">
        <f>E53+G53+I53+K53+M53+O53+Q53+S53+U53+W53+Y53+AA53</f>
        <v>54</v>
      </c>
      <c r="AD53" s="81" t="s">
        <v>504</v>
      </c>
    </row>
    <row r="54" spans="1:30" s="11" customFormat="1" ht="18.75" customHeight="1">
      <c r="A54" s="9">
        <v>3</v>
      </c>
      <c r="B54" s="437" t="s">
        <v>526</v>
      </c>
      <c r="C54" s="437" t="s">
        <v>527</v>
      </c>
      <c r="D54" s="245"/>
      <c r="E54" s="130"/>
      <c r="F54" s="140"/>
      <c r="G54" s="150"/>
      <c r="H54" s="140"/>
      <c r="I54" s="151"/>
      <c r="J54" s="140"/>
      <c r="K54" s="152"/>
      <c r="L54" s="157"/>
      <c r="M54" s="153"/>
      <c r="N54" s="157"/>
      <c r="O54" s="154"/>
      <c r="P54" s="140"/>
      <c r="Q54" s="156"/>
      <c r="R54" s="140">
        <v>31</v>
      </c>
      <c r="S54" s="150">
        <v>9</v>
      </c>
      <c r="T54" s="137"/>
      <c r="U54" s="151"/>
      <c r="V54" s="137"/>
      <c r="W54" s="152">
        <v>9</v>
      </c>
      <c r="X54" s="140">
        <v>25</v>
      </c>
      <c r="Y54" s="153">
        <v>9</v>
      </c>
      <c r="Z54" s="140">
        <v>36</v>
      </c>
      <c r="AA54" s="154">
        <v>10</v>
      </c>
      <c r="AB54" s="452">
        <f>D54+F54+H54+J54+L54+N54+P54+R54+T54+V54+X54+Z54</f>
        <v>92</v>
      </c>
      <c r="AC54" s="447">
        <f>E54+G54+I54+K54+M54+O54+Q54+S54+U54+W54+Y54+AA54</f>
        <v>37</v>
      </c>
      <c r="AD54" s="81" t="s">
        <v>504</v>
      </c>
    </row>
    <row r="55" spans="1:30" s="11" customFormat="1" ht="18.75" customHeight="1">
      <c r="A55" s="9">
        <v>4</v>
      </c>
      <c r="B55" s="436" t="s">
        <v>309</v>
      </c>
      <c r="C55" s="436" t="s">
        <v>310</v>
      </c>
      <c r="D55" s="297">
        <v>25</v>
      </c>
      <c r="E55" s="279">
        <v>8</v>
      </c>
      <c r="F55" s="140">
        <v>44</v>
      </c>
      <c r="G55" s="150">
        <v>10</v>
      </c>
      <c r="H55" s="140"/>
      <c r="I55" s="151"/>
      <c r="J55" s="140"/>
      <c r="K55" s="152"/>
      <c r="L55" s="140"/>
      <c r="M55" s="153"/>
      <c r="N55" s="140"/>
      <c r="O55" s="154"/>
      <c r="P55" s="140">
        <v>26</v>
      </c>
      <c r="Q55" s="156">
        <v>8</v>
      </c>
      <c r="R55" s="140"/>
      <c r="S55" s="150"/>
      <c r="T55" s="137"/>
      <c r="U55" s="151"/>
      <c r="V55" s="137"/>
      <c r="W55" s="152"/>
      <c r="X55" s="140"/>
      <c r="Y55" s="153"/>
      <c r="Z55" s="140"/>
      <c r="AA55" s="154">
        <v>8</v>
      </c>
      <c r="AB55" s="449">
        <f>D55+F55+H55+J55+L55+N55+P55+R55+T55+V55+X55+Z55</f>
        <v>95</v>
      </c>
      <c r="AC55" s="447">
        <f>E55+G55+I55+K55+M55+O55+Q55+S55+U55+W55+Y55+AA55</f>
        <v>34</v>
      </c>
      <c r="AD55" s="81" t="s">
        <v>504</v>
      </c>
    </row>
    <row r="56" spans="1:30" s="11" customFormat="1" ht="18.75" customHeight="1">
      <c r="A56" s="9">
        <v>5</v>
      </c>
      <c r="B56" s="435" t="s">
        <v>387</v>
      </c>
      <c r="C56" s="435" t="s">
        <v>349</v>
      </c>
      <c r="D56" s="140"/>
      <c r="E56" s="156"/>
      <c r="F56" s="140"/>
      <c r="G56" s="150"/>
      <c r="H56" s="140">
        <v>21</v>
      </c>
      <c r="I56" s="151">
        <v>9</v>
      </c>
      <c r="J56" s="140"/>
      <c r="K56" s="152"/>
      <c r="L56" s="140"/>
      <c r="M56" s="153"/>
      <c r="N56" s="140">
        <v>22</v>
      </c>
      <c r="O56" s="154">
        <v>10</v>
      </c>
      <c r="P56" s="140"/>
      <c r="Q56" s="156"/>
      <c r="R56" s="140">
        <v>21</v>
      </c>
      <c r="S56" s="150">
        <v>8</v>
      </c>
      <c r="T56" s="137"/>
      <c r="U56" s="151"/>
      <c r="V56" s="137"/>
      <c r="W56" s="152"/>
      <c r="X56" s="140"/>
      <c r="Y56" s="153"/>
      <c r="Z56" s="140"/>
      <c r="AA56" s="154">
        <v>7</v>
      </c>
      <c r="AB56" s="449">
        <f>D56+F56+H56+J56+L56+N56+P56+R56+T56+V56+X56+Z56</f>
        <v>64</v>
      </c>
      <c r="AC56" s="447">
        <f>E56+G56+I56+K56+M56+O56+Q56+S56+U56+W56+Y56+AA56</f>
        <v>34</v>
      </c>
      <c r="AD56" s="138" t="s">
        <v>504</v>
      </c>
    </row>
    <row r="57" spans="1:30" s="11" customFormat="1" ht="18.75" customHeight="1">
      <c r="A57" s="9">
        <v>6</v>
      </c>
      <c r="B57" s="436" t="s">
        <v>112</v>
      </c>
      <c r="C57" s="436" t="s">
        <v>113</v>
      </c>
      <c r="D57" s="140"/>
      <c r="E57" s="156"/>
      <c r="F57" s="140"/>
      <c r="G57" s="150"/>
      <c r="H57" s="140"/>
      <c r="I57" s="151"/>
      <c r="J57" s="140"/>
      <c r="K57" s="152">
        <v>5</v>
      </c>
      <c r="L57" s="140"/>
      <c r="M57" s="153"/>
      <c r="N57" s="157"/>
      <c r="O57" s="136"/>
      <c r="P57" s="140"/>
      <c r="Q57" s="156"/>
      <c r="R57" s="140"/>
      <c r="S57" s="150"/>
      <c r="T57" s="137">
        <v>36</v>
      </c>
      <c r="U57" s="151">
        <v>9</v>
      </c>
      <c r="V57" s="137">
        <v>14</v>
      </c>
      <c r="W57" s="152">
        <v>10</v>
      </c>
      <c r="X57" s="140"/>
      <c r="Y57" s="153"/>
      <c r="Z57" s="140"/>
      <c r="AA57" s="154">
        <v>6</v>
      </c>
      <c r="AB57" s="449">
        <f>D57+F57+H57+J57+L57+N57+P57+R57+T57+V57+X57+Z57</f>
        <v>50</v>
      </c>
      <c r="AC57" s="447">
        <f>E57+G57+I57+K57+M57+O57+Q57+S57+U57+W57+Y57+AA57</f>
        <v>30</v>
      </c>
      <c r="AD57" s="138" t="s">
        <v>504</v>
      </c>
    </row>
    <row r="58" spans="1:30" s="11" customFormat="1" ht="18.75" customHeight="1">
      <c r="A58" s="9">
        <v>7</v>
      </c>
      <c r="B58" s="68" t="s">
        <v>306</v>
      </c>
      <c r="C58" s="68" t="s">
        <v>316</v>
      </c>
      <c r="D58" s="299">
        <v>50</v>
      </c>
      <c r="E58" s="279">
        <v>10</v>
      </c>
      <c r="F58" s="140"/>
      <c r="G58" s="150">
        <v>5</v>
      </c>
      <c r="H58" s="140"/>
      <c r="I58" s="151"/>
      <c r="J58" s="140"/>
      <c r="K58" s="152">
        <v>4</v>
      </c>
      <c r="L58" s="140"/>
      <c r="M58" s="153"/>
      <c r="N58" s="140"/>
      <c r="O58" s="154"/>
      <c r="P58" s="140"/>
      <c r="Q58" s="156"/>
      <c r="R58" s="140"/>
      <c r="S58" s="150"/>
      <c r="T58" s="137"/>
      <c r="U58" s="151"/>
      <c r="V58" s="137"/>
      <c r="W58" s="152"/>
      <c r="X58" s="140"/>
      <c r="Y58" s="153"/>
      <c r="Z58" s="140"/>
      <c r="AA58" s="154"/>
      <c r="AB58" s="144">
        <f>D58+F58+H58+J58+L58+N58+P58+R58+T58+V58+X58+Z58</f>
        <v>50</v>
      </c>
      <c r="AC58" s="265">
        <f>E58+G58+I58+K58+M58+O58+Q58+S58+U58+W58+Y58+AA58</f>
        <v>19</v>
      </c>
      <c r="AD58" s="21">
        <v>3</v>
      </c>
    </row>
    <row r="59" spans="1:30" s="11" customFormat="1" ht="18.75" customHeight="1">
      <c r="A59" s="9">
        <v>8</v>
      </c>
      <c r="B59" s="68" t="s">
        <v>311</v>
      </c>
      <c r="C59" s="68" t="s">
        <v>310</v>
      </c>
      <c r="D59" s="299">
        <v>12</v>
      </c>
      <c r="E59" s="279">
        <v>7</v>
      </c>
      <c r="F59" s="140"/>
      <c r="G59" s="150"/>
      <c r="H59" s="140"/>
      <c r="I59" s="151"/>
      <c r="J59" s="140"/>
      <c r="K59" s="152"/>
      <c r="L59" s="140"/>
      <c r="M59" s="153"/>
      <c r="N59" s="140"/>
      <c r="O59" s="154"/>
      <c r="P59" s="140">
        <v>38</v>
      </c>
      <c r="Q59" s="156">
        <v>9</v>
      </c>
      <c r="R59" s="140"/>
      <c r="S59" s="150"/>
      <c r="T59" s="137"/>
      <c r="U59" s="151"/>
      <c r="V59" s="137"/>
      <c r="W59" s="152"/>
      <c r="X59" s="140"/>
      <c r="Y59" s="153"/>
      <c r="Z59" s="140"/>
      <c r="AA59" s="154"/>
      <c r="AB59" s="144">
        <f>D59+F59+H59+J59+L59+N59+P59+R59+T59+V59+X59+Z59</f>
        <v>50</v>
      </c>
      <c r="AC59" s="265">
        <f>E59+G59+I59+K59+M59+O59+Q59+S59+U59+W59+Y59+AA59</f>
        <v>16</v>
      </c>
      <c r="AD59" s="21">
        <v>2</v>
      </c>
    </row>
    <row r="60" spans="1:30" s="11" customFormat="1" ht="18.75" customHeight="1">
      <c r="A60" s="9">
        <v>11</v>
      </c>
      <c r="B60" s="455" t="s">
        <v>234</v>
      </c>
      <c r="C60" s="455" t="s">
        <v>235</v>
      </c>
      <c r="D60" s="323"/>
      <c r="E60" s="279">
        <v>6</v>
      </c>
      <c r="F60" s="137"/>
      <c r="G60" s="150">
        <v>7</v>
      </c>
      <c r="H60" s="140"/>
      <c r="I60" s="151"/>
      <c r="J60" s="140"/>
      <c r="K60" s="152"/>
      <c r="L60" s="140"/>
      <c r="M60" s="153"/>
      <c r="N60" s="140"/>
      <c r="O60" s="154"/>
      <c r="P60" s="140"/>
      <c r="Q60" s="156"/>
      <c r="R60" s="140"/>
      <c r="S60" s="150"/>
      <c r="T60" s="137"/>
      <c r="U60" s="151"/>
      <c r="V60" s="137"/>
      <c r="W60" s="152"/>
      <c r="X60" s="140"/>
      <c r="Y60" s="153"/>
      <c r="Z60" s="140"/>
      <c r="AA60" s="154"/>
      <c r="AB60" s="471">
        <f>D60+F60+H60+J60+L60+N60+P60+R60+T60+V60+X60+Z60</f>
        <v>0</v>
      </c>
      <c r="AC60" s="476">
        <f>E60+G60+I60+K60+M60+O60+Q60+S60+U60+W60+Y60+AA60</f>
        <v>13</v>
      </c>
      <c r="AD60" s="488" t="s">
        <v>504</v>
      </c>
    </row>
    <row r="61" spans="1:30" s="11" customFormat="1" ht="18.75" customHeight="1">
      <c r="A61" s="9">
        <v>12</v>
      </c>
      <c r="B61" s="68" t="s">
        <v>388</v>
      </c>
      <c r="C61" s="68" t="s">
        <v>389</v>
      </c>
      <c r="D61" s="248"/>
      <c r="E61" s="156"/>
      <c r="F61" s="140"/>
      <c r="G61" s="150"/>
      <c r="H61" s="140"/>
      <c r="I61" s="151"/>
      <c r="J61" s="140"/>
      <c r="K61" s="152">
        <v>6</v>
      </c>
      <c r="L61" s="140"/>
      <c r="M61" s="153"/>
      <c r="N61" s="157"/>
      <c r="O61" s="136"/>
      <c r="P61" s="140"/>
      <c r="Q61" s="156"/>
      <c r="R61" s="140"/>
      <c r="S61" s="150">
        <v>7</v>
      </c>
      <c r="T61" s="137"/>
      <c r="U61" s="151"/>
      <c r="V61" s="137"/>
      <c r="W61" s="152"/>
      <c r="X61" s="140"/>
      <c r="Y61" s="153"/>
      <c r="Z61" s="140"/>
      <c r="AA61" s="154"/>
      <c r="AB61" s="144">
        <f>D61+F61+H61+J61+L61+N61+P61+R61+T61+V61+X61+Z61</f>
        <v>0</v>
      </c>
      <c r="AC61" s="265">
        <f>E61+G61+I61+K61+M61+O61+Q61+S61+U61+W61+Y61+AA61</f>
        <v>13</v>
      </c>
      <c r="AD61" s="21" t="s">
        <v>504</v>
      </c>
    </row>
    <row r="62" spans="1:30" s="11" customFormat="1" ht="18.75" customHeight="1">
      <c r="A62" s="9">
        <v>13</v>
      </c>
      <c r="B62" s="324" t="s">
        <v>297</v>
      </c>
      <c r="C62" s="324" t="s">
        <v>67</v>
      </c>
      <c r="D62" s="249"/>
      <c r="E62" s="156"/>
      <c r="F62" s="140"/>
      <c r="G62" s="150"/>
      <c r="H62" s="140"/>
      <c r="I62" s="151"/>
      <c r="J62" s="157"/>
      <c r="K62" s="152"/>
      <c r="L62" s="157"/>
      <c r="M62" s="153"/>
      <c r="N62" s="157"/>
      <c r="O62" s="136"/>
      <c r="P62" s="140">
        <v>51</v>
      </c>
      <c r="Q62" s="156">
        <v>10</v>
      </c>
      <c r="R62" s="140"/>
      <c r="S62" s="150"/>
      <c r="T62" s="137"/>
      <c r="U62" s="151"/>
      <c r="V62" s="137"/>
      <c r="W62" s="152"/>
      <c r="X62" s="140"/>
      <c r="Y62" s="87"/>
      <c r="Z62" s="90"/>
      <c r="AA62" s="111"/>
      <c r="AB62" s="144">
        <f>D62+F62+H62+J62+L62+N62+P62+R62+T62+V62+X62+Z62</f>
        <v>51</v>
      </c>
      <c r="AC62" s="265">
        <f>E62+G62+I62+K62+M62+O62+Q62+S62+U62+W62+Y62+AA62</f>
        <v>10</v>
      </c>
      <c r="AD62" s="21" t="s">
        <v>504</v>
      </c>
    </row>
    <row r="63" spans="1:30" s="11" customFormat="1" ht="18.75" customHeight="1">
      <c r="A63" s="9">
        <v>14</v>
      </c>
      <c r="B63" s="68" t="s">
        <v>314</v>
      </c>
      <c r="C63" s="241" t="s">
        <v>315</v>
      </c>
      <c r="D63" s="323"/>
      <c r="E63" s="279">
        <v>4</v>
      </c>
      <c r="F63" s="140"/>
      <c r="G63" s="150"/>
      <c r="H63" s="140"/>
      <c r="I63" s="151">
        <v>6</v>
      </c>
      <c r="J63" s="140"/>
      <c r="K63" s="152"/>
      <c r="L63" s="140"/>
      <c r="M63" s="153"/>
      <c r="N63" s="140"/>
      <c r="O63" s="136"/>
      <c r="P63" s="140"/>
      <c r="Q63" s="156"/>
      <c r="R63" s="140"/>
      <c r="S63" s="150"/>
      <c r="T63" s="137"/>
      <c r="U63" s="151"/>
      <c r="V63" s="137"/>
      <c r="W63" s="152"/>
      <c r="X63" s="140"/>
      <c r="Y63" s="153"/>
      <c r="Z63" s="140"/>
      <c r="AA63" s="154"/>
      <c r="AB63" s="144">
        <f>D63+F63+H63+J63+L63+N63+P63+R63+T63+V63+X63+Z63</f>
        <v>0</v>
      </c>
      <c r="AC63" s="265">
        <f>E63+G63+I63+K63+M63+O63+Q63+S63+U63+W63+Y63+AA63</f>
        <v>10</v>
      </c>
      <c r="AD63" s="21"/>
    </row>
    <row r="64" spans="1:30" s="11" customFormat="1" ht="18.75" customHeight="1">
      <c r="A64" s="9">
        <v>15</v>
      </c>
      <c r="B64" s="68" t="s">
        <v>392</v>
      </c>
      <c r="C64" s="68" t="s">
        <v>393</v>
      </c>
      <c r="D64" s="140"/>
      <c r="E64" s="156"/>
      <c r="F64" s="140"/>
      <c r="G64" s="150"/>
      <c r="H64" s="140"/>
      <c r="I64" s="151"/>
      <c r="J64" s="140">
        <v>37</v>
      </c>
      <c r="K64" s="152">
        <v>9</v>
      </c>
      <c r="L64" s="140"/>
      <c r="M64" s="153"/>
      <c r="N64" s="140"/>
      <c r="O64" s="136"/>
      <c r="P64" s="140"/>
      <c r="Q64" s="156"/>
      <c r="R64" s="140"/>
      <c r="S64" s="150"/>
      <c r="T64" s="137"/>
      <c r="U64" s="151"/>
      <c r="V64" s="137"/>
      <c r="W64" s="152"/>
      <c r="X64" s="140"/>
      <c r="Y64" s="153"/>
      <c r="Z64" s="140"/>
      <c r="AA64" s="154"/>
      <c r="AB64" s="144">
        <f>D64+F64+H64+J64+L64+N64+P64+R64+T64+V64+X64+Z64</f>
        <v>37</v>
      </c>
      <c r="AC64" s="265">
        <f>E64+G64+I64+K64+M64+O64+Q64+S64+U64+W64+Y64+AA64</f>
        <v>9</v>
      </c>
      <c r="AD64" s="21"/>
    </row>
    <row r="65" spans="1:30" s="11" customFormat="1" ht="18.75" customHeight="1">
      <c r="A65" s="9">
        <v>16</v>
      </c>
      <c r="B65" s="197" t="s">
        <v>429</v>
      </c>
      <c r="C65" s="197" t="s">
        <v>430</v>
      </c>
      <c r="D65" s="140"/>
      <c r="E65" s="156"/>
      <c r="F65" s="140"/>
      <c r="G65" s="150"/>
      <c r="H65" s="140"/>
      <c r="I65" s="151">
        <v>8</v>
      </c>
      <c r="J65" s="140"/>
      <c r="K65" s="152"/>
      <c r="L65" s="140"/>
      <c r="M65" s="153"/>
      <c r="N65" s="140"/>
      <c r="O65" s="136"/>
      <c r="P65" s="140"/>
      <c r="Q65" s="156"/>
      <c r="R65" s="140"/>
      <c r="S65" s="150"/>
      <c r="T65" s="137"/>
      <c r="U65" s="151"/>
      <c r="V65" s="137"/>
      <c r="W65" s="152"/>
      <c r="X65" s="140"/>
      <c r="Y65" s="153"/>
      <c r="Z65" s="140"/>
      <c r="AA65" s="154"/>
      <c r="AB65" s="144">
        <f>D65+F65+H65+J65+L65+N65+P65+R65+T65+V65+X65+Z65</f>
        <v>0</v>
      </c>
      <c r="AC65" s="265">
        <f>E65+G65+I65+K65+M65+O65+Q65+S65+U65+W65+Y65+AA65</f>
        <v>8</v>
      </c>
      <c r="AD65" s="21"/>
    </row>
    <row r="66" spans="1:30" s="11" customFormat="1" ht="18.75" customHeight="1">
      <c r="A66" s="9">
        <v>17</v>
      </c>
      <c r="B66" s="68" t="s">
        <v>224</v>
      </c>
      <c r="C66" s="68" t="s">
        <v>50</v>
      </c>
      <c r="D66" s="247"/>
      <c r="E66" s="156"/>
      <c r="F66" s="140"/>
      <c r="G66" s="150"/>
      <c r="H66" s="140"/>
      <c r="I66" s="151"/>
      <c r="J66" s="140">
        <v>17</v>
      </c>
      <c r="K66" s="152">
        <v>7</v>
      </c>
      <c r="L66" s="140"/>
      <c r="M66" s="153"/>
      <c r="N66" s="140"/>
      <c r="O66" s="136"/>
      <c r="P66" s="140"/>
      <c r="Q66" s="156"/>
      <c r="R66" s="140"/>
      <c r="S66" s="150"/>
      <c r="T66" s="137"/>
      <c r="U66" s="151"/>
      <c r="V66" s="137"/>
      <c r="W66" s="152"/>
      <c r="X66" s="140"/>
      <c r="Y66" s="153"/>
      <c r="Z66" s="140"/>
      <c r="AA66" s="154"/>
      <c r="AB66" s="144">
        <f>D66+F66+H66+J66+L66+N66+P66+R66+T66+V66+X66+Z66</f>
        <v>17</v>
      </c>
      <c r="AC66" s="265">
        <f>E66+G66+I66+K66+M66+O66+Q66+S66+U66+W66+Y66+AA66</f>
        <v>7</v>
      </c>
      <c r="AD66" s="21" t="s">
        <v>504</v>
      </c>
    </row>
    <row r="67" spans="1:30" s="11" customFormat="1" ht="18.75" customHeight="1">
      <c r="A67" s="9">
        <v>18</v>
      </c>
      <c r="B67" s="68" t="s">
        <v>226</v>
      </c>
      <c r="C67" s="68" t="s">
        <v>227</v>
      </c>
      <c r="D67" s="247"/>
      <c r="E67" s="156"/>
      <c r="F67" s="140"/>
      <c r="G67" s="150"/>
      <c r="H67" s="140"/>
      <c r="I67" s="151">
        <v>7</v>
      </c>
      <c r="J67" s="140"/>
      <c r="K67" s="152"/>
      <c r="L67" s="140"/>
      <c r="M67" s="153"/>
      <c r="N67" s="140"/>
      <c r="O67" s="136"/>
      <c r="P67" s="140"/>
      <c r="Q67" s="156"/>
      <c r="R67" s="140"/>
      <c r="S67" s="150"/>
      <c r="T67" s="137"/>
      <c r="U67" s="151"/>
      <c r="V67" s="137"/>
      <c r="W67" s="152"/>
      <c r="X67" s="140"/>
      <c r="Y67" s="153"/>
      <c r="Z67" s="140"/>
      <c r="AA67" s="154"/>
      <c r="AB67" s="144">
        <f>D67+F67+H67+J67+L67+N67+P67+R67+T67+V67+X67+Z67</f>
        <v>0</v>
      </c>
      <c r="AC67" s="265">
        <f>E67+G67+I67+K67+M67+O67+Q67+S67+U67+W67+Y67+AA67</f>
        <v>7</v>
      </c>
      <c r="AD67" s="21"/>
    </row>
    <row r="68" spans="1:30" s="11" customFormat="1" ht="18.75" customHeight="1">
      <c r="A68" s="9">
        <v>19</v>
      </c>
      <c r="B68" s="324" t="s">
        <v>523</v>
      </c>
      <c r="C68" s="324" t="s">
        <v>524</v>
      </c>
      <c r="D68" s="140"/>
      <c r="E68" s="156"/>
      <c r="F68" s="140"/>
      <c r="G68" s="150"/>
      <c r="H68" s="140"/>
      <c r="I68" s="151"/>
      <c r="J68" s="157"/>
      <c r="K68" s="152"/>
      <c r="L68" s="157"/>
      <c r="M68" s="153"/>
      <c r="N68" s="157"/>
      <c r="O68" s="136"/>
      <c r="P68" s="140"/>
      <c r="Q68" s="156">
        <v>7</v>
      </c>
      <c r="R68" s="140"/>
      <c r="S68" s="150"/>
      <c r="T68" s="137"/>
      <c r="U68" s="151"/>
      <c r="V68" s="137"/>
      <c r="W68" s="152"/>
      <c r="X68" s="140"/>
      <c r="Y68" s="87"/>
      <c r="Z68" s="90"/>
      <c r="AA68" s="111"/>
      <c r="AB68" s="144">
        <f>D68+F68+H68+J68+L68+N68+P68+R68+T68+V68+X68+Z68</f>
        <v>0</v>
      </c>
      <c r="AC68" s="265">
        <f>E68+G68+I68+K68+M68+O68+Q68+S68+U68+W68+Y68+AA68</f>
        <v>7</v>
      </c>
      <c r="AD68" s="9"/>
    </row>
    <row r="69" spans="1:30" s="11" customFormat="1" ht="18.75" customHeight="1">
      <c r="A69" s="9">
        <v>20</v>
      </c>
      <c r="B69" s="108" t="s">
        <v>268</v>
      </c>
      <c r="C69" s="108" t="s">
        <v>269</v>
      </c>
      <c r="D69" s="247"/>
      <c r="E69" s="156"/>
      <c r="F69" s="140"/>
      <c r="G69" s="150">
        <v>6</v>
      </c>
      <c r="H69" s="140"/>
      <c r="I69" s="151"/>
      <c r="J69" s="140"/>
      <c r="K69" s="152"/>
      <c r="L69" s="140"/>
      <c r="M69" s="153"/>
      <c r="N69" s="157"/>
      <c r="O69" s="136"/>
      <c r="P69" s="140"/>
      <c r="Q69" s="156"/>
      <c r="R69" s="140"/>
      <c r="S69" s="150"/>
      <c r="T69" s="137"/>
      <c r="U69" s="151"/>
      <c r="V69" s="137"/>
      <c r="W69" s="152"/>
      <c r="X69" s="140"/>
      <c r="Y69" s="153"/>
      <c r="Z69" s="140"/>
      <c r="AA69" s="154"/>
      <c r="AB69" s="144">
        <f>D69+F69+H69+J69+L69+N69+P69+R69+T69+V69+X69+Z69</f>
        <v>0</v>
      </c>
      <c r="AC69" s="265">
        <f>E69+G69+I69+K69+M69+O69+Q69+S69+U69+W69+Y69+AA69</f>
        <v>6</v>
      </c>
      <c r="AD69" s="21"/>
    </row>
    <row r="70" spans="1:30" s="11" customFormat="1" ht="18.75" customHeight="1">
      <c r="A70" s="9">
        <v>21</v>
      </c>
      <c r="B70" s="324" t="s">
        <v>528</v>
      </c>
      <c r="C70" s="324" t="s">
        <v>524</v>
      </c>
      <c r="D70" s="140"/>
      <c r="E70" s="156"/>
      <c r="F70" s="140"/>
      <c r="G70" s="150"/>
      <c r="H70" s="140"/>
      <c r="I70" s="151"/>
      <c r="J70" s="157"/>
      <c r="K70" s="152"/>
      <c r="L70" s="157"/>
      <c r="M70" s="153"/>
      <c r="N70" s="157"/>
      <c r="O70" s="136"/>
      <c r="P70" s="140"/>
      <c r="Q70" s="156">
        <v>6</v>
      </c>
      <c r="R70" s="140"/>
      <c r="S70" s="150"/>
      <c r="T70" s="137"/>
      <c r="U70" s="151"/>
      <c r="V70" s="137"/>
      <c r="W70" s="152"/>
      <c r="X70" s="140"/>
      <c r="Y70" s="87"/>
      <c r="Z70" s="90"/>
      <c r="AA70" s="111"/>
      <c r="AB70" s="144">
        <f>D70+F70+H70+J70+L70+N70+P70+R70+T70+V70+X70+Z70</f>
        <v>0</v>
      </c>
      <c r="AC70" s="265">
        <f>E70+G70+I70+K70+M70+O70+Q70+S70+U70+W70+Y70+AA70</f>
        <v>6</v>
      </c>
      <c r="AD70" s="9"/>
    </row>
    <row r="71" spans="1:30" s="11" customFormat="1" ht="18.75" customHeight="1">
      <c r="A71" s="9">
        <v>22</v>
      </c>
      <c r="B71" s="108" t="s">
        <v>302</v>
      </c>
      <c r="C71" s="108" t="s">
        <v>303</v>
      </c>
      <c r="D71" s="140"/>
      <c r="E71" s="156"/>
      <c r="F71" s="140"/>
      <c r="G71" s="150">
        <v>4</v>
      </c>
      <c r="H71" s="140"/>
      <c r="I71" s="151"/>
      <c r="J71" s="140"/>
      <c r="K71" s="152"/>
      <c r="L71" s="140"/>
      <c r="M71" s="153"/>
      <c r="N71" s="157"/>
      <c r="O71" s="154"/>
      <c r="P71" s="140"/>
      <c r="Q71" s="156"/>
      <c r="R71" s="140"/>
      <c r="S71" s="150"/>
      <c r="T71" s="137"/>
      <c r="U71" s="151"/>
      <c r="V71" s="137"/>
      <c r="W71" s="152"/>
      <c r="X71" s="140"/>
      <c r="Y71" s="153"/>
      <c r="Z71" s="140"/>
      <c r="AA71" s="154"/>
      <c r="AB71" s="144">
        <f>D71+F71+H71+J71+L71+N71+P71+R71+T71+V71+X71+Z71</f>
        <v>0</v>
      </c>
      <c r="AC71" s="265">
        <f>E71+G71+I71+K71+M71+O71+Q71+S71+U71+W71+Y71+AA71</f>
        <v>4</v>
      </c>
      <c r="AD71" s="21"/>
    </row>
    <row r="72" spans="1:30" s="11" customFormat="1" ht="18.75" customHeight="1">
      <c r="A72" s="9">
        <v>23</v>
      </c>
      <c r="B72" s="108" t="s">
        <v>102</v>
      </c>
      <c r="C72" s="108" t="s">
        <v>103</v>
      </c>
      <c r="D72" s="140"/>
      <c r="E72" s="156"/>
      <c r="F72" s="137"/>
      <c r="G72" s="150">
        <v>3</v>
      </c>
      <c r="H72" s="140"/>
      <c r="I72" s="151"/>
      <c r="J72" s="140"/>
      <c r="K72" s="152"/>
      <c r="L72" s="140"/>
      <c r="M72" s="153"/>
      <c r="N72" s="157"/>
      <c r="O72" s="154"/>
      <c r="P72" s="140"/>
      <c r="Q72" s="156"/>
      <c r="R72" s="140"/>
      <c r="S72" s="150"/>
      <c r="T72" s="137"/>
      <c r="U72" s="151"/>
      <c r="V72" s="137"/>
      <c r="W72" s="152"/>
      <c r="X72" s="140"/>
      <c r="Y72" s="153"/>
      <c r="Z72" s="140"/>
      <c r="AA72" s="154"/>
      <c r="AB72" s="144">
        <f>D72+F72+H72+J72+L72+N72+P72+R72+T72+V72+X72+Z72</f>
        <v>0</v>
      </c>
      <c r="AC72" s="265">
        <f>E72+G72+I72+K72+M72+O72+Q72+S72+U72+W72+Y72+AA72</f>
        <v>3</v>
      </c>
      <c r="AD72" s="21" t="s">
        <v>504</v>
      </c>
    </row>
    <row r="73" spans="1:30" ht="17" customHeight="1">
      <c r="A73" s="89">
        <v>24</v>
      </c>
      <c r="B73" s="68"/>
      <c r="C73" s="68"/>
      <c r="D73" s="140"/>
      <c r="E73" s="156"/>
      <c r="F73" s="140"/>
      <c r="G73" s="150"/>
      <c r="H73" s="140"/>
      <c r="I73" s="151"/>
      <c r="J73" s="157"/>
      <c r="K73" s="152"/>
      <c r="L73" s="157"/>
      <c r="M73" s="153"/>
      <c r="N73" s="163"/>
      <c r="O73" s="136"/>
      <c r="P73" s="140"/>
      <c r="Q73" s="156"/>
      <c r="R73" s="140"/>
      <c r="S73" s="150"/>
      <c r="T73" s="137"/>
      <c r="U73" s="151"/>
      <c r="V73" s="137"/>
      <c r="W73" s="152"/>
      <c r="X73" s="140"/>
      <c r="Y73" s="87"/>
      <c r="Z73" s="90"/>
      <c r="AA73" s="111"/>
      <c r="AB73" s="144"/>
      <c r="AC73" s="265"/>
      <c r="AD73" s="21"/>
    </row>
    <row r="74" spans="1:30" ht="17" customHeight="1">
      <c r="A74" s="89"/>
      <c r="B74" s="118"/>
      <c r="C74" s="89"/>
      <c r="F74" s="116"/>
      <c r="H74" s="116"/>
      <c r="L74" s="118"/>
      <c r="N74" s="118"/>
      <c r="P74" s="148"/>
      <c r="R74" s="148"/>
      <c r="T74" s="118"/>
      <c r="V74" s="118"/>
      <c r="X74" s="5"/>
      <c r="Y74" s="95"/>
      <c r="Z74" s="4"/>
      <c r="AA74" s="1"/>
      <c r="AB74" s="1"/>
      <c r="AC74" s="1"/>
      <c r="AD74" s="1"/>
    </row>
    <row r="75" spans="1:30" ht="17" customHeight="1">
      <c r="A75" s="89"/>
      <c r="B75" s="118"/>
      <c r="C75" s="89"/>
      <c r="F75" s="116"/>
      <c r="H75" s="116"/>
      <c r="L75" s="118"/>
      <c r="N75" s="118"/>
      <c r="P75" s="148"/>
      <c r="R75" s="148"/>
      <c r="T75" s="118"/>
      <c r="V75" s="118"/>
      <c r="X75" s="5"/>
      <c r="Y75" s="95"/>
      <c r="Z75" s="4"/>
      <c r="AA75" s="1"/>
      <c r="AB75" s="1"/>
      <c r="AC75" s="1"/>
      <c r="AD75" s="1"/>
    </row>
    <row r="76" spans="1:30" ht="17" customHeight="1">
      <c r="A76" s="89"/>
      <c r="B76" s="118"/>
      <c r="C76" s="89"/>
      <c r="F76" s="116"/>
      <c r="H76" s="116"/>
      <c r="L76" s="118"/>
      <c r="N76" s="118"/>
      <c r="P76" s="148"/>
      <c r="R76" s="148"/>
      <c r="T76" s="118"/>
      <c r="V76" s="118"/>
      <c r="X76" s="5"/>
      <c r="Y76" s="95"/>
      <c r="Z76" s="4"/>
      <c r="AA76" s="1"/>
      <c r="AB76" s="1"/>
      <c r="AC76" s="1"/>
      <c r="AD76" s="1"/>
    </row>
    <row r="77" spans="1:30" ht="17" customHeight="1">
      <c r="A77" s="89"/>
      <c r="B77" s="118"/>
      <c r="C77" s="89"/>
      <c r="F77" s="116"/>
      <c r="H77" s="116"/>
      <c r="L77" s="118"/>
      <c r="N77" s="118"/>
      <c r="P77" s="148"/>
      <c r="R77" s="148"/>
      <c r="T77" s="118"/>
      <c r="V77" s="118"/>
      <c r="X77" s="5"/>
      <c r="Y77" s="95"/>
      <c r="Z77" s="4"/>
      <c r="AA77" s="1"/>
      <c r="AB77" s="1"/>
      <c r="AC77" s="1"/>
      <c r="AD77" s="1"/>
    </row>
    <row r="78" spans="1:30" ht="17" customHeight="1">
      <c r="A78" s="89"/>
      <c r="B78" s="118"/>
      <c r="C78" s="89"/>
      <c r="F78" s="116"/>
      <c r="H78" s="116"/>
      <c r="L78" s="118"/>
      <c r="N78" s="118"/>
      <c r="P78" s="148"/>
      <c r="R78" s="148"/>
      <c r="T78" s="118"/>
      <c r="V78" s="118"/>
      <c r="X78" s="5"/>
      <c r="Y78" s="95"/>
      <c r="Z78" s="4"/>
      <c r="AA78" s="1"/>
      <c r="AB78" s="1"/>
      <c r="AC78" s="1"/>
      <c r="AD78" s="1"/>
    </row>
    <row r="79" spans="1:30" ht="17" customHeight="1">
      <c r="A79" s="89"/>
      <c r="B79" s="118"/>
      <c r="C79" s="89"/>
      <c r="F79" s="116"/>
      <c r="H79" s="116"/>
      <c r="L79" s="118"/>
      <c r="N79" s="118"/>
      <c r="P79" s="148"/>
      <c r="R79" s="148"/>
      <c r="T79" s="118"/>
      <c r="V79" s="118"/>
      <c r="X79" s="5"/>
      <c r="Y79" s="95"/>
      <c r="Z79" s="4"/>
      <c r="AA79" s="1"/>
      <c r="AB79" s="1"/>
      <c r="AC79" s="1"/>
      <c r="AD79" s="1"/>
    </row>
    <row r="80" spans="1:3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  <row r="99" ht="17" customHeight="1"/>
    <row r="100" ht="17" customHeight="1"/>
    <row r="101" ht="17" customHeight="1"/>
    <row r="102" ht="17" customHeight="1"/>
    <row r="103" ht="17" customHeight="1"/>
    <row r="104" ht="17" customHeight="1"/>
    <row r="105" ht="17" customHeight="1"/>
    <row r="106" ht="17" customHeight="1"/>
  </sheetData>
  <sortState xmlns:xlrd2="http://schemas.microsoft.com/office/spreadsheetml/2017/richdata2" ref="B52:AD72">
    <sortCondition descending="1" ref="AC52:AC72"/>
    <sortCondition descending="1" ref="AB52:AB72"/>
  </sortState>
  <mergeCells count="67">
    <mergeCell ref="DB4:DC4"/>
    <mergeCell ref="DD4:DE4"/>
    <mergeCell ref="B28:AD28"/>
    <mergeCell ref="B51:AD51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  <mergeCell ref="CN4:CO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AZ4:BA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B3:AG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conditionalFormatting sqref="D33">
    <cfRule type="expression" dxfId="6" priority="10">
      <formula>$K33="1"</formula>
    </cfRule>
  </conditionalFormatting>
  <conditionalFormatting sqref="D59">
    <cfRule type="expression" dxfId="5" priority="4">
      <formula>$K59="1"</formula>
    </cfRule>
  </conditionalFormatting>
  <conditionalFormatting sqref="D29:D32">
    <cfRule type="expression" dxfId="4" priority="3">
      <formula>$N29="1"</formula>
    </cfRule>
  </conditionalFormatting>
  <conditionalFormatting sqref="D52">
    <cfRule type="expression" dxfId="3" priority="2">
      <formula>$N52="1"</formula>
    </cfRule>
  </conditionalFormatting>
  <conditionalFormatting sqref="D53:D55">
    <cfRule type="expression" dxfId="2" priority="1">
      <formula>$N53="1"</formula>
    </cfRule>
  </conditionalFormatting>
  <pageMargins left="0" right="0" top="0" bottom="0" header="0.3" footer="0.3"/>
  <pageSetup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  <pageSetUpPr fitToPage="1"/>
  </sheetPr>
  <dimension ref="A1:DH98"/>
  <sheetViews>
    <sheetView topLeftCell="A24" zoomScale="83" zoomScaleNormal="83" zoomScalePageLayoutView="70" workbookViewId="0">
      <selection activeCell="U52" sqref="U52"/>
    </sheetView>
  </sheetViews>
  <sheetFormatPr baseColWidth="10" defaultColWidth="8.85546875" defaultRowHeight="18"/>
  <cols>
    <col min="1" max="1" width="7" style="27" bestFit="1" customWidth="1"/>
    <col min="2" max="2" width="12.85546875" style="1" customWidth="1"/>
    <col min="3" max="3" width="12.42578125" style="1" customWidth="1"/>
    <col min="4" max="4" width="8.42578125" style="257" customWidth="1"/>
    <col min="5" max="5" width="4.42578125" style="89" customWidth="1"/>
    <col min="6" max="6" width="7.42578125" style="118" customWidth="1"/>
    <col min="7" max="7" width="4.42578125" style="89" customWidth="1"/>
    <col min="8" max="8" width="7.42578125" style="118" customWidth="1"/>
    <col min="9" max="9" width="4.42578125" style="89" customWidth="1"/>
    <col min="10" max="10" width="7.42578125" style="116" customWidth="1"/>
    <col min="11" max="11" width="4.42578125" style="89" customWidth="1"/>
    <col min="12" max="12" width="7.42578125" style="116" customWidth="1"/>
    <col min="13" max="13" width="4.42578125" style="89" customWidth="1"/>
    <col min="14" max="14" width="7.42578125" style="116" customWidth="1"/>
    <col min="15" max="15" width="4.42578125" style="89" customWidth="1"/>
    <col min="16" max="16" width="7.42578125" style="116" customWidth="1"/>
    <col min="17" max="17" width="4.42578125" style="89" customWidth="1"/>
    <col min="18" max="18" width="7.42578125" style="116" customWidth="1"/>
    <col min="19" max="19" width="4.42578125" style="89" customWidth="1"/>
    <col min="20" max="20" width="7.42578125" style="89" customWidth="1"/>
    <col min="21" max="21" width="4.42578125" style="89" customWidth="1"/>
    <col min="22" max="22" width="7.42578125" style="89" customWidth="1"/>
    <col min="23" max="23" width="4.42578125" style="89" customWidth="1"/>
    <col min="24" max="24" width="7.42578125" style="116" customWidth="1"/>
    <col min="25" max="25" width="4.42578125" style="89" customWidth="1"/>
    <col min="26" max="26" width="7.42578125" style="116" customWidth="1"/>
    <col min="27" max="27" width="4.42578125" style="89" customWidth="1"/>
    <col min="28" max="28" width="11.140625" style="5" customWidth="1"/>
    <col min="29" max="29" width="7" style="321" bestFit="1" customWidth="1"/>
    <col min="30" max="30" width="13" style="4" customWidth="1"/>
    <col min="31" max="31" width="13.42578125" style="1" customWidth="1"/>
    <col min="32" max="33" width="8.85546875" style="1" customWidth="1"/>
    <col min="34" max="34" width="10.85546875" style="1" customWidth="1"/>
    <col min="35" max="55" width="8.85546875" style="1" customWidth="1"/>
    <col min="56" max="56" width="5.42578125" style="1" customWidth="1"/>
    <col min="57" max="57" width="9.42578125" style="1" customWidth="1"/>
    <col min="58" max="58" width="11.42578125" style="1" customWidth="1"/>
    <col min="59" max="83" width="0" style="1" hidden="1" customWidth="1"/>
    <col min="84" max="84" width="5.42578125" style="1" customWidth="1"/>
    <col min="85" max="85" width="9.42578125" style="1" customWidth="1"/>
    <col min="86" max="86" width="11.42578125" style="1" customWidth="1"/>
    <col min="87" max="111" width="0" style="1" hidden="1" customWidth="1"/>
    <col min="112" max="112" width="5.42578125" style="1" customWidth="1"/>
    <col min="113" max="113" width="8.85546875" style="1" customWidth="1"/>
    <col min="114" max="16384" width="8.85546875" style="1"/>
  </cols>
  <sheetData>
    <row r="1" spans="1:112" ht="35">
      <c r="A1" s="403" t="s">
        <v>35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6" t="s">
        <v>5</v>
      </c>
    </row>
    <row r="2" spans="1:112" ht="26">
      <c r="A2" s="404" t="s">
        <v>36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14" t="s">
        <v>45</v>
      </c>
    </row>
    <row r="3" spans="1:112" s="14" customFormat="1" ht="23" customHeight="1">
      <c r="A3" s="406"/>
      <c r="B3" s="407"/>
      <c r="C3" s="408"/>
      <c r="D3" s="379">
        <v>1</v>
      </c>
      <c r="E3" s="380"/>
      <c r="F3" s="381">
        <v>2</v>
      </c>
      <c r="G3" s="382"/>
      <c r="H3" s="383">
        <v>3</v>
      </c>
      <c r="I3" s="384"/>
      <c r="J3" s="385">
        <v>4</v>
      </c>
      <c r="K3" s="386"/>
      <c r="L3" s="387">
        <v>5</v>
      </c>
      <c r="M3" s="388"/>
      <c r="N3" s="389">
        <v>6</v>
      </c>
      <c r="O3" s="390"/>
      <c r="P3" s="379">
        <v>7</v>
      </c>
      <c r="Q3" s="380"/>
      <c r="R3" s="381">
        <v>8</v>
      </c>
      <c r="S3" s="382"/>
      <c r="T3" s="383">
        <v>9</v>
      </c>
      <c r="U3" s="384"/>
      <c r="V3" s="385">
        <v>10</v>
      </c>
      <c r="W3" s="386"/>
      <c r="X3" s="387">
        <v>11</v>
      </c>
      <c r="Y3" s="388"/>
      <c r="Z3" s="389">
        <v>12</v>
      </c>
      <c r="AA3" s="390"/>
      <c r="AB3" s="418" t="s">
        <v>24</v>
      </c>
      <c r="AC3" s="419"/>
      <c r="AD3" s="419"/>
      <c r="AE3" s="419"/>
      <c r="AF3" s="419"/>
      <c r="AG3" s="419"/>
      <c r="AH3" s="420"/>
      <c r="AI3" s="51"/>
      <c r="AJ3" s="51"/>
      <c r="AK3" s="50"/>
    </row>
    <row r="4" spans="1:112" s="33" customFormat="1" ht="35" customHeight="1">
      <c r="A4" s="26" t="s">
        <v>7</v>
      </c>
      <c r="B4" s="26" t="s">
        <v>8</v>
      </c>
      <c r="C4" s="26" t="s">
        <v>9</v>
      </c>
      <c r="D4" s="364" t="s">
        <v>79</v>
      </c>
      <c r="E4" s="364"/>
      <c r="F4" s="365" t="s">
        <v>80</v>
      </c>
      <c r="G4" s="365"/>
      <c r="H4" s="374" t="s">
        <v>81</v>
      </c>
      <c r="I4" s="374"/>
      <c r="J4" s="366" t="s">
        <v>82</v>
      </c>
      <c r="K4" s="367"/>
      <c r="L4" s="368" t="s">
        <v>83</v>
      </c>
      <c r="M4" s="369"/>
      <c r="N4" s="370" t="s">
        <v>84</v>
      </c>
      <c r="O4" s="371"/>
      <c r="P4" s="372" t="s">
        <v>85</v>
      </c>
      <c r="Q4" s="373"/>
      <c r="R4" s="375" t="s">
        <v>86</v>
      </c>
      <c r="S4" s="376"/>
      <c r="T4" s="391" t="s">
        <v>43</v>
      </c>
      <c r="U4" s="392"/>
      <c r="V4" s="366" t="s">
        <v>87</v>
      </c>
      <c r="W4" s="367"/>
      <c r="X4" s="393" t="s">
        <v>88</v>
      </c>
      <c r="Y4" s="394"/>
      <c r="Z4" s="395" t="s">
        <v>44</v>
      </c>
      <c r="AA4" s="396"/>
      <c r="AB4" s="48" t="s">
        <v>12</v>
      </c>
      <c r="AC4" s="320" t="s">
        <v>13</v>
      </c>
      <c r="AD4" s="49" t="s">
        <v>14</v>
      </c>
      <c r="AE4" s="412"/>
      <c r="AF4" s="411"/>
      <c r="AG4" s="412"/>
      <c r="AH4" s="411"/>
      <c r="AI4" s="411"/>
      <c r="AJ4" s="411"/>
      <c r="AK4" s="411"/>
      <c r="AL4" s="411"/>
      <c r="AM4" s="411"/>
      <c r="AN4" s="411"/>
      <c r="AO4" s="411"/>
      <c r="AP4" s="411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30"/>
      <c r="BD4" s="105"/>
      <c r="BE4" s="411"/>
      <c r="BF4" s="411"/>
      <c r="BG4" s="412"/>
      <c r="BH4" s="411"/>
      <c r="BI4" s="412"/>
      <c r="BJ4" s="411"/>
      <c r="BK4" s="411"/>
      <c r="BL4" s="411"/>
      <c r="BM4" s="411"/>
      <c r="BN4" s="411"/>
      <c r="BO4" s="411"/>
      <c r="BP4" s="411"/>
      <c r="BQ4" s="411"/>
      <c r="BR4" s="411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30"/>
      <c r="CF4" s="105"/>
      <c r="CG4" s="411"/>
      <c r="CH4" s="411"/>
      <c r="CI4" s="412"/>
      <c r="CJ4" s="411"/>
      <c r="CK4" s="412"/>
      <c r="CL4" s="411"/>
      <c r="CM4" s="411"/>
      <c r="CN4" s="411"/>
      <c r="CO4" s="411"/>
      <c r="CP4" s="411"/>
      <c r="CQ4" s="411"/>
      <c r="CR4" s="411"/>
      <c r="CS4" s="411"/>
      <c r="CT4" s="411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30"/>
      <c r="DH4" s="105"/>
    </row>
    <row r="5" spans="1:112" s="11" customFormat="1" ht="18.75" customHeight="1">
      <c r="A5" s="9">
        <v>1</v>
      </c>
      <c r="B5" s="448" t="s">
        <v>214</v>
      </c>
      <c r="C5" s="458" t="s">
        <v>215</v>
      </c>
      <c r="D5" s="205">
        <v>115</v>
      </c>
      <c r="E5" s="130">
        <v>10</v>
      </c>
      <c r="F5" s="137">
        <v>87</v>
      </c>
      <c r="G5" s="132">
        <v>10</v>
      </c>
      <c r="H5" s="137"/>
      <c r="I5" s="133"/>
      <c r="J5" s="137">
        <v>84</v>
      </c>
      <c r="K5" s="134">
        <v>9</v>
      </c>
      <c r="L5" s="137"/>
      <c r="M5" s="135"/>
      <c r="N5" s="137">
        <v>46</v>
      </c>
      <c r="O5" s="136">
        <v>8</v>
      </c>
      <c r="P5" s="9"/>
      <c r="Q5" s="130"/>
      <c r="R5" s="159"/>
      <c r="S5" s="138"/>
      <c r="T5" s="137">
        <v>64</v>
      </c>
      <c r="U5" s="133">
        <v>9</v>
      </c>
      <c r="V5" s="137">
        <v>105</v>
      </c>
      <c r="W5" s="134">
        <v>10</v>
      </c>
      <c r="X5" s="137">
        <v>95</v>
      </c>
      <c r="Y5" s="135">
        <v>10</v>
      </c>
      <c r="Z5" s="137"/>
      <c r="AA5" s="136">
        <v>8</v>
      </c>
      <c r="AB5" s="449">
        <f>D5+F5+H5+J5+L5+N5+P5+R5+T5+V5+X5+Z5</f>
        <v>596</v>
      </c>
      <c r="AC5" s="447">
        <f>E5+G5+I5+K5+M5+O5+Q5+S5+U5+W5+Y5+AA5</f>
        <v>74</v>
      </c>
      <c r="AD5" s="338" t="s">
        <v>504</v>
      </c>
      <c r="AE5" s="31"/>
      <c r="AF5" s="13"/>
      <c r="AG5" s="31"/>
      <c r="AH5" s="13"/>
      <c r="AI5" s="31"/>
      <c r="AJ5" s="13"/>
      <c r="AK5" s="15"/>
      <c r="AL5" s="13"/>
      <c r="AM5" s="15"/>
      <c r="AN5" s="13"/>
      <c r="AO5" s="15"/>
      <c r="AP5" s="13"/>
      <c r="AQ5" s="15"/>
      <c r="AR5" s="13"/>
      <c r="AS5" s="31"/>
      <c r="AT5" s="13"/>
      <c r="AU5" s="31"/>
      <c r="AV5" s="13"/>
      <c r="AW5" s="15"/>
      <c r="AX5" s="13"/>
      <c r="AY5" s="15"/>
      <c r="AZ5" s="13"/>
      <c r="BA5" s="15"/>
      <c r="BB5" s="13"/>
      <c r="BC5" s="17"/>
      <c r="BD5" s="13"/>
      <c r="BE5" s="32"/>
      <c r="BF5" s="32"/>
      <c r="BG5" s="31"/>
      <c r="BH5" s="13"/>
      <c r="BI5" s="17"/>
      <c r="BK5" s="17"/>
      <c r="BL5" s="13"/>
      <c r="BM5" s="15"/>
      <c r="BN5" s="13"/>
      <c r="BO5" s="15"/>
      <c r="BP5" s="13"/>
      <c r="BQ5" s="15"/>
      <c r="BR5" s="13"/>
      <c r="BS5" s="15"/>
      <c r="BT5" s="13"/>
      <c r="BU5" s="13"/>
      <c r="BV5" s="13"/>
      <c r="BW5" s="31"/>
      <c r="BX5" s="13"/>
      <c r="BY5" s="15"/>
      <c r="BZ5" s="13"/>
      <c r="CA5" s="15"/>
      <c r="CB5" s="13"/>
      <c r="CC5" s="13"/>
      <c r="CD5" s="13"/>
      <c r="CE5" s="17"/>
      <c r="CF5" s="13"/>
      <c r="CG5" s="32"/>
      <c r="CH5" s="32"/>
      <c r="CI5" s="31"/>
      <c r="CJ5" s="13"/>
      <c r="CK5" s="17"/>
      <c r="CM5" s="17"/>
      <c r="CN5" s="13"/>
      <c r="CO5" s="15"/>
      <c r="CP5" s="13"/>
      <c r="CQ5" s="15"/>
      <c r="CR5" s="13"/>
      <c r="CS5" s="15"/>
      <c r="CT5" s="13"/>
      <c r="CU5" s="15"/>
      <c r="CV5" s="13"/>
      <c r="CW5" s="13"/>
      <c r="CX5" s="13"/>
      <c r="CY5" s="31"/>
      <c r="CZ5" s="13"/>
      <c r="DA5" s="15"/>
      <c r="DB5" s="13"/>
      <c r="DC5" s="15"/>
      <c r="DD5" s="13"/>
      <c r="DE5" s="13"/>
      <c r="DF5" s="13"/>
      <c r="DG5" s="17"/>
      <c r="DH5" s="13"/>
    </row>
    <row r="6" spans="1:112" s="11" customFormat="1" ht="18.75" customHeight="1">
      <c r="A6" s="9">
        <v>2</v>
      </c>
      <c r="B6" s="459" t="s">
        <v>300</v>
      </c>
      <c r="C6" s="460" t="s">
        <v>50</v>
      </c>
      <c r="D6" s="204"/>
      <c r="E6" s="130">
        <v>6</v>
      </c>
      <c r="F6" s="137"/>
      <c r="G6" s="164"/>
      <c r="H6" s="137"/>
      <c r="I6" s="133"/>
      <c r="J6" s="137">
        <v>140</v>
      </c>
      <c r="K6" s="134">
        <v>10</v>
      </c>
      <c r="L6" s="137">
        <v>60</v>
      </c>
      <c r="M6" s="135">
        <v>9</v>
      </c>
      <c r="N6" s="137">
        <v>69</v>
      </c>
      <c r="O6" s="136">
        <v>9</v>
      </c>
      <c r="P6" s="144">
        <v>105</v>
      </c>
      <c r="Q6" s="130">
        <v>10</v>
      </c>
      <c r="R6" s="159"/>
      <c r="S6" s="138"/>
      <c r="T6" s="137"/>
      <c r="U6" s="133"/>
      <c r="V6" s="137">
        <v>63</v>
      </c>
      <c r="W6" s="134">
        <v>9</v>
      </c>
      <c r="X6" s="137"/>
      <c r="Y6" s="135">
        <v>9</v>
      </c>
      <c r="Z6" s="137">
        <v>38</v>
      </c>
      <c r="AA6" s="136">
        <v>9</v>
      </c>
      <c r="AB6" s="449">
        <f>D6+F6+H6+J6+L6+N6+P6+R6+T6+V6+X6+Z6</f>
        <v>475</v>
      </c>
      <c r="AC6" s="447">
        <f>E6+G6+I6+K6+M6+O6+Q6+S6+U6+W6+Y6+AA6</f>
        <v>71</v>
      </c>
      <c r="AD6" s="338" t="s">
        <v>504</v>
      </c>
      <c r="AE6" s="31"/>
      <c r="AF6" s="13"/>
      <c r="AG6" s="17"/>
      <c r="AI6" s="17"/>
      <c r="AJ6" s="13"/>
      <c r="AK6" s="15"/>
      <c r="AL6" s="13"/>
      <c r="AM6" s="15"/>
      <c r="AN6" s="13"/>
      <c r="AO6" s="15"/>
      <c r="AP6" s="13"/>
      <c r="AQ6" s="15"/>
      <c r="AR6" s="13"/>
      <c r="AS6" s="31"/>
      <c r="AT6" s="13"/>
      <c r="AU6" s="31"/>
      <c r="AV6" s="13"/>
      <c r="AW6" s="15"/>
      <c r="AX6" s="13"/>
      <c r="AY6" s="15"/>
      <c r="AZ6" s="13"/>
      <c r="BA6" s="15"/>
      <c r="BB6" s="13"/>
      <c r="BC6" s="17"/>
      <c r="BD6" s="13"/>
      <c r="BE6" s="32"/>
      <c r="BF6" s="32"/>
      <c r="BG6" s="17"/>
      <c r="BI6" s="31"/>
      <c r="BJ6" s="13"/>
      <c r="BK6" s="31"/>
      <c r="BL6" s="13"/>
      <c r="BM6" s="15"/>
      <c r="BN6" s="13"/>
      <c r="BO6" s="15"/>
      <c r="BP6" s="13"/>
      <c r="BQ6" s="15"/>
      <c r="BR6" s="13"/>
      <c r="BS6" s="15"/>
      <c r="BT6" s="13"/>
      <c r="BU6" s="31"/>
      <c r="BV6" s="13"/>
      <c r="BW6" s="31"/>
      <c r="BX6" s="13"/>
      <c r="BY6" s="15"/>
      <c r="BZ6" s="13"/>
      <c r="CA6" s="15"/>
      <c r="CB6" s="13"/>
      <c r="CC6" s="13"/>
      <c r="CD6" s="13"/>
      <c r="CE6" s="17"/>
      <c r="CF6" s="13"/>
      <c r="CG6" s="32"/>
      <c r="CH6" s="32"/>
      <c r="CI6" s="17"/>
      <c r="CK6" s="31"/>
      <c r="CL6" s="13"/>
      <c r="CM6" s="31"/>
      <c r="CN6" s="13"/>
      <c r="CO6" s="15"/>
      <c r="CP6" s="13"/>
      <c r="CQ6" s="15"/>
      <c r="CR6" s="13"/>
      <c r="CS6" s="15"/>
      <c r="CT6" s="13"/>
      <c r="CU6" s="15"/>
      <c r="CV6" s="13"/>
      <c r="CW6" s="13"/>
      <c r="CX6" s="13"/>
      <c r="CY6" s="31"/>
      <c r="CZ6" s="13"/>
      <c r="DA6" s="15"/>
      <c r="DB6" s="13"/>
      <c r="DC6" s="15"/>
      <c r="DD6" s="13"/>
      <c r="DE6" s="13"/>
      <c r="DF6" s="13"/>
      <c r="DG6" s="17"/>
      <c r="DH6" s="13"/>
    </row>
    <row r="7" spans="1:112" s="11" customFormat="1" ht="18.75" customHeight="1">
      <c r="A7" s="9">
        <v>3</v>
      </c>
      <c r="B7" s="461" t="s">
        <v>388</v>
      </c>
      <c r="C7" s="462" t="s">
        <v>389</v>
      </c>
      <c r="D7" s="137"/>
      <c r="E7" s="130"/>
      <c r="F7" s="137"/>
      <c r="G7" s="132"/>
      <c r="H7" s="137">
        <v>114</v>
      </c>
      <c r="I7" s="133">
        <v>10</v>
      </c>
      <c r="J7" s="137"/>
      <c r="K7" s="134"/>
      <c r="L7" s="137">
        <v>100</v>
      </c>
      <c r="M7" s="135">
        <v>10</v>
      </c>
      <c r="N7" s="137">
        <v>115</v>
      </c>
      <c r="O7" s="154">
        <v>10</v>
      </c>
      <c r="P7" s="9">
        <v>61</v>
      </c>
      <c r="Q7" s="130">
        <v>9</v>
      </c>
      <c r="R7" s="159"/>
      <c r="S7" s="138"/>
      <c r="T7" s="137">
        <v>105</v>
      </c>
      <c r="U7" s="133">
        <v>10</v>
      </c>
      <c r="V7" s="137">
        <v>42</v>
      </c>
      <c r="W7" s="134">
        <v>8</v>
      </c>
      <c r="X7" s="137"/>
      <c r="Y7" s="135"/>
      <c r="Z7" s="137">
        <v>57</v>
      </c>
      <c r="AA7" s="136">
        <v>10</v>
      </c>
      <c r="AB7" s="449">
        <f>D7+F7+H7+J7+L7+N7+P7+R7+T7+V7+X7+Z7</f>
        <v>594</v>
      </c>
      <c r="AC7" s="447">
        <f>E7+G7+I7+K7+M7+O7+Q7+S7+U7+W7+Y7+AA7</f>
        <v>67</v>
      </c>
      <c r="AD7" s="338" t="s">
        <v>504</v>
      </c>
      <c r="AE7" s="31"/>
      <c r="AF7" s="13"/>
      <c r="AG7" s="31"/>
      <c r="AH7" s="13"/>
      <c r="AI7" s="31"/>
      <c r="AJ7" s="13"/>
      <c r="AK7" s="15"/>
      <c r="AL7" s="13"/>
      <c r="AM7" s="15"/>
      <c r="AN7" s="13"/>
      <c r="AO7" s="15"/>
      <c r="AP7" s="13"/>
      <c r="AQ7" s="15"/>
      <c r="AR7" s="13"/>
      <c r="AS7" s="31"/>
      <c r="AT7" s="13"/>
      <c r="AU7" s="31"/>
      <c r="AV7" s="13"/>
      <c r="AW7" s="15"/>
      <c r="AX7" s="13"/>
      <c r="AY7" s="15"/>
      <c r="AZ7" s="13"/>
      <c r="BA7" s="15"/>
      <c r="BB7" s="13"/>
      <c r="BC7" s="17"/>
      <c r="BD7" s="13"/>
      <c r="BE7" s="32"/>
      <c r="BF7" s="32"/>
      <c r="BG7" s="31"/>
      <c r="BH7" s="13"/>
      <c r="BI7" s="17"/>
      <c r="BK7" s="17"/>
      <c r="BL7" s="13"/>
      <c r="BM7" s="15"/>
      <c r="BN7" s="13"/>
      <c r="BO7" s="15"/>
      <c r="BP7" s="13"/>
      <c r="BQ7" s="15"/>
      <c r="BR7" s="13"/>
      <c r="BS7" s="15"/>
      <c r="BT7" s="13"/>
      <c r="BU7" s="31"/>
      <c r="BV7" s="13"/>
      <c r="BW7" s="31"/>
      <c r="BX7" s="13"/>
      <c r="BY7" s="15"/>
      <c r="BZ7" s="13"/>
      <c r="CA7" s="15"/>
      <c r="CB7" s="13"/>
      <c r="CC7" s="13"/>
      <c r="CD7" s="13"/>
      <c r="CE7" s="17"/>
      <c r="CF7" s="13"/>
      <c r="CG7" s="32"/>
      <c r="CH7" s="32"/>
      <c r="CI7" s="17"/>
      <c r="CK7" s="31"/>
      <c r="CL7" s="13"/>
      <c r="CM7" s="31"/>
      <c r="CN7" s="13"/>
      <c r="CO7" s="15"/>
      <c r="CP7" s="13"/>
      <c r="CQ7" s="15"/>
      <c r="CR7" s="13"/>
      <c r="CS7" s="15"/>
      <c r="CT7" s="13"/>
      <c r="CU7" s="15"/>
      <c r="CV7" s="13"/>
      <c r="CW7" s="13"/>
      <c r="CX7" s="13"/>
      <c r="CY7" s="31"/>
      <c r="CZ7" s="13"/>
      <c r="DA7" s="15"/>
      <c r="DB7" s="13"/>
      <c r="DC7" s="15"/>
      <c r="DD7" s="13"/>
      <c r="DE7" s="13"/>
      <c r="DF7" s="13"/>
      <c r="DG7" s="17"/>
      <c r="DH7" s="13"/>
    </row>
    <row r="8" spans="1:112" s="11" customFormat="1" ht="18.75" customHeight="1">
      <c r="A8" s="9">
        <v>4</v>
      </c>
      <c r="B8" s="459" t="s">
        <v>224</v>
      </c>
      <c r="C8" s="460" t="s">
        <v>50</v>
      </c>
      <c r="D8" s="137"/>
      <c r="E8" s="130">
        <v>7</v>
      </c>
      <c r="F8" s="137"/>
      <c r="G8" s="132"/>
      <c r="H8" s="137"/>
      <c r="I8" s="133"/>
      <c r="J8" s="137"/>
      <c r="K8" s="134"/>
      <c r="L8" s="137"/>
      <c r="M8" s="135">
        <v>7</v>
      </c>
      <c r="N8" s="137"/>
      <c r="O8" s="136"/>
      <c r="P8" s="9"/>
      <c r="Q8" s="130">
        <v>7</v>
      </c>
      <c r="R8" s="159"/>
      <c r="S8" s="138"/>
      <c r="T8" s="137"/>
      <c r="U8" s="133"/>
      <c r="V8" s="137"/>
      <c r="W8" s="134"/>
      <c r="X8" s="137"/>
      <c r="Y8" s="135">
        <v>6</v>
      </c>
      <c r="Z8" s="137"/>
      <c r="AA8" s="136"/>
      <c r="AB8" s="449">
        <f>D8+F8+H8+J8+L8+N8+P8+R8+T8+V8+X8+Z8</f>
        <v>0</v>
      </c>
      <c r="AC8" s="447">
        <f>E8+G8+I8+K8+M8+O8+Q8+S8+U8+W8+Y8+AA8</f>
        <v>27</v>
      </c>
      <c r="AD8" s="338" t="s">
        <v>504</v>
      </c>
      <c r="AE8" s="31"/>
      <c r="AF8" s="13"/>
      <c r="AG8" s="17"/>
      <c r="AI8" s="17"/>
      <c r="AJ8" s="13"/>
      <c r="AK8" s="15"/>
      <c r="AL8" s="13"/>
      <c r="AM8" s="15"/>
      <c r="AN8" s="13"/>
      <c r="AO8" s="15"/>
      <c r="AP8" s="13"/>
      <c r="AQ8" s="15"/>
      <c r="AR8" s="13"/>
      <c r="AS8" s="31"/>
      <c r="AT8" s="13"/>
      <c r="AU8" s="31"/>
      <c r="AV8" s="13"/>
      <c r="AW8" s="15"/>
      <c r="AX8" s="13"/>
      <c r="AY8" s="15"/>
      <c r="AZ8" s="13"/>
      <c r="BA8" s="15"/>
      <c r="BB8" s="13"/>
      <c r="BC8" s="17"/>
      <c r="BD8" s="13"/>
      <c r="BE8" s="32"/>
      <c r="BF8" s="32"/>
      <c r="BG8" s="17"/>
      <c r="BI8" s="31"/>
      <c r="BJ8" s="13"/>
      <c r="BK8" s="31"/>
      <c r="BL8" s="13"/>
      <c r="BM8" s="15"/>
      <c r="BN8" s="13"/>
      <c r="BO8" s="15"/>
      <c r="BP8" s="13"/>
      <c r="BQ8" s="15"/>
      <c r="BR8" s="13"/>
      <c r="BS8" s="15"/>
      <c r="BT8" s="13"/>
      <c r="BU8" s="31"/>
      <c r="BV8" s="13"/>
      <c r="BW8" s="31"/>
      <c r="BX8" s="13"/>
      <c r="BY8" s="15"/>
      <c r="BZ8" s="13"/>
      <c r="CA8" s="15"/>
      <c r="CB8" s="13"/>
      <c r="CC8" s="13"/>
      <c r="CD8" s="13"/>
      <c r="CE8" s="17"/>
      <c r="CF8" s="13"/>
      <c r="CI8" s="17"/>
      <c r="CK8" s="17"/>
      <c r="CM8" s="17"/>
      <c r="CN8" s="13"/>
      <c r="CO8" s="15"/>
      <c r="CP8" s="13"/>
      <c r="CQ8" s="15"/>
      <c r="CR8" s="13"/>
      <c r="CS8" s="15"/>
      <c r="CT8" s="13"/>
      <c r="CU8" s="15"/>
      <c r="CV8" s="13"/>
      <c r="CW8" s="13"/>
      <c r="CX8" s="13"/>
      <c r="CY8" s="31"/>
      <c r="CZ8" s="13"/>
      <c r="DA8" s="15"/>
      <c r="DB8" s="13"/>
      <c r="DC8" s="15"/>
      <c r="DD8" s="13"/>
      <c r="DE8" s="13"/>
      <c r="DF8" s="13"/>
      <c r="DG8" s="17"/>
      <c r="DH8" s="13"/>
    </row>
    <row r="9" spans="1:112" s="11" customFormat="1" ht="18.75" customHeight="1">
      <c r="A9" s="9">
        <v>6</v>
      </c>
      <c r="B9" s="463" t="s">
        <v>318</v>
      </c>
      <c r="C9" s="464" t="s">
        <v>319</v>
      </c>
      <c r="D9" s="137"/>
      <c r="E9" s="130"/>
      <c r="F9" s="137"/>
      <c r="G9" s="132"/>
      <c r="H9" s="137"/>
      <c r="I9" s="133"/>
      <c r="J9" s="137"/>
      <c r="K9" s="134"/>
      <c r="L9" s="137"/>
      <c r="M9" s="135"/>
      <c r="N9" s="137"/>
      <c r="O9" s="136"/>
      <c r="P9" s="144"/>
      <c r="Q9" s="130">
        <v>5</v>
      </c>
      <c r="R9" s="159"/>
      <c r="S9" s="138"/>
      <c r="T9" s="137"/>
      <c r="U9" s="133"/>
      <c r="V9" s="137"/>
      <c r="W9" s="134">
        <v>7</v>
      </c>
      <c r="X9" s="137"/>
      <c r="Y9" s="135">
        <v>8</v>
      </c>
      <c r="Z9" s="137"/>
      <c r="AA9" s="136">
        <v>7</v>
      </c>
      <c r="AB9" s="449">
        <f>D9+F9+H9+J9+L9+N9+P9+R9+T9+V9+X9+Z9</f>
        <v>0</v>
      </c>
      <c r="AC9" s="447">
        <f>E9+G9+I9+K9+M9+O9+Q9+S9+U9+W9+Y9+AA9</f>
        <v>27</v>
      </c>
      <c r="AD9" s="338" t="s">
        <v>504</v>
      </c>
      <c r="AE9" s="31"/>
      <c r="AF9" s="13"/>
      <c r="AG9" s="17"/>
      <c r="AI9" s="17"/>
      <c r="AJ9" s="13"/>
      <c r="AK9" s="15"/>
      <c r="AL9" s="13"/>
      <c r="AM9" s="15"/>
      <c r="AN9" s="13"/>
      <c r="AO9" s="15"/>
      <c r="AP9" s="13"/>
      <c r="AQ9" s="15"/>
      <c r="AR9" s="13"/>
      <c r="AS9" s="31"/>
      <c r="AT9" s="13"/>
      <c r="AU9" s="31"/>
      <c r="AV9" s="13"/>
      <c r="AW9" s="15"/>
      <c r="AX9" s="13"/>
      <c r="AY9" s="15"/>
      <c r="AZ9" s="13"/>
      <c r="BA9" s="15"/>
      <c r="BB9" s="13"/>
      <c r="BC9" s="17"/>
      <c r="BD9" s="13"/>
      <c r="BE9" s="32"/>
      <c r="BF9" s="32"/>
      <c r="BG9" s="17"/>
      <c r="BI9" s="31"/>
      <c r="BJ9" s="13"/>
      <c r="BK9" s="31"/>
      <c r="BL9" s="13"/>
      <c r="BM9" s="15"/>
      <c r="BN9" s="13"/>
      <c r="BO9" s="15"/>
      <c r="BP9" s="13"/>
      <c r="BQ9" s="15"/>
      <c r="BR9" s="13"/>
      <c r="BS9" s="15"/>
      <c r="BT9" s="13"/>
      <c r="BU9" s="31"/>
      <c r="BV9" s="13"/>
      <c r="BW9" s="31"/>
      <c r="BX9" s="13"/>
      <c r="BY9" s="15"/>
      <c r="BZ9" s="13"/>
      <c r="CA9" s="15"/>
      <c r="CB9" s="13"/>
      <c r="CC9" s="13"/>
      <c r="CD9" s="13"/>
      <c r="CE9" s="17"/>
      <c r="CF9" s="13"/>
      <c r="CI9" s="17"/>
      <c r="CK9" s="17"/>
      <c r="CM9" s="17"/>
      <c r="CN9" s="13"/>
      <c r="CO9" s="15"/>
      <c r="CP9" s="13"/>
      <c r="CQ9" s="15"/>
      <c r="CR9" s="13"/>
      <c r="CS9" s="15"/>
      <c r="CT9" s="13"/>
      <c r="CU9" s="15"/>
      <c r="CV9" s="13"/>
      <c r="CW9" s="13"/>
      <c r="CX9" s="13"/>
      <c r="CY9" s="31"/>
      <c r="CZ9" s="13"/>
      <c r="DA9" s="15"/>
      <c r="DB9" s="13"/>
      <c r="DC9" s="15"/>
      <c r="DD9" s="13"/>
      <c r="DE9" s="13"/>
      <c r="DF9" s="13"/>
      <c r="DG9" s="17"/>
      <c r="DH9" s="13"/>
    </row>
    <row r="10" spans="1:112" s="11" customFormat="1" ht="18.75" customHeight="1">
      <c r="A10" s="9">
        <v>5</v>
      </c>
      <c r="B10" s="199" t="s">
        <v>117</v>
      </c>
      <c r="C10" s="200" t="s">
        <v>118</v>
      </c>
      <c r="D10" s="137"/>
      <c r="E10" s="130">
        <v>8</v>
      </c>
      <c r="F10" s="137"/>
      <c r="G10" s="132">
        <v>9</v>
      </c>
      <c r="H10" s="137"/>
      <c r="I10" s="133"/>
      <c r="J10" s="137"/>
      <c r="K10" s="134"/>
      <c r="L10" s="137"/>
      <c r="M10" s="135"/>
      <c r="N10" s="137"/>
      <c r="O10" s="136"/>
      <c r="P10" s="144"/>
      <c r="Q10" s="130">
        <v>6</v>
      </c>
      <c r="R10" s="159"/>
      <c r="S10" s="138"/>
      <c r="T10" s="137"/>
      <c r="U10" s="133"/>
      <c r="V10" s="137"/>
      <c r="W10" s="134"/>
      <c r="X10" s="137"/>
      <c r="Y10" s="135"/>
      <c r="Z10" s="137"/>
      <c r="AA10" s="136"/>
      <c r="AB10" s="144">
        <f>D10+F10+H10+J10+L10+N10+P10+R10+T10+V10+X10+Z10</f>
        <v>0</v>
      </c>
      <c r="AC10" s="265">
        <f>E10+G10+I10+K10+M10+O10+Q10+S10+U10+W10+Y10+AA10</f>
        <v>23</v>
      </c>
      <c r="AD10" s="41">
        <v>3</v>
      </c>
      <c r="AE10" s="31"/>
      <c r="AF10" s="13"/>
      <c r="AG10" s="17"/>
      <c r="AI10" s="17"/>
      <c r="AJ10" s="13"/>
      <c r="AK10" s="15"/>
      <c r="AL10" s="13"/>
      <c r="AM10" s="15"/>
      <c r="AN10" s="13"/>
      <c r="AO10" s="15"/>
      <c r="AP10" s="13"/>
      <c r="AQ10" s="15"/>
      <c r="AR10" s="13"/>
      <c r="AS10" s="31"/>
      <c r="AT10" s="13"/>
      <c r="AU10" s="31"/>
      <c r="AV10" s="13"/>
      <c r="AW10" s="15"/>
      <c r="AX10" s="13"/>
      <c r="AY10" s="15"/>
      <c r="AZ10" s="13"/>
      <c r="BA10" s="15"/>
      <c r="BB10" s="13"/>
      <c r="BC10" s="17"/>
      <c r="BD10" s="13"/>
      <c r="BE10" s="32"/>
      <c r="BF10" s="32"/>
      <c r="BG10" s="17"/>
      <c r="BI10" s="31"/>
      <c r="BJ10" s="13"/>
      <c r="BK10" s="31"/>
      <c r="BL10" s="13"/>
      <c r="BM10" s="15"/>
      <c r="BN10" s="13"/>
      <c r="BO10" s="15"/>
      <c r="BP10" s="13"/>
      <c r="BQ10" s="15"/>
      <c r="BR10" s="13"/>
      <c r="BS10" s="15"/>
      <c r="BT10" s="13"/>
      <c r="BU10" s="31"/>
      <c r="BV10" s="13"/>
      <c r="BW10" s="31"/>
      <c r="BX10" s="13"/>
      <c r="BY10" s="15"/>
      <c r="BZ10" s="13"/>
      <c r="CA10" s="15"/>
      <c r="CB10" s="13"/>
      <c r="CC10" s="13"/>
      <c r="CD10" s="13"/>
      <c r="CE10" s="17"/>
      <c r="CF10" s="13"/>
      <c r="CI10" s="17"/>
      <c r="CK10" s="17"/>
      <c r="CM10" s="17"/>
      <c r="CN10" s="13"/>
      <c r="CO10" s="15"/>
      <c r="CP10" s="13"/>
      <c r="CQ10" s="15"/>
      <c r="CR10" s="13"/>
      <c r="CS10" s="15"/>
      <c r="CT10" s="13"/>
      <c r="CU10" s="15"/>
      <c r="CV10" s="13"/>
      <c r="CW10" s="13"/>
      <c r="CX10" s="13"/>
      <c r="CY10" s="31"/>
      <c r="CZ10" s="13"/>
      <c r="DA10" s="15"/>
      <c r="DB10" s="13"/>
      <c r="DC10" s="15"/>
      <c r="DD10" s="13"/>
      <c r="DE10" s="13"/>
      <c r="DF10" s="13"/>
      <c r="DG10" s="17"/>
      <c r="DH10" s="13"/>
    </row>
    <row r="11" spans="1:112" s="11" customFormat="1" ht="18.75" customHeight="1">
      <c r="A11" s="9">
        <v>7</v>
      </c>
      <c r="B11" s="197" t="s">
        <v>298</v>
      </c>
      <c r="C11" s="197" t="s">
        <v>299</v>
      </c>
      <c r="D11" s="206">
        <v>46</v>
      </c>
      <c r="E11" s="130">
        <v>9</v>
      </c>
      <c r="F11" s="137">
        <v>58</v>
      </c>
      <c r="G11" s="132">
        <v>8</v>
      </c>
      <c r="H11" s="137"/>
      <c r="I11" s="133"/>
      <c r="J11" s="137"/>
      <c r="K11" s="134"/>
      <c r="L11" s="137"/>
      <c r="M11" s="135"/>
      <c r="N11" s="137"/>
      <c r="O11" s="136"/>
      <c r="P11" s="144"/>
      <c r="Q11" s="130"/>
      <c r="R11" s="159"/>
      <c r="S11" s="138"/>
      <c r="T11" s="137"/>
      <c r="U11" s="133"/>
      <c r="V11" s="137"/>
      <c r="W11" s="134"/>
      <c r="X11" s="137"/>
      <c r="Y11" s="135"/>
      <c r="Z11" s="137"/>
      <c r="AA11" s="136"/>
      <c r="AB11" s="144">
        <f>D11+F11+H11+J11+L11+N11+P11+R11+T11+V11+X11+Z11</f>
        <v>104</v>
      </c>
      <c r="AC11" s="265">
        <f>E11+G11+I11+K11+M11+O11+Q11+S11+U11+W11+Y11+AA11</f>
        <v>17</v>
      </c>
      <c r="AD11" s="41">
        <v>2</v>
      </c>
    </row>
    <row r="12" spans="1:112" s="11" customFormat="1" ht="18.75" customHeight="1">
      <c r="A12" s="9">
        <v>8</v>
      </c>
      <c r="B12" s="68" t="s">
        <v>484</v>
      </c>
      <c r="C12" s="68" t="s">
        <v>485</v>
      </c>
      <c r="D12" s="137"/>
      <c r="E12" s="130"/>
      <c r="F12" s="137"/>
      <c r="G12" s="132"/>
      <c r="H12" s="137"/>
      <c r="I12" s="133"/>
      <c r="J12" s="137"/>
      <c r="K12" s="134"/>
      <c r="L12" s="137">
        <v>40</v>
      </c>
      <c r="M12" s="135">
        <v>8</v>
      </c>
      <c r="N12" s="137"/>
      <c r="O12" s="136">
        <v>7</v>
      </c>
      <c r="P12" s="9"/>
      <c r="Q12" s="130"/>
      <c r="R12" s="159"/>
      <c r="S12" s="138"/>
      <c r="T12" s="137"/>
      <c r="U12" s="133"/>
      <c r="V12" s="137"/>
      <c r="W12" s="134"/>
      <c r="X12" s="137"/>
      <c r="Y12" s="135"/>
      <c r="Z12" s="137"/>
      <c r="AA12" s="136"/>
      <c r="AB12" s="144">
        <f>D12+F12+H12+J12+L12+N12+P12+R12+T12+V12+X12+Z12</f>
        <v>40</v>
      </c>
      <c r="AC12" s="265">
        <f>E12+G12+I12+K12+M12+O12+Q12+S12+U12+W12+Y12+AA12</f>
        <v>15</v>
      </c>
      <c r="AD12" s="41">
        <v>3</v>
      </c>
    </row>
    <row r="13" spans="1:112" s="11" customFormat="1" ht="18.75" customHeight="1">
      <c r="A13" s="9">
        <v>9</v>
      </c>
      <c r="B13" s="331" t="s">
        <v>390</v>
      </c>
      <c r="C13" s="345" t="s">
        <v>391</v>
      </c>
      <c r="D13" s="137"/>
      <c r="E13" s="130"/>
      <c r="F13" s="137"/>
      <c r="G13" s="132">
        <v>7</v>
      </c>
      <c r="H13" s="137"/>
      <c r="I13" s="133"/>
      <c r="J13" s="137"/>
      <c r="K13" s="134"/>
      <c r="L13" s="137"/>
      <c r="M13" s="135"/>
      <c r="N13" s="137"/>
      <c r="O13" s="136"/>
      <c r="P13" s="144"/>
      <c r="Q13" s="130">
        <v>8</v>
      </c>
      <c r="R13" s="159"/>
      <c r="S13" s="138"/>
      <c r="T13" s="137"/>
      <c r="U13" s="133"/>
      <c r="V13" s="137"/>
      <c r="W13" s="134"/>
      <c r="X13" s="137"/>
      <c r="Y13" s="135"/>
      <c r="Z13" s="137"/>
      <c r="AA13" s="136"/>
      <c r="AB13" s="144">
        <f>D13+F13+H13+J13+L13+N13+P13+R13+T13+V13+X13+Z13</f>
        <v>0</v>
      </c>
      <c r="AC13" s="265">
        <f>E13+G13+I13+K13+M13+O13+Q13+S13+U13+W13+Y13+AA13</f>
        <v>15</v>
      </c>
      <c r="AD13" s="41">
        <v>1</v>
      </c>
    </row>
    <row r="14" spans="1:112" s="11" customFormat="1" ht="18.75" customHeight="1">
      <c r="A14" s="9">
        <v>10</v>
      </c>
      <c r="B14" s="197" t="s">
        <v>317</v>
      </c>
      <c r="C14" s="197" t="s">
        <v>204</v>
      </c>
      <c r="D14" s="137"/>
      <c r="E14" s="130">
        <v>5</v>
      </c>
      <c r="F14" s="137"/>
      <c r="G14" s="132"/>
      <c r="H14" s="137"/>
      <c r="I14" s="133"/>
      <c r="J14" s="137"/>
      <c r="K14" s="134"/>
      <c r="L14" s="137"/>
      <c r="M14" s="135"/>
      <c r="N14" s="137"/>
      <c r="O14" s="136"/>
      <c r="P14" s="144"/>
      <c r="Q14" s="130">
        <v>5</v>
      </c>
      <c r="R14" s="159"/>
      <c r="S14" s="138"/>
      <c r="T14" s="137"/>
      <c r="U14" s="133"/>
      <c r="V14" s="137"/>
      <c r="W14" s="134"/>
      <c r="X14" s="137"/>
      <c r="Y14" s="135"/>
      <c r="Z14" s="137"/>
      <c r="AA14" s="136"/>
      <c r="AB14" s="144">
        <f>D14+F14+H14+J14+L14+N14+P14+R14+T14+V14+X14+Z14</f>
        <v>0</v>
      </c>
      <c r="AC14" s="265">
        <f>E14+G14+I14+K14+M14+O14+Q14+S14+U14+W14+Y14+AA14</f>
        <v>10</v>
      </c>
      <c r="AD14" s="41"/>
    </row>
    <row r="15" spans="1:112" s="11" customFormat="1" ht="18.75" customHeight="1">
      <c r="A15" s="9">
        <v>11</v>
      </c>
      <c r="B15" s="197" t="s">
        <v>482</v>
      </c>
      <c r="C15" s="197" t="s">
        <v>483</v>
      </c>
      <c r="D15" s="137"/>
      <c r="E15" s="130"/>
      <c r="F15" s="137"/>
      <c r="G15" s="132"/>
      <c r="H15" s="137"/>
      <c r="I15" s="133"/>
      <c r="J15" s="137"/>
      <c r="K15" s="134">
        <v>8</v>
      </c>
      <c r="L15" s="137"/>
      <c r="M15" s="135"/>
      <c r="N15" s="137"/>
      <c r="O15" s="154"/>
      <c r="P15" s="9"/>
      <c r="Q15" s="130"/>
      <c r="R15" s="159"/>
      <c r="S15" s="138"/>
      <c r="T15" s="137"/>
      <c r="U15" s="133"/>
      <c r="V15" s="137"/>
      <c r="W15" s="134"/>
      <c r="X15" s="137"/>
      <c r="Y15" s="135"/>
      <c r="Z15" s="137"/>
      <c r="AA15" s="136"/>
      <c r="AB15" s="144">
        <f>D15+F15+H15+J15+L15+N15+P15+R15+T15+V15+X15+Z15</f>
        <v>0</v>
      </c>
      <c r="AC15" s="265">
        <f>E15+G15+I15+K15+M15+O15+Q15+S15+U15+W15+Y15+AA15</f>
        <v>8</v>
      </c>
      <c r="AD15" s="41">
        <v>2</v>
      </c>
    </row>
    <row r="16" spans="1:112" s="11" customFormat="1" ht="18.75" customHeight="1">
      <c r="A16" s="9">
        <v>14</v>
      </c>
      <c r="B16" s="108" t="s">
        <v>217</v>
      </c>
      <c r="C16" s="108" t="s">
        <v>431</v>
      </c>
      <c r="D16" s="137"/>
      <c r="E16" s="130"/>
      <c r="F16" s="137"/>
      <c r="G16" s="132"/>
      <c r="H16" s="137"/>
      <c r="I16" s="133"/>
      <c r="J16" s="137"/>
      <c r="K16" s="134"/>
      <c r="L16" s="137"/>
      <c r="M16" s="135"/>
      <c r="N16" s="137"/>
      <c r="O16" s="136"/>
      <c r="P16" s="9"/>
      <c r="Q16" s="130"/>
      <c r="R16" s="159"/>
      <c r="S16" s="138"/>
      <c r="T16" s="137"/>
      <c r="U16" s="133"/>
      <c r="V16" s="137"/>
      <c r="W16" s="134"/>
      <c r="X16" s="137"/>
      <c r="Y16" s="135">
        <v>7</v>
      </c>
      <c r="Z16" s="137"/>
      <c r="AA16" s="136"/>
      <c r="AB16" s="144">
        <f>D16+F16+H16+J16+L16+N16+P16+R16+T16+V16+X16+Z16</f>
        <v>0</v>
      </c>
      <c r="AC16" s="265">
        <f>E16+G16+I16+K16+M16+O16+Q16+S16+U16+W16+Y16+AA16</f>
        <v>7</v>
      </c>
      <c r="AD16" s="42"/>
    </row>
    <row r="17" spans="1:112" s="11" customFormat="1" ht="18.75" customHeight="1">
      <c r="A17" s="9">
        <v>15</v>
      </c>
      <c r="B17" s="68" t="s">
        <v>273</v>
      </c>
      <c r="C17" s="68" t="s">
        <v>235</v>
      </c>
      <c r="D17" s="137"/>
      <c r="E17" s="130"/>
      <c r="F17" s="137"/>
      <c r="G17" s="132"/>
      <c r="H17" s="137"/>
      <c r="I17" s="133"/>
      <c r="J17" s="137"/>
      <c r="K17" s="134"/>
      <c r="L17" s="137"/>
      <c r="M17" s="135"/>
      <c r="N17" s="137"/>
      <c r="O17" s="136"/>
      <c r="P17" s="144"/>
      <c r="Q17" s="130"/>
      <c r="R17" s="159"/>
      <c r="S17" s="138"/>
      <c r="T17" s="137"/>
      <c r="U17" s="133"/>
      <c r="V17" s="137"/>
      <c r="W17" s="134"/>
      <c r="X17" s="137"/>
      <c r="Y17" s="135">
        <v>5</v>
      </c>
      <c r="Z17" s="137"/>
      <c r="AA17" s="136"/>
      <c r="AB17" s="144">
        <f>D17+F17+H17+J17+L17+N17+P17+R17+T17+V17+X17+Z17</f>
        <v>0</v>
      </c>
      <c r="AC17" s="265">
        <f>E17+G17+I17+K17+M17+O17+Q17+S17+U17+W17+Y17+AA17</f>
        <v>5</v>
      </c>
      <c r="AD17" s="454" t="s">
        <v>504</v>
      </c>
    </row>
    <row r="18" spans="1:112" s="11" customFormat="1" ht="18.75" customHeight="1">
      <c r="A18" s="9">
        <v>16</v>
      </c>
      <c r="B18" s="40"/>
      <c r="C18" s="40"/>
      <c r="D18" s="137"/>
      <c r="E18" s="130"/>
      <c r="F18" s="137"/>
      <c r="G18" s="132"/>
      <c r="H18" s="137"/>
      <c r="I18" s="133"/>
      <c r="J18" s="137"/>
      <c r="K18" s="134"/>
      <c r="L18" s="137"/>
      <c r="M18" s="135"/>
      <c r="N18" s="137"/>
      <c r="O18" s="136"/>
      <c r="P18" s="144"/>
      <c r="Q18" s="130"/>
      <c r="R18" s="159"/>
      <c r="S18" s="138"/>
      <c r="T18" s="137"/>
      <c r="U18" s="133"/>
      <c r="V18" s="137"/>
      <c r="W18" s="134"/>
      <c r="X18" s="137"/>
      <c r="Y18" s="135"/>
      <c r="Z18" s="137"/>
      <c r="AA18" s="136"/>
      <c r="AB18" s="144">
        <f>D18+F18+H18+J18+L18+N18+P18+R18+T18+V18+X18+Z18</f>
        <v>0</v>
      </c>
      <c r="AC18" s="265">
        <f>E18+G18+I18+K18+M18+O18+Q18+S18+U18+W18+Y18+AA18</f>
        <v>0</v>
      </c>
      <c r="AD18" s="42"/>
    </row>
    <row r="19" spans="1:112" s="11" customFormat="1" ht="18.75" hidden="1" customHeight="1">
      <c r="A19" s="9">
        <v>17</v>
      </c>
      <c r="B19" s="40"/>
      <c r="C19" s="40"/>
      <c r="D19" s="137"/>
      <c r="E19" s="130"/>
      <c r="F19" s="137"/>
      <c r="G19" s="132"/>
      <c r="H19" s="137"/>
      <c r="I19" s="133"/>
      <c r="J19" s="137"/>
      <c r="K19" s="134"/>
      <c r="L19" s="137"/>
      <c r="M19" s="135"/>
      <c r="N19" s="137"/>
      <c r="O19" s="136"/>
      <c r="P19" s="9"/>
      <c r="Q19" s="130"/>
      <c r="R19" s="159"/>
      <c r="S19" s="138"/>
      <c r="T19" s="137"/>
      <c r="U19" s="133"/>
      <c r="V19" s="137"/>
      <c r="W19" s="134"/>
      <c r="X19" s="137"/>
      <c r="Y19" s="135"/>
      <c r="Z19" s="137"/>
      <c r="AA19" s="136"/>
      <c r="AB19" s="144">
        <f t="shared" ref="AB17:AB22" si="0">D19+F19+H19+J19+L19+N19+P19+R19+T19+V19+X19+Z19</f>
        <v>0</v>
      </c>
      <c r="AC19" s="265">
        <f t="shared" ref="AC17:AC22" si="1">E19+G19+I19+K19+M19+O19+Q19+S19+U19+W19+Y19+AA19</f>
        <v>0</v>
      </c>
      <c r="AD19" s="42"/>
    </row>
    <row r="20" spans="1:112" s="11" customFormat="1" ht="18.75" hidden="1" customHeight="1">
      <c r="A20" s="9">
        <v>18</v>
      </c>
      <c r="B20" s="40"/>
      <c r="C20" s="40"/>
      <c r="D20" s="137"/>
      <c r="E20" s="130"/>
      <c r="F20" s="137"/>
      <c r="G20" s="132"/>
      <c r="H20" s="137"/>
      <c r="I20" s="133"/>
      <c r="J20" s="137"/>
      <c r="K20" s="134"/>
      <c r="L20" s="137"/>
      <c r="M20" s="135"/>
      <c r="N20" s="137"/>
      <c r="O20" s="136"/>
      <c r="P20" s="9"/>
      <c r="Q20" s="130"/>
      <c r="R20" s="159"/>
      <c r="S20" s="138"/>
      <c r="T20" s="137"/>
      <c r="U20" s="133"/>
      <c r="V20" s="137"/>
      <c r="W20" s="134"/>
      <c r="X20" s="137"/>
      <c r="Y20" s="135"/>
      <c r="Z20" s="137"/>
      <c r="AA20" s="136"/>
      <c r="AB20" s="144">
        <f t="shared" si="0"/>
        <v>0</v>
      </c>
      <c r="AC20" s="265">
        <f t="shared" si="1"/>
        <v>0</v>
      </c>
      <c r="AD20" s="42"/>
    </row>
    <row r="21" spans="1:112" s="11" customFormat="1" ht="18.75" hidden="1" customHeight="1">
      <c r="A21" s="9">
        <v>19</v>
      </c>
      <c r="B21" s="40"/>
      <c r="C21" s="40"/>
      <c r="D21" s="137"/>
      <c r="E21" s="130"/>
      <c r="F21" s="137"/>
      <c r="G21" s="132"/>
      <c r="H21" s="137"/>
      <c r="I21" s="133"/>
      <c r="J21" s="137"/>
      <c r="K21" s="134"/>
      <c r="L21" s="137"/>
      <c r="M21" s="135"/>
      <c r="N21" s="137"/>
      <c r="O21" s="136"/>
      <c r="P21" s="9"/>
      <c r="Q21" s="130"/>
      <c r="R21" s="159"/>
      <c r="S21" s="138"/>
      <c r="T21" s="137"/>
      <c r="U21" s="133"/>
      <c r="V21" s="137"/>
      <c r="W21" s="134"/>
      <c r="X21" s="137"/>
      <c r="Y21" s="135"/>
      <c r="Z21" s="137"/>
      <c r="AA21" s="136"/>
      <c r="AB21" s="144">
        <f t="shared" si="0"/>
        <v>0</v>
      </c>
      <c r="AC21" s="265">
        <f t="shared" si="1"/>
        <v>0</v>
      </c>
      <c r="AD21" s="42"/>
    </row>
    <row r="22" spans="1:112" s="11" customFormat="1" ht="18.75" hidden="1" customHeight="1">
      <c r="A22" s="9">
        <v>20</v>
      </c>
      <c r="B22" s="40"/>
      <c r="C22" s="40"/>
      <c r="D22" s="137"/>
      <c r="E22" s="130"/>
      <c r="F22" s="137"/>
      <c r="G22" s="132"/>
      <c r="H22" s="137"/>
      <c r="I22" s="133"/>
      <c r="J22" s="137"/>
      <c r="K22" s="134"/>
      <c r="L22" s="137"/>
      <c r="M22" s="135"/>
      <c r="N22" s="137"/>
      <c r="O22" s="136"/>
      <c r="P22" s="9"/>
      <c r="Q22" s="130"/>
      <c r="R22" s="159"/>
      <c r="S22" s="138"/>
      <c r="T22" s="137"/>
      <c r="U22" s="133"/>
      <c r="V22" s="137"/>
      <c r="W22" s="134"/>
      <c r="X22" s="137"/>
      <c r="Y22" s="135"/>
      <c r="Z22" s="137"/>
      <c r="AA22" s="136"/>
      <c r="AB22" s="144">
        <f t="shared" si="0"/>
        <v>0</v>
      </c>
      <c r="AC22" s="265">
        <f t="shared" si="1"/>
        <v>0</v>
      </c>
      <c r="AD22" s="42"/>
    </row>
    <row r="23" spans="1:112" ht="26">
      <c r="A23" s="3" t="s">
        <v>7</v>
      </c>
      <c r="B23" s="416" t="s">
        <v>37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</row>
    <row r="24" spans="1:112" s="11" customFormat="1" ht="18.75" customHeight="1">
      <c r="A24" s="9">
        <v>1</v>
      </c>
      <c r="B24" s="436" t="s">
        <v>318</v>
      </c>
      <c r="C24" s="436" t="s">
        <v>319</v>
      </c>
      <c r="D24" s="254">
        <v>69</v>
      </c>
      <c r="E24" s="286">
        <v>10</v>
      </c>
      <c r="F24" s="140">
        <v>87</v>
      </c>
      <c r="G24" s="150">
        <v>10</v>
      </c>
      <c r="H24" s="140"/>
      <c r="I24" s="151">
        <v>7</v>
      </c>
      <c r="J24" s="140"/>
      <c r="K24" s="152"/>
      <c r="L24" s="157"/>
      <c r="M24" s="153"/>
      <c r="N24" s="157">
        <v>69</v>
      </c>
      <c r="O24" s="154">
        <v>10</v>
      </c>
      <c r="P24" s="157"/>
      <c r="Q24" s="156"/>
      <c r="R24" s="157"/>
      <c r="S24" s="150"/>
      <c r="T24" s="137"/>
      <c r="U24" s="151"/>
      <c r="V24" s="137"/>
      <c r="W24" s="152"/>
      <c r="X24" s="140">
        <v>57</v>
      </c>
      <c r="Y24" s="153">
        <v>10</v>
      </c>
      <c r="Z24" s="140">
        <v>23</v>
      </c>
      <c r="AA24" s="154">
        <v>8</v>
      </c>
      <c r="AB24" s="449">
        <f>D24+F24+H24+J24+L24+N24+P24+R24+T24+V24+X24+Z24</f>
        <v>305</v>
      </c>
      <c r="AC24" s="447">
        <f>E24+G24+I24+K24+M24+O24+Q24+S24+U24+W24+Y24+AA24</f>
        <v>55</v>
      </c>
      <c r="AD24" s="338" t="s">
        <v>504</v>
      </c>
    </row>
    <row r="25" spans="1:112" s="11" customFormat="1" ht="18.75" customHeight="1">
      <c r="A25" s="9">
        <v>2</v>
      </c>
      <c r="B25" s="436" t="s">
        <v>273</v>
      </c>
      <c r="C25" s="436" t="s">
        <v>235</v>
      </c>
      <c r="D25" s="207"/>
      <c r="E25" s="286">
        <v>7</v>
      </c>
      <c r="F25" s="140"/>
      <c r="G25" s="150">
        <v>6</v>
      </c>
      <c r="H25" s="140"/>
      <c r="I25" s="151"/>
      <c r="J25" s="140"/>
      <c r="K25" s="152">
        <v>7</v>
      </c>
      <c r="L25" s="157"/>
      <c r="M25" s="153"/>
      <c r="N25" s="157"/>
      <c r="O25" s="154"/>
      <c r="P25" s="157">
        <v>78</v>
      </c>
      <c r="Q25" s="156">
        <v>10</v>
      </c>
      <c r="R25" s="157"/>
      <c r="S25" s="150"/>
      <c r="T25" s="137"/>
      <c r="U25" s="151"/>
      <c r="V25" s="137"/>
      <c r="W25" s="152">
        <v>7</v>
      </c>
      <c r="X25" s="140"/>
      <c r="Y25" s="153"/>
      <c r="Z25" s="140">
        <v>57</v>
      </c>
      <c r="AA25" s="154">
        <v>10</v>
      </c>
      <c r="AB25" s="449">
        <f>D25+F25+H25+J25+L25+N25+P25+R25+T25+V25+X25+Z25</f>
        <v>135</v>
      </c>
      <c r="AC25" s="447">
        <f>E25+G25+I25+K25+M25+O25+Q25+S25+U25+W25+Y25+AA25</f>
        <v>47</v>
      </c>
      <c r="AD25" s="338" t="s">
        <v>504</v>
      </c>
    </row>
    <row r="26" spans="1:112" s="11" customFormat="1" ht="18.75" customHeight="1">
      <c r="A26" s="9">
        <v>3</v>
      </c>
      <c r="B26" s="436" t="s">
        <v>224</v>
      </c>
      <c r="C26" s="436" t="s">
        <v>50</v>
      </c>
      <c r="D26" s="314"/>
      <c r="E26" s="211"/>
      <c r="F26" s="140"/>
      <c r="G26" s="150"/>
      <c r="H26" s="140"/>
      <c r="I26" s="151">
        <v>6</v>
      </c>
      <c r="J26" s="140"/>
      <c r="K26" s="152"/>
      <c r="L26" s="157"/>
      <c r="M26" s="153"/>
      <c r="N26" s="157"/>
      <c r="O26" s="154">
        <v>8</v>
      </c>
      <c r="P26" s="157"/>
      <c r="Q26" s="156"/>
      <c r="R26" s="157"/>
      <c r="S26" s="150"/>
      <c r="T26" s="137">
        <v>102</v>
      </c>
      <c r="U26" s="151">
        <v>10</v>
      </c>
      <c r="V26" s="137"/>
      <c r="W26" s="152">
        <v>8</v>
      </c>
      <c r="X26" s="140"/>
      <c r="Y26" s="153"/>
      <c r="Z26" s="140"/>
      <c r="AA26" s="154">
        <v>7</v>
      </c>
      <c r="AB26" s="449">
        <f>D26+F26+H26+J26+L26+N26+P26+R26+T26+V26+X26+Z26</f>
        <v>102</v>
      </c>
      <c r="AC26" s="447">
        <f>E26+G26+I26+K26+M26+O26+Q26+S26+U26+W26+Y26+AA26</f>
        <v>39</v>
      </c>
      <c r="AD26" s="338" t="s">
        <v>504</v>
      </c>
    </row>
    <row r="27" spans="1:112" s="11" customFormat="1" ht="18.75" customHeight="1">
      <c r="A27" s="9">
        <v>4</v>
      </c>
      <c r="B27" s="485" t="s">
        <v>217</v>
      </c>
      <c r="C27" s="485" t="s">
        <v>431</v>
      </c>
      <c r="D27" s="253"/>
      <c r="E27" s="211"/>
      <c r="F27" s="140"/>
      <c r="G27" s="150"/>
      <c r="H27" s="140">
        <v>57</v>
      </c>
      <c r="I27" s="151">
        <v>10</v>
      </c>
      <c r="J27" s="140">
        <v>34</v>
      </c>
      <c r="K27" s="152">
        <v>8</v>
      </c>
      <c r="L27" s="157"/>
      <c r="M27" s="153"/>
      <c r="N27" s="157"/>
      <c r="O27" s="154"/>
      <c r="P27" s="157"/>
      <c r="Q27" s="156"/>
      <c r="R27" s="157"/>
      <c r="S27" s="150"/>
      <c r="T27" s="137"/>
      <c r="U27" s="151"/>
      <c r="V27" s="137"/>
      <c r="W27" s="152"/>
      <c r="X27" s="140"/>
      <c r="Y27" s="153"/>
      <c r="Z27" s="140">
        <v>34</v>
      </c>
      <c r="AA27" s="154">
        <v>9</v>
      </c>
      <c r="AB27" s="469">
        <f>D27+F27+H27+J27+L27+N27+P27+R27+T27+V27+X27+Z27</f>
        <v>125</v>
      </c>
      <c r="AC27" s="487">
        <f>E27+G27+I27+K27+M27+O27+Q27+S27+U27+W27+Y27+AA27</f>
        <v>27</v>
      </c>
      <c r="AD27" s="339" t="s">
        <v>504</v>
      </c>
    </row>
    <row r="28" spans="1:112" s="11" customFormat="1" ht="18.75" customHeight="1">
      <c r="A28" s="9">
        <v>5</v>
      </c>
      <c r="B28" s="448" t="s">
        <v>214</v>
      </c>
      <c r="C28" s="448" t="s">
        <v>215</v>
      </c>
      <c r="D28" s="140"/>
      <c r="E28" s="156"/>
      <c r="F28" s="140"/>
      <c r="G28" s="150"/>
      <c r="H28" s="140"/>
      <c r="I28" s="151"/>
      <c r="J28" s="157"/>
      <c r="K28" s="152"/>
      <c r="L28" s="157"/>
      <c r="M28" s="153"/>
      <c r="N28" s="157">
        <v>28</v>
      </c>
      <c r="O28" s="154">
        <v>9</v>
      </c>
      <c r="P28" s="157"/>
      <c r="Q28" s="156"/>
      <c r="R28" s="157">
        <v>102</v>
      </c>
      <c r="S28" s="150">
        <v>10</v>
      </c>
      <c r="T28" s="137"/>
      <c r="U28" s="151"/>
      <c r="V28" s="137"/>
      <c r="W28" s="152"/>
      <c r="X28" s="140"/>
      <c r="Y28" s="153"/>
      <c r="Z28" s="140"/>
      <c r="AA28" s="154"/>
      <c r="AB28" s="449">
        <f>D28+F28+H28+J28+L28+N28+P28+R28+T28+V28+X28+Z28</f>
        <v>130</v>
      </c>
      <c r="AC28" s="447">
        <f>E28+G28+I28+K28+M28+O28+Q28+S28+U28+W28+Y28+AA28</f>
        <v>19</v>
      </c>
      <c r="AD28" s="338" t="s">
        <v>504</v>
      </c>
    </row>
    <row r="29" spans="1:112" s="11" customFormat="1" ht="18.75" customHeight="1">
      <c r="A29" s="9">
        <v>6</v>
      </c>
      <c r="B29" s="432" t="s">
        <v>513</v>
      </c>
      <c r="C29" s="433" t="s">
        <v>54</v>
      </c>
      <c r="D29" s="140"/>
      <c r="E29" s="156"/>
      <c r="F29" s="140"/>
      <c r="G29" s="150"/>
      <c r="H29" s="140"/>
      <c r="I29" s="151"/>
      <c r="J29" s="157"/>
      <c r="K29" s="152"/>
      <c r="L29" s="157"/>
      <c r="M29" s="153"/>
      <c r="N29" s="157"/>
      <c r="O29" s="154"/>
      <c r="P29" s="157"/>
      <c r="Q29" s="156"/>
      <c r="R29" s="157"/>
      <c r="S29" s="150"/>
      <c r="T29" s="137"/>
      <c r="U29" s="151"/>
      <c r="V29" s="137">
        <v>38</v>
      </c>
      <c r="W29" s="152">
        <v>9</v>
      </c>
      <c r="X29" s="140">
        <v>34</v>
      </c>
      <c r="Y29" s="153">
        <v>9</v>
      </c>
      <c r="Z29" s="140"/>
      <c r="AA29" s="154"/>
      <c r="AB29" s="449">
        <f>D29+F29+H29+J29+L29+N29+P29+R29+T29+V29+X29+Z29</f>
        <v>72</v>
      </c>
      <c r="AC29" s="447">
        <f>E29+G29+I29+K29+M29+O29+Q29+S29+U29+W29+Y29+AA29</f>
        <v>18</v>
      </c>
      <c r="AD29" s="338" t="s">
        <v>504</v>
      </c>
    </row>
    <row r="30" spans="1:112" s="11" customFormat="1" ht="18.75" customHeight="1">
      <c r="A30" s="9">
        <v>7</v>
      </c>
      <c r="B30" s="68" t="s">
        <v>484</v>
      </c>
      <c r="C30" s="68" t="s">
        <v>485</v>
      </c>
      <c r="D30" s="140"/>
      <c r="E30" s="156"/>
      <c r="F30" s="140"/>
      <c r="G30" s="150"/>
      <c r="H30" s="140"/>
      <c r="I30" s="151"/>
      <c r="J30" s="140">
        <v>84</v>
      </c>
      <c r="K30" s="152">
        <v>10</v>
      </c>
      <c r="L30" s="157"/>
      <c r="M30" s="153"/>
      <c r="N30" s="157"/>
      <c r="O30" s="154">
        <v>7</v>
      </c>
      <c r="P30" s="157"/>
      <c r="Q30" s="156"/>
      <c r="R30" s="157"/>
      <c r="S30" s="150"/>
      <c r="T30" s="137"/>
      <c r="U30" s="151"/>
      <c r="V30" s="137"/>
      <c r="W30" s="152"/>
      <c r="X30" s="140"/>
      <c r="Y30" s="153"/>
      <c r="Z30" s="140"/>
      <c r="AA30" s="154"/>
      <c r="AB30" s="144">
        <f>D30+F30+H30+J30+L30+N30+P30+R30+T30+V30+X30+Z30</f>
        <v>84</v>
      </c>
      <c r="AC30" s="265">
        <f>E30+G30+I30+K30+M30+O30+Q30+S30+U30+W30+Y30+AA30</f>
        <v>17</v>
      </c>
      <c r="AD30" s="42">
        <v>3</v>
      </c>
    </row>
    <row r="31" spans="1:112" s="11" customFormat="1" ht="18.75" customHeight="1">
      <c r="A31" s="9">
        <v>8</v>
      </c>
      <c r="B31" s="436" t="s">
        <v>102</v>
      </c>
      <c r="C31" s="436" t="s">
        <v>103</v>
      </c>
      <c r="D31" s="208">
        <v>28</v>
      </c>
      <c r="E31" s="130">
        <v>8</v>
      </c>
      <c r="F31" s="140"/>
      <c r="G31" s="150"/>
      <c r="H31" s="140"/>
      <c r="I31" s="151"/>
      <c r="J31" s="140"/>
      <c r="K31" s="152"/>
      <c r="L31" s="157"/>
      <c r="M31" s="153"/>
      <c r="N31" s="157"/>
      <c r="O31" s="154"/>
      <c r="P31" s="157"/>
      <c r="Q31" s="156"/>
      <c r="R31" s="157"/>
      <c r="S31" s="150"/>
      <c r="T31" s="137"/>
      <c r="U31" s="151"/>
      <c r="V31" s="137"/>
      <c r="W31" s="152"/>
      <c r="X31" s="140">
        <v>23</v>
      </c>
      <c r="Y31" s="153">
        <v>8</v>
      </c>
      <c r="Z31" s="140"/>
      <c r="AA31" s="154"/>
      <c r="AB31" s="449">
        <f>D31+F31+H31+J31+L31+N31+P31+R31+T31+V31+X31+Z31</f>
        <v>51</v>
      </c>
      <c r="AC31" s="447">
        <f>E31+G31+I31+K31+M31+O31+Q31+S31+U31+W31+Y31+AA31</f>
        <v>16</v>
      </c>
      <c r="AD31" s="338" t="s">
        <v>504</v>
      </c>
      <c r="AE31" s="31"/>
      <c r="AF31" s="13"/>
      <c r="AG31" s="17"/>
      <c r="AI31" s="17"/>
      <c r="AJ31" s="13"/>
      <c r="AK31" s="15"/>
      <c r="AL31" s="13"/>
      <c r="AM31" s="15"/>
      <c r="AN31" s="13"/>
      <c r="AO31" s="15"/>
      <c r="AP31" s="13"/>
      <c r="AQ31" s="15"/>
      <c r="AR31" s="13"/>
      <c r="AS31" s="31"/>
      <c r="AT31" s="13"/>
      <c r="AU31" s="31"/>
      <c r="AV31" s="13"/>
      <c r="AW31" s="15"/>
      <c r="AX31" s="13"/>
      <c r="AY31" s="15"/>
      <c r="AZ31" s="13"/>
      <c r="BA31" s="15"/>
      <c r="BB31" s="13"/>
      <c r="BC31" s="17"/>
      <c r="BD31" s="13"/>
      <c r="BE31" s="32"/>
      <c r="BF31" s="32"/>
      <c r="BG31" s="17"/>
      <c r="BI31" s="31"/>
      <c r="BJ31" s="13"/>
      <c r="BK31" s="31"/>
      <c r="BL31" s="13"/>
      <c r="BM31" s="15"/>
      <c r="BN31" s="13"/>
      <c r="BO31" s="15"/>
      <c r="BP31" s="13"/>
      <c r="BQ31" s="15"/>
      <c r="BR31" s="13"/>
      <c r="BS31" s="15"/>
      <c r="BT31" s="13"/>
      <c r="BU31" s="31"/>
      <c r="BV31" s="13"/>
      <c r="BW31" s="31"/>
      <c r="BX31" s="13"/>
      <c r="BY31" s="15"/>
      <c r="BZ31" s="13"/>
      <c r="CA31" s="15"/>
      <c r="CB31" s="13"/>
      <c r="CC31" s="13"/>
      <c r="CD31" s="13"/>
      <c r="CE31" s="17"/>
      <c r="CF31" s="13"/>
      <c r="CI31" s="17"/>
      <c r="CK31" s="17"/>
      <c r="CM31" s="17"/>
      <c r="CN31" s="13"/>
      <c r="CO31" s="15"/>
      <c r="CP31" s="13"/>
      <c r="CQ31" s="15"/>
      <c r="CR31" s="13"/>
      <c r="CS31" s="15"/>
      <c r="CT31" s="13"/>
      <c r="CU31" s="15"/>
      <c r="CV31" s="13"/>
      <c r="CW31" s="13"/>
      <c r="CX31" s="13"/>
      <c r="CY31" s="31"/>
      <c r="CZ31" s="13"/>
      <c r="DA31" s="15"/>
      <c r="DB31" s="13"/>
      <c r="DC31" s="15"/>
      <c r="DD31" s="13"/>
      <c r="DE31" s="13"/>
      <c r="DF31" s="13"/>
      <c r="DG31" s="17"/>
      <c r="DH31" s="13"/>
    </row>
    <row r="32" spans="1:112" s="11" customFormat="1" ht="18.75" customHeight="1">
      <c r="A32" s="9">
        <v>9</v>
      </c>
      <c r="B32" s="108" t="s">
        <v>300</v>
      </c>
      <c r="C32" s="108" t="s">
        <v>50</v>
      </c>
      <c r="D32" s="247"/>
      <c r="E32" s="156"/>
      <c r="F32" s="140">
        <v>35</v>
      </c>
      <c r="G32" s="150">
        <v>8</v>
      </c>
      <c r="H32" s="140"/>
      <c r="I32" s="151">
        <v>8</v>
      </c>
      <c r="J32" s="140"/>
      <c r="K32" s="152"/>
      <c r="L32" s="157"/>
      <c r="M32" s="153"/>
      <c r="N32" s="157"/>
      <c r="O32" s="154"/>
      <c r="P32" s="157"/>
      <c r="Q32" s="156"/>
      <c r="R32" s="157"/>
      <c r="S32" s="150"/>
      <c r="T32" s="137"/>
      <c r="U32" s="151"/>
      <c r="V32" s="137"/>
      <c r="W32" s="152"/>
      <c r="X32" s="140"/>
      <c r="Y32" s="153"/>
      <c r="Z32" s="140"/>
      <c r="AA32" s="154"/>
      <c r="AB32" s="144">
        <f>D32+F32+H32+J32+L32+N32+P32+R32+T32+V32+X32+Z32</f>
        <v>35</v>
      </c>
      <c r="AC32" s="265">
        <f>E32+G32+I32+K32+M32+O32+Q32+S32+U32+W32+Y32+AA32</f>
        <v>16</v>
      </c>
      <c r="AD32" s="454" t="s">
        <v>504</v>
      </c>
      <c r="AE32" s="31"/>
      <c r="AF32" s="13"/>
      <c r="AG32" s="17"/>
      <c r="AI32" s="17"/>
      <c r="AJ32" s="13"/>
      <c r="AK32" s="15"/>
      <c r="AL32" s="13"/>
      <c r="AM32" s="15"/>
      <c r="AN32" s="13"/>
      <c r="AO32" s="15"/>
      <c r="AP32" s="13"/>
      <c r="AQ32" s="15"/>
      <c r="AR32" s="13"/>
      <c r="AS32" s="31"/>
      <c r="AT32" s="13"/>
      <c r="AU32" s="31"/>
      <c r="AV32" s="13"/>
      <c r="AW32" s="15"/>
      <c r="AX32" s="13"/>
      <c r="AY32" s="15"/>
      <c r="AZ32" s="13"/>
      <c r="BA32" s="15"/>
      <c r="BB32" s="13"/>
      <c r="BC32" s="17"/>
      <c r="BD32" s="13"/>
      <c r="BE32" s="32"/>
      <c r="BF32" s="32"/>
      <c r="BG32" s="17"/>
      <c r="BI32" s="31"/>
      <c r="BJ32" s="13"/>
      <c r="BK32" s="31"/>
      <c r="BL32" s="13"/>
      <c r="BM32" s="15"/>
      <c r="BN32" s="13"/>
      <c r="BO32" s="15"/>
      <c r="BP32" s="13"/>
      <c r="BQ32" s="15"/>
      <c r="BR32" s="13"/>
      <c r="BS32" s="15"/>
      <c r="BT32" s="13"/>
      <c r="BU32" s="31"/>
      <c r="BV32" s="13"/>
      <c r="BW32" s="31"/>
      <c r="BX32" s="13"/>
      <c r="BY32" s="15"/>
      <c r="BZ32" s="13"/>
      <c r="CA32" s="15"/>
      <c r="CB32" s="13"/>
      <c r="CC32" s="13"/>
      <c r="CD32" s="13"/>
      <c r="CE32" s="17"/>
      <c r="CF32" s="13"/>
      <c r="CI32" s="17"/>
      <c r="CK32" s="17"/>
      <c r="CM32" s="17"/>
      <c r="CN32" s="13"/>
      <c r="CO32" s="15"/>
      <c r="CP32" s="13"/>
      <c r="CQ32" s="15"/>
      <c r="CR32" s="13"/>
      <c r="CS32" s="15"/>
      <c r="CT32" s="13"/>
      <c r="CU32" s="15"/>
      <c r="CV32" s="13"/>
      <c r="CW32" s="13"/>
      <c r="CX32" s="13"/>
      <c r="CY32" s="31"/>
      <c r="CZ32" s="13"/>
      <c r="DA32" s="15"/>
      <c r="DB32" s="13"/>
      <c r="DC32" s="15"/>
      <c r="DD32" s="13"/>
      <c r="DE32" s="13"/>
      <c r="DF32" s="13"/>
      <c r="DG32" s="17"/>
      <c r="DH32" s="13"/>
    </row>
    <row r="33" spans="1:112" s="11" customFormat="1" ht="18.75" customHeight="1">
      <c r="A33" s="9">
        <v>10</v>
      </c>
      <c r="B33" s="108" t="s">
        <v>388</v>
      </c>
      <c r="C33" s="108" t="s">
        <v>389</v>
      </c>
      <c r="D33" s="140"/>
      <c r="E33" s="156"/>
      <c r="F33" s="137"/>
      <c r="G33" s="150">
        <v>7</v>
      </c>
      <c r="H33" s="140"/>
      <c r="I33" s="151">
        <v>4</v>
      </c>
      <c r="J33" s="140"/>
      <c r="K33" s="152"/>
      <c r="L33" s="157"/>
      <c r="M33" s="153"/>
      <c r="N33" s="157"/>
      <c r="O33" s="154"/>
      <c r="P33" s="157"/>
      <c r="Q33" s="156"/>
      <c r="R33" s="157"/>
      <c r="S33" s="150"/>
      <c r="T33" s="137"/>
      <c r="U33" s="151"/>
      <c r="V33" s="137"/>
      <c r="W33" s="152"/>
      <c r="X33" s="140"/>
      <c r="Y33" s="153"/>
      <c r="Z33" s="140"/>
      <c r="AA33" s="154"/>
      <c r="AB33" s="144">
        <f>D33+F33+H33+J33+L33+N33+P33+R33+T33+V33+X33+Z33</f>
        <v>0</v>
      </c>
      <c r="AC33" s="265">
        <f>E33+G33+I33+K33+M33+O33+Q33+S33+U33+W33+Y33+AA33</f>
        <v>11</v>
      </c>
      <c r="AD33" s="454" t="s">
        <v>504</v>
      </c>
    </row>
    <row r="34" spans="1:112" s="11" customFormat="1" ht="18.75" customHeight="1">
      <c r="A34" s="9">
        <v>11</v>
      </c>
      <c r="B34" s="197" t="s">
        <v>482</v>
      </c>
      <c r="C34" s="197" t="s">
        <v>483</v>
      </c>
      <c r="D34" s="140"/>
      <c r="E34" s="156"/>
      <c r="F34" s="140"/>
      <c r="G34" s="150"/>
      <c r="H34" s="140"/>
      <c r="I34" s="151"/>
      <c r="J34" s="157"/>
      <c r="K34" s="152"/>
      <c r="L34" s="157">
        <v>120</v>
      </c>
      <c r="M34" s="153">
        <v>10</v>
      </c>
      <c r="N34" s="157"/>
      <c r="O34" s="154"/>
      <c r="P34" s="157"/>
      <c r="Q34" s="156"/>
      <c r="R34" s="157"/>
      <c r="S34" s="150"/>
      <c r="T34" s="137"/>
      <c r="U34" s="151"/>
      <c r="V34" s="137"/>
      <c r="W34" s="152"/>
      <c r="X34" s="140"/>
      <c r="Y34" s="153"/>
      <c r="Z34" s="140"/>
      <c r="AA34" s="154"/>
      <c r="AB34" s="144">
        <f>D34+F34+H34+J34+L34+N34+P34+R34+T34+V34+X34+Z34</f>
        <v>120</v>
      </c>
      <c r="AC34" s="265">
        <f>E34+G34+I34+K34+M34+O34+Q34+S34+U34+W34+Y34+AA34</f>
        <v>10</v>
      </c>
      <c r="AD34" s="465">
        <v>2</v>
      </c>
      <c r="AE34" s="31"/>
      <c r="AF34" s="13"/>
      <c r="AG34" s="31"/>
      <c r="AH34" s="13"/>
      <c r="AI34" s="31"/>
      <c r="AJ34" s="13"/>
      <c r="AK34" s="15"/>
      <c r="AL34" s="13"/>
      <c r="AM34" s="15"/>
      <c r="AN34" s="13"/>
      <c r="AO34" s="15"/>
      <c r="AP34" s="13"/>
      <c r="AQ34" s="15"/>
      <c r="AR34" s="13"/>
      <c r="AS34" s="31"/>
      <c r="AT34" s="13"/>
      <c r="AU34" s="31"/>
      <c r="AV34" s="13"/>
      <c r="AW34" s="15"/>
      <c r="AX34" s="13"/>
      <c r="AY34" s="15"/>
      <c r="AZ34" s="13"/>
      <c r="BA34" s="15"/>
      <c r="BB34" s="13"/>
      <c r="BC34" s="17"/>
      <c r="BD34" s="13"/>
      <c r="BE34" s="32"/>
      <c r="BF34" s="32"/>
      <c r="BG34" s="31"/>
      <c r="BH34" s="13"/>
      <c r="BI34" s="17"/>
      <c r="BK34" s="17"/>
      <c r="BL34" s="13"/>
      <c r="BM34" s="15"/>
      <c r="BN34" s="13"/>
      <c r="BO34" s="15"/>
      <c r="BP34" s="13"/>
      <c r="BQ34" s="15"/>
      <c r="BR34" s="13"/>
      <c r="BS34" s="15"/>
      <c r="BT34" s="13"/>
      <c r="BU34" s="31"/>
      <c r="BV34" s="13"/>
      <c r="BW34" s="31"/>
      <c r="BX34" s="13"/>
      <c r="BY34" s="15"/>
      <c r="BZ34" s="13"/>
      <c r="CA34" s="15"/>
      <c r="CB34" s="13"/>
      <c r="CC34" s="13"/>
      <c r="CD34" s="13"/>
      <c r="CE34" s="17"/>
      <c r="CF34" s="13"/>
      <c r="CG34" s="32"/>
      <c r="CH34" s="32"/>
      <c r="CI34" s="17"/>
      <c r="CK34" s="31"/>
      <c r="CL34" s="13"/>
      <c r="CM34" s="31"/>
      <c r="CN34" s="13"/>
      <c r="CO34" s="15"/>
      <c r="CP34" s="13"/>
      <c r="CQ34" s="15"/>
      <c r="CR34" s="13"/>
      <c r="CS34" s="15"/>
      <c r="CT34" s="13"/>
      <c r="CU34" s="15"/>
      <c r="CV34" s="13"/>
      <c r="CW34" s="13"/>
      <c r="CX34" s="13"/>
      <c r="CY34" s="31"/>
      <c r="CZ34" s="13"/>
      <c r="DA34" s="15"/>
      <c r="DB34" s="13"/>
      <c r="DC34" s="15"/>
      <c r="DD34" s="13"/>
      <c r="DE34" s="13"/>
      <c r="DF34" s="13"/>
      <c r="DG34" s="17"/>
      <c r="DH34" s="13"/>
    </row>
    <row r="35" spans="1:112" s="11" customFormat="1" ht="18.75" customHeight="1">
      <c r="A35" s="9">
        <v>12</v>
      </c>
      <c r="B35" s="68" t="s">
        <v>523</v>
      </c>
      <c r="C35" s="123" t="s">
        <v>524</v>
      </c>
      <c r="D35" s="140"/>
      <c r="E35" s="156"/>
      <c r="F35" s="140"/>
      <c r="G35" s="150"/>
      <c r="H35" s="140"/>
      <c r="I35" s="151"/>
      <c r="J35" s="157"/>
      <c r="K35" s="152"/>
      <c r="L35" s="157"/>
      <c r="M35" s="153"/>
      <c r="N35" s="157"/>
      <c r="O35" s="154"/>
      <c r="P35" s="157"/>
      <c r="Q35" s="156"/>
      <c r="R35" s="157"/>
      <c r="S35" s="150"/>
      <c r="T35" s="137"/>
      <c r="U35" s="151"/>
      <c r="V35" s="137">
        <v>63</v>
      </c>
      <c r="W35" s="152">
        <v>10</v>
      </c>
      <c r="X35" s="140"/>
      <c r="Y35" s="153"/>
      <c r="Z35" s="140"/>
      <c r="AA35" s="154"/>
      <c r="AB35" s="144">
        <f>D35+F35+H35+J35+L35+N35+P35+R35+T35+V35+X35+Z35</f>
        <v>63</v>
      </c>
      <c r="AC35" s="265">
        <f>E35+G35+I35+K35+M35+O35+Q35+S35+U35+W35+Y35+AA35</f>
        <v>10</v>
      </c>
      <c r="AD35" s="41"/>
      <c r="AE35" s="31"/>
      <c r="AF35" s="13"/>
      <c r="AG35" s="31"/>
      <c r="AH35" s="13"/>
      <c r="AI35" s="31"/>
      <c r="AJ35" s="13"/>
      <c r="AK35" s="15"/>
      <c r="AL35" s="13"/>
      <c r="AM35" s="15"/>
      <c r="AN35" s="13"/>
      <c r="AO35" s="15"/>
      <c r="AP35" s="13"/>
      <c r="AQ35" s="15"/>
      <c r="AR35" s="13"/>
      <c r="AS35" s="31"/>
      <c r="AT35" s="13"/>
      <c r="AU35" s="31"/>
      <c r="AV35" s="13"/>
      <c r="AW35" s="15"/>
      <c r="AX35" s="13"/>
      <c r="AY35" s="15"/>
      <c r="AZ35" s="13"/>
      <c r="BA35" s="15"/>
      <c r="BB35" s="13"/>
      <c r="BC35" s="17"/>
      <c r="BD35" s="13"/>
      <c r="BE35" s="32"/>
      <c r="BF35" s="32"/>
      <c r="BG35" s="31"/>
      <c r="BH35" s="13"/>
      <c r="BI35" s="17"/>
      <c r="BK35" s="17"/>
      <c r="BL35" s="13"/>
      <c r="BM35" s="15"/>
      <c r="BN35" s="13"/>
      <c r="BO35" s="15"/>
      <c r="BP35" s="13"/>
      <c r="BQ35" s="15"/>
      <c r="BR35" s="13"/>
      <c r="BS35" s="15"/>
      <c r="BT35" s="13"/>
      <c r="BU35" s="31"/>
      <c r="BV35" s="13"/>
      <c r="BW35" s="31"/>
      <c r="BX35" s="13"/>
      <c r="BY35" s="15"/>
      <c r="BZ35" s="13"/>
      <c r="CA35" s="15"/>
      <c r="CB35" s="13"/>
      <c r="CC35" s="13"/>
      <c r="CD35" s="13"/>
      <c r="CE35" s="17"/>
      <c r="CF35" s="13"/>
      <c r="CG35" s="32"/>
      <c r="CH35" s="32"/>
      <c r="CI35" s="17"/>
      <c r="CK35" s="31"/>
      <c r="CL35" s="13"/>
      <c r="CM35" s="31"/>
      <c r="CN35" s="13"/>
      <c r="CO35" s="15"/>
      <c r="CP35" s="13"/>
      <c r="CQ35" s="15"/>
      <c r="CR35" s="13"/>
      <c r="CS35" s="15"/>
      <c r="CT35" s="13"/>
      <c r="CU35" s="15"/>
      <c r="CV35" s="13"/>
      <c r="CW35" s="13"/>
      <c r="CX35" s="13"/>
      <c r="CY35" s="31"/>
      <c r="CZ35" s="13"/>
      <c r="DA35" s="15"/>
      <c r="DB35" s="13"/>
      <c r="DC35" s="15"/>
      <c r="DD35" s="13"/>
      <c r="DE35" s="13"/>
      <c r="DF35" s="13"/>
      <c r="DG35" s="17"/>
      <c r="DH35" s="13"/>
    </row>
    <row r="36" spans="1:112" s="11" customFormat="1" ht="18.75" customHeight="1">
      <c r="A36" s="9">
        <v>13</v>
      </c>
      <c r="B36" s="108" t="s">
        <v>392</v>
      </c>
      <c r="C36" s="108" t="s">
        <v>393</v>
      </c>
      <c r="D36" s="140"/>
      <c r="E36" s="156"/>
      <c r="F36" s="140">
        <v>52</v>
      </c>
      <c r="G36" s="150">
        <v>9</v>
      </c>
      <c r="H36" s="140"/>
      <c r="I36" s="151"/>
      <c r="J36" s="140"/>
      <c r="K36" s="152"/>
      <c r="L36" s="157"/>
      <c r="M36" s="153"/>
      <c r="N36" s="157"/>
      <c r="O36" s="154"/>
      <c r="P36" s="157"/>
      <c r="Q36" s="156"/>
      <c r="R36" s="157"/>
      <c r="S36" s="150"/>
      <c r="T36" s="137"/>
      <c r="U36" s="151"/>
      <c r="V36" s="137"/>
      <c r="W36" s="152"/>
      <c r="X36" s="140"/>
      <c r="Y36" s="153"/>
      <c r="Z36" s="140"/>
      <c r="AA36" s="154"/>
      <c r="AB36" s="144">
        <f>D36+F36+H36+J36+L36+N36+P36+R36+T36+V36+X36+Z36</f>
        <v>52</v>
      </c>
      <c r="AC36" s="265">
        <f>E36+G36+I36+K36+M36+O36+Q36+S36+U36+W36+Y36+AA36</f>
        <v>9</v>
      </c>
      <c r="AD36" s="41"/>
    </row>
    <row r="37" spans="1:112" s="11" customFormat="1" ht="18.75" customHeight="1">
      <c r="A37" s="9">
        <v>14</v>
      </c>
      <c r="B37" s="209" t="s">
        <v>390</v>
      </c>
      <c r="C37" s="210" t="s">
        <v>391</v>
      </c>
      <c r="D37" s="140"/>
      <c r="E37" s="156"/>
      <c r="F37" s="140"/>
      <c r="G37" s="150"/>
      <c r="H37" s="140"/>
      <c r="I37" s="151"/>
      <c r="J37" s="140">
        <v>50</v>
      </c>
      <c r="K37" s="152">
        <v>9</v>
      </c>
      <c r="L37" s="157"/>
      <c r="M37" s="153"/>
      <c r="N37" s="157"/>
      <c r="O37" s="154"/>
      <c r="P37" s="157"/>
      <c r="Q37" s="156"/>
      <c r="R37" s="157"/>
      <c r="S37" s="150"/>
      <c r="T37" s="137"/>
      <c r="U37" s="151"/>
      <c r="V37" s="137"/>
      <c r="W37" s="152"/>
      <c r="X37" s="140"/>
      <c r="Y37" s="153"/>
      <c r="Z37" s="140"/>
      <c r="AA37" s="154"/>
      <c r="AB37" s="144">
        <f>D37+F37+H37+J37+L37+N37+P37+R37+T37+V37+X37+Z37</f>
        <v>50</v>
      </c>
      <c r="AC37" s="265">
        <f>E37+G37+I37+K37+M37+O37+Q37+S37+U37+W37+Y37+AA37</f>
        <v>9</v>
      </c>
      <c r="AD37" s="42">
        <v>2</v>
      </c>
    </row>
    <row r="38" spans="1:112" s="11" customFormat="1" ht="18.75" customHeight="1">
      <c r="A38" s="9">
        <v>15</v>
      </c>
      <c r="B38" s="68" t="s">
        <v>268</v>
      </c>
      <c r="C38" s="241" t="s">
        <v>269</v>
      </c>
      <c r="D38" s="208">
        <v>41</v>
      </c>
      <c r="E38" s="130">
        <v>9</v>
      </c>
      <c r="F38" s="140"/>
      <c r="G38" s="150"/>
      <c r="H38" s="140"/>
      <c r="I38" s="151"/>
      <c r="J38" s="140"/>
      <c r="K38" s="152"/>
      <c r="L38" s="157"/>
      <c r="M38" s="153"/>
      <c r="N38" s="157"/>
      <c r="O38" s="154"/>
      <c r="P38" s="157"/>
      <c r="Q38" s="156"/>
      <c r="R38" s="157"/>
      <c r="S38" s="150"/>
      <c r="T38" s="137"/>
      <c r="U38" s="151"/>
      <c r="V38" s="137"/>
      <c r="W38" s="152"/>
      <c r="X38" s="140"/>
      <c r="Y38" s="153"/>
      <c r="Z38" s="140"/>
      <c r="AA38" s="154"/>
      <c r="AB38" s="144">
        <f>D38+F38+H38+J38+L38+N38+P38+R38+T38+V38+X38+Z38</f>
        <v>41</v>
      </c>
      <c r="AC38" s="265">
        <f>E38+G38+I38+K38+M38+O38+Q38+S38+U38+W38+Y38+AA38</f>
        <v>9</v>
      </c>
      <c r="AD38" s="41"/>
    </row>
    <row r="39" spans="1:112" s="11" customFormat="1" ht="18.75" customHeight="1">
      <c r="A39" s="9">
        <v>16</v>
      </c>
      <c r="B39" s="197" t="s">
        <v>317</v>
      </c>
      <c r="C39" s="197" t="s">
        <v>204</v>
      </c>
      <c r="D39" s="140"/>
      <c r="E39" s="156"/>
      <c r="F39" s="140"/>
      <c r="G39" s="150"/>
      <c r="H39" s="140">
        <v>23</v>
      </c>
      <c r="I39" s="151">
        <v>9</v>
      </c>
      <c r="J39" s="140"/>
      <c r="K39" s="152"/>
      <c r="L39" s="157"/>
      <c r="M39" s="153"/>
      <c r="N39" s="157"/>
      <c r="O39" s="154"/>
      <c r="P39" s="157"/>
      <c r="Q39" s="156"/>
      <c r="R39" s="157"/>
      <c r="S39" s="150"/>
      <c r="T39" s="137"/>
      <c r="U39" s="151"/>
      <c r="V39" s="137"/>
      <c r="W39" s="152"/>
      <c r="X39" s="140"/>
      <c r="Y39" s="153"/>
      <c r="Z39" s="140"/>
      <c r="AA39" s="154"/>
      <c r="AB39" s="144">
        <f>D39+F39+H39+J39+L39+N39+P39+R39+T39+V39+X39+Z39</f>
        <v>23</v>
      </c>
      <c r="AC39" s="265">
        <f>E39+G39+I39+K39+M39+O39+Q39+S39+U39+W39+Y39+AA39</f>
        <v>9</v>
      </c>
      <c r="AD39" s="41"/>
    </row>
    <row r="40" spans="1:112" s="11" customFormat="1" ht="18.75" customHeight="1">
      <c r="A40" s="9">
        <v>17</v>
      </c>
      <c r="B40" s="67" t="s">
        <v>298</v>
      </c>
      <c r="C40" s="68" t="s">
        <v>299</v>
      </c>
      <c r="D40" s="140"/>
      <c r="E40" s="156"/>
      <c r="F40" s="140"/>
      <c r="G40" s="150"/>
      <c r="H40" s="140"/>
      <c r="I40" s="151">
        <v>5</v>
      </c>
      <c r="J40" s="140"/>
      <c r="K40" s="152"/>
      <c r="L40" s="157"/>
      <c r="M40" s="153"/>
      <c r="N40" s="157"/>
      <c r="O40" s="154"/>
      <c r="P40" s="157"/>
      <c r="Q40" s="156"/>
      <c r="R40" s="157"/>
      <c r="S40" s="150"/>
      <c r="T40" s="137"/>
      <c r="U40" s="151"/>
      <c r="V40" s="137"/>
      <c r="W40" s="152"/>
      <c r="X40" s="140"/>
      <c r="Y40" s="153"/>
      <c r="Z40" s="140"/>
      <c r="AA40" s="154"/>
      <c r="AB40" s="144">
        <f>D40+F40+H40+J40+L40+N40+P40+R40+T40+V40+X40+Z40</f>
        <v>0</v>
      </c>
      <c r="AC40" s="265">
        <f>E40+G40+I40+K40+M40+O40+Q40+S40+U40+W40+Y40+AA40</f>
        <v>5</v>
      </c>
      <c r="AD40" s="41">
        <v>2</v>
      </c>
    </row>
    <row r="41" spans="1:112" s="11" customFormat="1" ht="18.75" customHeight="1">
      <c r="A41" s="9">
        <v>18</v>
      </c>
      <c r="B41" s="36"/>
      <c r="C41" s="36"/>
      <c r="D41" s="140"/>
      <c r="E41" s="156"/>
      <c r="F41" s="140"/>
      <c r="G41" s="150"/>
      <c r="H41" s="140"/>
      <c r="I41" s="151"/>
      <c r="J41" s="157"/>
      <c r="K41" s="152"/>
      <c r="L41" s="157"/>
      <c r="M41" s="153"/>
      <c r="N41" s="157"/>
      <c r="O41" s="154"/>
      <c r="P41" s="157"/>
      <c r="Q41" s="156"/>
      <c r="R41" s="157"/>
      <c r="S41" s="150"/>
      <c r="T41" s="137"/>
      <c r="U41" s="151"/>
      <c r="V41" s="137"/>
      <c r="W41" s="152"/>
      <c r="X41" s="140"/>
      <c r="Y41" s="153"/>
      <c r="Z41" s="140"/>
      <c r="AA41" s="154"/>
      <c r="AB41" s="144">
        <f>D41+F41+H41+J41+L41+N41+P41+R41+T41+V41+X41+Z41</f>
        <v>0</v>
      </c>
      <c r="AC41" s="265">
        <f>E41+G41+I41+K41+M41+O41+Q41+S41+U41+W41+Y41+AA41</f>
        <v>0</v>
      </c>
      <c r="AD41" s="42"/>
    </row>
    <row r="42" spans="1:112" s="11" customFormat="1" ht="18.75" hidden="1" customHeight="1">
      <c r="A42" s="9">
        <v>19</v>
      </c>
      <c r="B42" s="36"/>
      <c r="C42" s="36"/>
      <c r="D42" s="140"/>
      <c r="E42" s="156"/>
      <c r="F42" s="140"/>
      <c r="G42" s="150"/>
      <c r="H42" s="140"/>
      <c r="I42" s="151"/>
      <c r="J42" s="157"/>
      <c r="K42" s="152"/>
      <c r="L42" s="157"/>
      <c r="M42" s="153"/>
      <c r="N42" s="157"/>
      <c r="O42" s="154"/>
      <c r="P42" s="157"/>
      <c r="Q42" s="156"/>
      <c r="R42" s="157"/>
      <c r="S42" s="150"/>
      <c r="T42" s="137"/>
      <c r="U42" s="151"/>
      <c r="V42" s="137"/>
      <c r="W42" s="152"/>
      <c r="X42" s="140"/>
      <c r="Y42" s="153"/>
      <c r="Z42" s="140"/>
      <c r="AA42" s="154"/>
      <c r="AB42" s="144">
        <f t="shared" ref="AB42:AB43" si="2">D42+F42+H42+J42+L42+N42+P42+R42+T42+V42+X42+Z42</f>
        <v>0</v>
      </c>
      <c r="AC42" s="265">
        <f t="shared" ref="AC42:AC43" si="3">E42+G42+I42+K42+M42+O42+Q42+S42+U42+W42+Y42+AA42</f>
        <v>0</v>
      </c>
      <c r="AD42" s="42"/>
    </row>
    <row r="43" spans="1:112" s="11" customFormat="1" ht="18.75" hidden="1" customHeight="1">
      <c r="A43" s="9">
        <v>20</v>
      </c>
      <c r="B43" s="36"/>
      <c r="C43" s="36"/>
      <c r="D43" s="140"/>
      <c r="E43" s="156"/>
      <c r="F43" s="140"/>
      <c r="G43" s="150"/>
      <c r="H43" s="140"/>
      <c r="I43" s="151"/>
      <c r="J43" s="157"/>
      <c r="K43" s="152"/>
      <c r="L43" s="157"/>
      <c r="M43" s="153"/>
      <c r="N43" s="157"/>
      <c r="O43" s="154"/>
      <c r="P43" s="157"/>
      <c r="Q43" s="156"/>
      <c r="R43" s="157"/>
      <c r="S43" s="150"/>
      <c r="T43" s="137"/>
      <c r="U43" s="151"/>
      <c r="V43" s="137"/>
      <c r="W43" s="152"/>
      <c r="X43" s="140"/>
      <c r="Y43" s="153"/>
      <c r="Z43" s="140"/>
      <c r="AA43" s="154"/>
      <c r="AB43" s="144">
        <f t="shared" si="2"/>
        <v>0</v>
      </c>
      <c r="AC43" s="265">
        <f t="shared" si="3"/>
        <v>0</v>
      </c>
      <c r="AD43" s="42"/>
    </row>
    <row r="44" spans="1:112" ht="26">
      <c r="A44" s="3" t="s">
        <v>7</v>
      </c>
      <c r="B44" s="416" t="s">
        <v>38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</row>
    <row r="45" spans="1:112" s="11" customFormat="1" ht="18.75" customHeight="1">
      <c r="A45" s="9">
        <v>1</v>
      </c>
      <c r="B45" s="436" t="s">
        <v>323</v>
      </c>
      <c r="C45" s="436" t="s">
        <v>284</v>
      </c>
      <c r="D45" s="251"/>
      <c r="E45" s="255">
        <v>7</v>
      </c>
      <c r="F45" s="140"/>
      <c r="G45" s="150"/>
      <c r="H45" s="140"/>
      <c r="I45" s="151"/>
      <c r="J45" s="157"/>
      <c r="K45" s="152">
        <v>1</v>
      </c>
      <c r="L45" s="157"/>
      <c r="M45" s="153">
        <v>8</v>
      </c>
      <c r="N45" s="157"/>
      <c r="O45" s="154">
        <v>8</v>
      </c>
      <c r="P45" s="157"/>
      <c r="Q45" s="156">
        <v>8</v>
      </c>
      <c r="R45" s="157"/>
      <c r="S45" s="150">
        <v>6</v>
      </c>
      <c r="T45" s="137">
        <v>20</v>
      </c>
      <c r="U45" s="151">
        <v>9</v>
      </c>
      <c r="V45" s="137">
        <v>35</v>
      </c>
      <c r="W45" s="152">
        <v>10</v>
      </c>
      <c r="X45" s="140">
        <v>38</v>
      </c>
      <c r="Y45" s="153">
        <v>10</v>
      </c>
      <c r="Z45" s="140">
        <v>38</v>
      </c>
      <c r="AA45" s="425">
        <v>10</v>
      </c>
      <c r="AB45" s="452">
        <f>D45+F45+H45+J45+L45+N45+P45+R45+T45+V45+X45+Z45</f>
        <v>131</v>
      </c>
      <c r="AC45" s="466">
        <f>E45+G45+I45+K45+M45+O45+Q45+S45+U45+W45+Y45+AA45</f>
        <v>77</v>
      </c>
      <c r="AD45" s="453" t="s">
        <v>504</v>
      </c>
    </row>
    <row r="46" spans="1:112" s="11" customFormat="1" ht="18.75" customHeight="1">
      <c r="A46" s="9">
        <v>2</v>
      </c>
      <c r="B46" s="436" t="s">
        <v>321</v>
      </c>
      <c r="C46" s="436" t="s">
        <v>322</v>
      </c>
      <c r="D46" s="245"/>
      <c r="E46" s="255">
        <v>8</v>
      </c>
      <c r="F46" s="140"/>
      <c r="G46" s="150">
        <v>6</v>
      </c>
      <c r="H46" s="140"/>
      <c r="I46" s="151">
        <v>8</v>
      </c>
      <c r="J46" s="157"/>
      <c r="K46" s="152">
        <v>2</v>
      </c>
      <c r="L46" s="157"/>
      <c r="M46" s="153">
        <v>7</v>
      </c>
      <c r="N46" s="157"/>
      <c r="O46" s="154">
        <v>7</v>
      </c>
      <c r="P46" s="157"/>
      <c r="Q46" s="156">
        <v>5</v>
      </c>
      <c r="R46" s="157"/>
      <c r="S46" s="150"/>
      <c r="T46" s="137"/>
      <c r="U46" s="151">
        <v>6</v>
      </c>
      <c r="V46" s="137"/>
      <c r="W46" s="152">
        <v>7</v>
      </c>
      <c r="X46" s="140">
        <v>23</v>
      </c>
      <c r="Y46" s="153">
        <v>9</v>
      </c>
      <c r="Z46" s="140">
        <v>23</v>
      </c>
      <c r="AA46" s="425">
        <v>9</v>
      </c>
      <c r="AB46" s="452">
        <f>D46+F46+H46+J46+L46+N46+P46+R46+T46+V46+X46+Z46</f>
        <v>46</v>
      </c>
      <c r="AC46" s="466">
        <f>E46+G46+I46+K46+M46+O46+Q46+S46+U46+W46+Y46+AA46</f>
        <v>74</v>
      </c>
      <c r="AD46" s="453" t="s">
        <v>504</v>
      </c>
    </row>
    <row r="47" spans="1:112" s="11" customFormat="1" ht="18.75" customHeight="1">
      <c r="A47" s="9">
        <v>3</v>
      </c>
      <c r="B47" s="456" t="s">
        <v>102</v>
      </c>
      <c r="C47" s="456" t="s">
        <v>103</v>
      </c>
      <c r="D47" s="140"/>
      <c r="E47" s="213"/>
      <c r="F47" s="140"/>
      <c r="G47" s="150">
        <v>7</v>
      </c>
      <c r="H47" s="140">
        <v>15</v>
      </c>
      <c r="I47" s="151">
        <v>9</v>
      </c>
      <c r="J47" s="157"/>
      <c r="K47" s="152">
        <v>4</v>
      </c>
      <c r="L47" s="157">
        <v>16</v>
      </c>
      <c r="M47" s="153">
        <v>9</v>
      </c>
      <c r="N47" s="157">
        <v>28</v>
      </c>
      <c r="O47" s="154">
        <v>9</v>
      </c>
      <c r="P47" s="157"/>
      <c r="Q47" s="156">
        <v>6</v>
      </c>
      <c r="R47" s="157">
        <v>14</v>
      </c>
      <c r="S47" s="150">
        <v>9</v>
      </c>
      <c r="T47" s="137">
        <v>14</v>
      </c>
      <c r="U47" s="151">
        <v>8</v>
      </c>
      <c r="V47" s="137"/>
      <c r="W47" s="152">
        <v>9</v>
      </c>
      <c r="X47" s="140"/>
      <c r="Y47" s="153"/>
      <c r="Z47" s="140"/>
      <c r="AA47" s="154"/>
      <c r="AB47" s="452">
        <f>D47+F47+H47+J47+L47+N47+P47+R47+T47+V47+X47+Z47</f>
        <v>87</v>
      </c>
      <c r="AC47" s="466">
        <f>E47+G47+I47+K47+M47+O47+Q47+S47+U47+W47+Y47+AA47</f>
        <v>70</v>
      </c>
      <c r="AD47" s="453" t="s">
        <v>504</v>
      </c>
    </row>
    <row r="48" spans="1:112" s="11" customFormat="1" ht="18.75" customHeight="1">
      <c r="A48" s="9">
        <v>4</v>
      </c>
      <c r="B48" s="436" t="s">
        <v>320</v>
      </c>
      <c r="C48" s="436" t="s">
        <v>54</v>
      </c>
      <c r="D48" s="250">
        <v>28</v>
      </c>
      <c r="E48" s="255">
        <v>10</v>
      </c>
      <c r="F48" s="140"/>
      <c r="G48" s="150">
        <v>4</v>
      </c>
      <c r="H48" s="140"/>
      <c r="I48" s="151"/>
      <c r="J48" s="157"/>
      <c r="K48" s="152">
        <v>3</v>
      </c>
      <c r="L48" s="157">
        <v>24</v>
      </c>
      <c r="M48" s="153">
        <v>10</v>
      </c>
      <c r="N48" s="157">
        <v>46</v>
      </c>
      <c r="O48" s="154">
        <v>10</v>
      </c>
      <c r="P48" s="157">
        <v>25</v>
      </c>
      <c r="Q48" s="156">
        <v>10</v>
      </c>
      <c r="R48" s="157"/>
      <c r="S48" s="150">
        <v>8</v>
      </c>
      <c r="T48" s="137">
        <v>34</v>
      </c>
      <c r="U48" s="151">
        <v>10</v>
      </c>
      <c r="V48" s="137"/>
      <c r="W48" s="152"/>
      <c r="X48" s="140"/>
      <c r="Y48" s="153"/>
      <c r="Z48" s="140"/>
      <c r="AA48" s="425"/>
      <c r="AB48" s="452">
        <f>D48+F48+H48+J48+L48+N48+P48+R48+T48+V48+X48+Z48</f>
        <v>157</v>
      </c>
      <c r="AC48" s="466">
        <f>E48+G48+I48+K48+M48+O48+Q48+S48+U48+W48+Y48+AA48</f>
        <v>65</v>
      </c>
      <c r="AD48" s="453" t="s">
        <v>504</v>
      </c>
    </row>
    <row r="49" spans="1:30" s="11" customFormat="1" ht="18.75" customHeight="1">
      <c r="A49" s="9">
        <v>5</v>
      </c>
      <c r="B49" s="436" t="s">
        <v>93</v>
      </c>
      <c r="C49" s="436" t="s">
        <v>324</v>
      </c>
      <c r="D49" s="249"/>
      <c r="E49" s="255">
        <v>6</v>
      </c>
      <c r="F49" s="140"/>
      <c r="G49" s="150">
        <v>5</v>
      </c>
      <c r="H49" s="140"/>
      <c r="I49" s="151">
        <v>7</v>
      </c>
      <c r="J49" s="157"/>
      <c r="K49" s="152"/>
      <c r="L49" s="157"/>
      <c r="M49" s="153">
        <v>4</v>
      </c>
      <c r="N49" s="157"/>
      <c r="O49" s="154">
        <v>6</v>
      </c>
      <c r="P49" s="157"/>
      <c r="Q49" s="156">
        <v>1</v>
      </c>
      <c r="R49" s="157"/>
      <c r="S49" s="150"/>
      <c r="T49" s="137"/>
      <c r="U49" s="151">
        <v>5</v>
      </c>
      <c r="V49" s="137"/>
      <c r="W49" s="152"/>
      <c r="X49" s="140">
        <v>25</v>
      </c>
      <c r="Y49" s="153">
        <v>8</v>
      </c>
      <c r="Z49" s="140">
        <v>25</v>
      </c>
      <c r="AA49" s="425">
        <v>8</v>
      </c>
      <c r="AB49" s="452">
        <f>D49+F49+H49+J49+L49+N49+P49+R49+T49+V49+X49+Z49</f>
        <v>50</v>
      </c>
      <c r="AC49" s="466">
        <f>E49+G49+I49+K49+M49+O49+Q49+S49+U49+W49+Y49+AA49</f>
        <v>50</v>
      </c>
      <c r="AD49" s="453" t="s">
        <v>504</v>
      </c>
    </row>
    <row r="50" spans="1:30" s="11" customFormat="1" ht="18.75" customHeight="1">
      <c r="A50" s="9">
        <v>6</v>
      </c>
      <c r="B50" s="485" t="s">
        <v>89</v>
      </c>
      <c r="C50" s="485" t="s">
        <v>90</v>
      </c>
      <c r="D50" s="250">
        <v>18</v>
      </c>
      <c r="E50" s="255">
        <v>9</v>
      </c>
      <c r="F50" s="140"/>
      <c r="G50" s="150"/>
      <c r="H50" s="140">
        <v>23</v>
      </c>
      <c r="I50" s="151">
        <v>10</v>
      </c>
      <c r="J50" s="157"/>
      <c r="K50" s="152"/>
      <c r="L50" s="157"/>
      <c r="M50" s="153">
        <v>6</v>
      </c>
      <c r="N50" s="157"/>
      <c r="O50" s="154"/>
      <c r="P50" s="157"/>
      <c r="Q50" s="156">
        <v>2</v>
      </c>
      <c r="R50" s="157"/>
      <c r="S50" s="150"/>
      <c r="T50" s="137"/>
      <c r="U50" s="151"/>
      <c r="V50" s="137"/>
      <c r="W50" s="152">
        <v>5</v>
      </c>
      <c r="X50" s="140"/>
      <c r="Y50" s="153"/>
      <c r="Z50" s="140"/>
      <c r="AA50" s="425"/>
      <c r="AB50" s="469">
        <f>D50+F50+H50+J50+L50+N50+P50+R50+T50+V50+X50+Z50</f>
        <v>41</v>
      </c>
      <c r="AC50" s="468">
        <f>E50+G50+I50+K50+M50+O50+Q50+S50+U50+W50+Y50+AA50</f>
        <v>32</v>
      </c>
      <c r="AD50" s="339" t="s">
        <v>580</v>
      </c>
    </row>
    <row r="51" spans="1:30" s="11" customFormat="1" ht="18.75" customHeight="1">
      <c r="A51" s="9">
        <v>7</v>
      </c>
      <c r="B51" s="485" t="s">
        <v>475</v>
      </c>
      <c r="C51" s="486" t="s">
        <v>431</v>
      </c>
      <c r="D51" s="249"/>
      <c r="E51" s="156"/>
      <c r="F51" s="140"/>
      <c r="G51" s="150"/>
      <c r="H51" s="140"/>
      <c r="I51" s="151"/>
      <c r="J51" s="140">
        <v>22</v>
      </c>
      <c r="K51" s="152">
        <v>8</v>
      </c>
      <c r="L51" s="157"/>
      <c r="M51" s="153"/>
      <c r="N51" s="157"/>
      <c r="O51" s="154"/>
      <c r="P51" s="157"/>
      <c r="Q51" s="156">
        <v>4</v>
      </c>
      <c r="R51" s="157">
        <v>34</v>
      </c>
      <c r="S51" s="150">
        <v>10</v>
      </c>
      <c r="T51" s="137"/>
      <c r="U51" s="151"/>
      <c r="V51" s="137"/>
      <c r="W51" s="152"/>
      <c r="X51" s="140"/>
      <c r="Y51" s="153"/>
      <c r="Z51" s="140"/>
      <c r="AA51" s="425"/>
      <c r="AB51" s="469">
        <f>D51+F51+H51+J51+L51+N51+P51+R51+T51+V51+X51+Z51</f>
        <v>56</v>
      </c>
      <c r="AC51" s="470">
        <f>E51+G51+I51+K51+M51+O51+Q51+S51+U51+W51+Y51+AA51</f>
        <v>22</v>
      </c>
      <c r="AD51" s="339" t="s">
        <v>504</v>
      </c>
    </row>
    <row r="52" spans="1:30" s="11" customFormat="1" ht="18.75" customHeight="1">
      <c r="A52" s="9">
        <v>8</v>
      </c>
      <c r="B52" s="312" t="s">
        <v>117</v>
      </c>
      <c r="C52" s="313" t="s">
        <v>118</v>
      </c>
      <c r="D52" s="141"/>
      <c r="E52" s="156"/>
      <c r="F52" s="140">
        <v>58</v>
      </c>
      <c r="G52" s="150">
        <v>10</v>
      </c>
      <c r="H52" s="140"/>
      <c r="I52" s="151"/>
      <c r="J52" s="157"/>
      <c r="K52" s="152"/>
      <c r="L52" s="157"/>
      <c r="M52" s="153"/>
      <c r="N52" s="157"/>
      <c r="O52" s="154"/>
      <c r="P52" s="157">
        <v>17</v>
      </c>
      <c r="Q52" s="156">
        <v>9</v>
      </c>
      <c r="R52" s="157"/>
      <c r="S52" s="150"/>
      <c r="T52" s="137"/>
      <c r="U52" s="151"/>
      <c r="V52" s="137"/>
      <c r="W52" s="152"/>
      <c r="X52" s="140"/>
      <c r="Y52" s="153"/>
      <c r="Z52" s="140"/>
      <c r="AA52" s="154"/>
      <c r="AB52" s="144">
        <f>D52+F52+H52+J52+L52+N52+P52+R52+T52+V52+X52+Z52</f>
        <v>75</v>
      </c>
      <c r="AC52" s="300">
        <f>E52+G52+I52+K52+M52+O52+Q52+S52+U52+W52+Y52+AA52</f>
        <v>19</v>
      </c>
      <c r="AD52" s="41">
        <v>3</v>
      </c>
    </row>
    <row r="53" spans="1:30" s="11" customFormat="1" ht="18.75" customHeight="1">
      <c r="A53" s="9">
        <v>9</v>
      </c>
      <c r="B53" s="209" t="s">
        <v>325</v>
      </c>
      <c r="C53" s="310" t="s">
        <v>432</v>
      </c>
      <c r="D53" s="140"/>
      <c r="E53" s="256">
        <v>5</v>
      </c>
      <c r="F53" s="140"/>
      <c r="G53" s="150">
        <v>3</v>
      </c>
      <c r="H53" s="140"/>
      <c r="I53" s="151"/>
      <c r="J53" s="157"/>
      <c r="K53" s="152"/>
      <c r="L53" s="157"/>
      <c r="M53" s="153">
        <v>5</v>
      </c>
      <c r="N53" s="157"/>
      <c r="O53" s="154">
        <v>5</v>
      </c>
      <c r="P53" s="157"/>
      <c r="Q53" s="156"/>
      <c r="R53" s="157"/>
      <c r="S53" s="150"/>
      <c r="T53" s="137"/>
      <c r="U53" s="151"/>
      <c r="V53" s="137"/>
      <c r="W53" s="152"/>
      <c r="X53" s="140"/>
      <c r="Y53" s="153"/>
      <c r="Z53" s="140"/>
      <c r="AA53" s="154"/>
      <c r="AB53" s="144">
        <f>D53+F53+H53+J53+L53+N53+P53+R53+T53+V53+X53+Z53</f>
        <v>0</v>
      </c>
      <c r="AC53" s="300">
        <f>E53+G53+I53+K53+M53+O53+Q53+S53+U53+W53+Y53+AA53</f>
        <v>18</v>
      </c>
      <c r="AD53" s="41">
        <v>4</v>
      </c>
    </row>
    <row r="54" spans="1:30" s="11" customFormat="1" ht="18.75" customHeight="1">
      <c r="A54" s="9">
        <v>10</v>
      </c>
      <c r="B54" s="472" t="s">
        <v>273</v>
      </c>
      <c r="C54" s="473" t="s">
        <v>235</v>
      </c>
      <c r="D54" s="140"/>
      <c r="E54" s="156"/>
      <c r="F54" s="140">
        <v>35</v>
      </c>
      <c r="G54" s="150">
        <v>9</v>
      </c>
      <c r="H54" s="140"/>
      <c r="I54" s="151"/>
      <c r="J54" s="157"/>
      <c r="K54" s="152"/>
      <c r="L54" s="157"/>
      <c r="M54" s="153"/>
      <c r="N54" s="157"/>
      <c r="O54" s="154"/>
      <c r="P54" s="157"/>
      <c r="Q54" s="156"/>
      <c r="R54" s="157"/>
      <c r="S54" s="150"/>
      <c r="T54" s="137"/>
      <c r="U54" s="151">
        <v>7</v>
      </c>
      <c r="V54" s="137"/>
      <c r="W54" s="152"/>
      <c r="X54" s="140"/>
      <c r="Y54" s="153"/>
      <c r="Z54" s="140"/>
      <c r="AA54" s="154"/>
      <c r="AB54" s="452">
        <f>D54+F54+H54+J54+L54+N54+P54+R54+T54+V54+X54+Z54</f>
        <v>35</v>
      </c>
      <c r="AC54" s="466">
        <f>E54+G54+I54+K54+M54+O54+Q54+S54+U54+W54+Y54+AA54</f>
        <v>16</v>
      </c>
      <c r="AD54" s="453" t="s">
        <v>504</v>
      </c>
    </row>
    <row r="55" spans="1:30" s="11" customFormat="1" ht="18.75" customHeight="1">
      <c r="A55" s="9">
        <v>11</v>
      </c>
      <c r="B55" s="197" t="s">
        <v>388</v>
      </c>
      <c r="C55" s="198" t="s">
        <v>389</v>
      </c>
      <c r="D55" s="140"/>
      <c r="E55" s="156"/>
      <c r="F55" s="140"/>
      <c r="G55" s="150"/>
      <c r="H55" s="140"/>
      <c r="I55" s="151"/>
      <c r="J55" s="157"/>
      <c r="K55" s="152">
        <v>5</v>
      </c>
      <c r="L55" s="157"/>
      <c r="M55" s="153"/>
      <c r="N55" s="157"/>
      <c r="O55" s="154"/>
      <c r="P55" s="157"/>
      <c r="Q55" s="156"/>
      <c r="R55" s="157"/>
      <c r="S55" s="150">
        <v>7</v>
      </c>
      <c r="T55" s="137"/>
      <c r="U55" s="151"/>
      <c r="V55" s="137"/>
      <c r="W55" s="152"/>
      <c r="X55" s="140"/>
      <c r="Y55" s="153"/>
      <c r="Z55" s="140"/>
      <c r="AA55" s="154"/>
      <c r="AB55" s="144">
        <f>D55+F55+H55+J55+L55+N55+P55+R55+T55+V55+X55+Z55</f>
        <v>0</v>
      </c>
      <c r="AC55" s="300">
        <f>E55+G55+I55+K55+M55+O55+Q55+S55+U55+W55+Y55+AA55</f>
        <v>12</v>
      </c>
      <c r="AD55" s="454" t="s">
        <v>504</v>
      </c>
    </row>
    <row r="56" spans="1:30" s="11" customFormat="1" ht="18.75" customHeight="1">
      <c r="A56" s="9">
        <v>12</v>
      </c>
      <c r="B56" s="199" t="s">
        <v>318</v>
      </c>
      <c r="C56" s="200" t="s">
        <v>319</v>
      </c>
      <c r="D56" s="247"/>
      <c r="E56" s="156"/>
      <c r="F56" s="140"/>
      <c r="G56" s="150"/>
      <c r="H56" s="140"/>
      <c r="I56" s="151"/>
      <c r="J56" s="140">
        <v>55</v>
      </c>
      <c r="K56" s="152">
        <v>10</v>
      </c>
      <c r="L56" s="157"/>
      <c r="M56" s="153"/>
      <c r="N56" s="157"/>
      <c r="O56" s="154"/>
      <c r="P56" s="157"/>
      <c r="Q56" s="156"/>
      <c r="R56" s="157"/>
      <c r="S56" s="150"/>
      <c r="T56" s="137"/>
      <c r="U56" s="151"/>
      <c r="V56" s="137"/>
      <c r="W56" s="152"/>
      <c r="X56" s="140"/>
      <c r="Y56" s="153"/>
      <c r="Z56" s="140"/>
      <c r="AA56" s="154"/>
      <c r="AB56" s="144">
        <f>D56+F56+H56+J56+L56+N56+P56+R56+T56+V56+X56+Z56</f>
        <v>55</v>
      </c>
      <c r="AC56" s="300">
        <f>E56+G56+I56+K56+M56+O56+Q56+S56+U56+W56+Y56+AA56</f>
        <v>10</v>
      </c>
      <c r="AD56" s="454" t="s">
        <v>504</v>
      </c>
    </row>
    <row r="57" spans="1:30" s="11" customFormat="1" ht="18.75" customHeight="1">
      <c r="A57" s="9">
        <v>13</v>
      </c>
      <c r="B57" s="197" t="s">
        <v>392</v>
      </c>
      <c r="C57" s="197" t="s">
        <v>393</v>
      </c>
      <c r="D57" s="140"/>
      <c r="E57" s="156"/>
      <c r="F57" s="140"/>
      <c r="G57" s="150"/>
      <c r="H57" s="140"/>
      <c r="I57" s="151"/>
      <c r="J57" s="140">
        <v>34</v>
      </c>
      <c r="K57" s="152">
        <v>9</v>
      </c>
      <c r="L57" s="157"/>
      <c r="M57" s="153"/>
      <c r="N57" s="157"/>
      <c r="O57" s="154"/>
      <c r="P57" s="157"/>
      <c r="Q57" s="156"/>
      <c r="R57" s="157"/>
      <c r="S57" s="150"/>
      <c r="T57" s="137"/>
      <c r="U57" s="151"/>
      <c r="V57" s="137"/>
      <c r="W57" s="152"/>
      <c r="X57" s="140"/>
      <c r="Y57" s="153"/>
      <c r="Z57" s="140"/>
      <c r="AA57" s="154"/>
      <c r="AB57" s="144">
        <f>D57+F57+H57+J57+L57+N57+P57+R57+T57+V57+X57+Z57</f>
        <v>34</v>
      </c>
      <c r="AC57" s="300">
        <f>E57+G57+I57+K57+M57+O57+Q57+S57+U57+W57+Y57+AA57</f>
        <v>9</v>
      </c>
      <c r="AD57" s="465"/>
    </row>
    <row r="58" spans="1:30" s="11" customFormat="1" ht="18.75" customHeight="1">
      <c r="A58" s="9">
        <v>14</v>
      </c>
      <c r="B58" s="301" t="s">
        <v>528</v>
      </c>
      <c r="C58" s="302" t="s">
        <v>524</v>
      </c>
      <c r="D58" s="140"/>
      <c r="E58" s="156"/>
      <c r="F58" s="140"/>
      <c r="G58" s="150"/>
      <c r="H58" s="140"/>
      <c r="I58" s="151"/>
      <c r="J58" s="157"/>
      <c r="K58" s="152"/>
      <c r="L58" s="157"/>
      <c r="M58" s="153"/>
      <c r="N58" s="157"/>
      <c r="O58" s="154"/>
      <c r="P58" s="157"/>
      <c r="Q58" s="156">
        <v>3</v>
      </c>
      <c r="R58" s="157"/>
      <c r="S58" s="150"/>
      <c r="T58" s="137"/>
      <c r="U58" s="151"/>
      <c r="V58" s="137"/>
      <c r="W58" s="152">
        <v>6</v>
      </c>
      <c r="X58" s="140"/>
      <c r="Y58" s="153"/>
      <c r="Z58" s="140"/>
      <c r="AA58" s="154"/>
      <c r="AB58" s="144">
        <f>D58+F58+H58+J58+L58+N58+P58+R58+T58+V58+X58+Z58</f>
        <v>0</v>
      </c>
      <c r="AC58" s="300">
        <f>E58+G58+I58+K58+M58+O58+Q58+S58+U58+W58+Y58+AA58</f>
        <v>9</v>
      </c>
      <c r="AD58" s="465"/>
    </row>
    <row r="59" spans="1:30" s="11" customFormat="1" ht="18.75" customHeight="1">
      <c r="A59" s="9">
        <v>15</v>
      </c>
      <c r="B59" s="312" t="s">
        <v>268</v>
      </c>
      <c r="C59" s="313" t="s">
        <v>269</v>
      </c>
      <c r="D59" s="140"/>
      <c r="E59" s="156"/>
      <c r="F59" s="140">
        <v>23</v>
      </c>
      <c r="G59" s="150">
        <v>8</v>
      </c>
      <c r="H59" s="140"/>
      <c r="I59" s="151"/>
      <c r="J59" s="157"/>
      <c r="K59" s="152"/>
      <c r="L59" s="157"/>
      <c r="M59" s="153"/>
      <c r="N59" s="157"/>
      <c r="O59" s="154"/>
      <c r="P59" s="157"/>
      <c r="Q59" s="156"/>
      <c r="R59" s="157"/>
      <c r="S59" s="150"/>
      <c r="T59" s="137"/>
      <c r="U59" s="151"/>
      <c r="V59" s="137"/>
      <c r="W59" s="152"/>
      <c r="X59" s="140"/>
      <c r="Y59" s="153"/>
      <c r="Z59" s="140"/>
      <c r="AA59" s="154"/>
      <c r="AB59" s="144">
        <f>D59+F59+H59+J59+L59+N59+P59+R59+T59+V59+X59+Z59</f>
        <v>23</v>
      </c>
      <c r="AC59" s="300">
        <f>E59+G59+I59+K59+M59+O59+Q59+S59+U59+W59+Y59+AA59</f>
        <v>8</v>
      </c>
      <c r="AD59" s="454"/>
    </row>
    <row r="60" spans="1:30" s="11" customFormat="1" ht="18.75" customHeight="1">
      <c r="A60" s="9">
        <v>16</v>
      </c>
      <c r="B60" s="209" t="s">
        <v>555</v>
      </c>
      <c r="C60" s="244" t="s">
        <v>114</v>
      </c>
      <c r="D60" s="140"/>
      <c r="E60" s="156"/>
      <c r="F60" s="140"/>
      <c r="G60" s="150"/>
      <c r="H60" s="140"/>
      <c r="I60" s="151"/>
      <c r="J60" s="157"/>
      <c r="K60" s="152"/>
      <c r="L60" s="157"/>
      <c r="M60" s="153"/>
      <c r="N60" s="157"/>
      <c r="O60" s="154"/>
      <c r="P60" s="157"/>
      <c r="Q60" s="156"/>
      <c r="R60" s="157"/>
      <c r="S60" s="150"/>
      <c r="T60" s="137"/>
      <c r="U60" s="151"/>
      <c r="V60" s="137"/>
      <c r="W60" s="152">
        <v>8</v>
      </c>
      <c r="X60" s="140"/>
      <c r="Y60" s="153"/>
      <c r="Z60" s="140"/>
      <c r="AA60" s="154"/>
      <c r="AB60" s="144">
        <f>D60+F60+H60+J60+L60+N60+P60+R60+T60+V60+X60+Z60</f>
        <v>0</v>
      </c>
      <c r="AC60" s="300">
        <f>E60+G60+I60+K60+M60+O60+Q60+S60+U60+W60+Y60+AA60</f>
        <v>8</v>
      </c>
      <c r="AD60" s="465"/>
    </row>
    <row r="61" spans="1:30" s="11" customFormat="1" ht="18.75" customHeight="1">
      <c r="A61" s="9">
        <v>17</v>
      </c>
      <c r="B61" s="240" t="s">
        <v>486</v>
      </c>
      <c r="C61" s="198" t="s">
        <v>90</v>
      </c>
      <c r="D61" s="140"/>
      <c r="E61" s="156"/>
      <c r="F61" s="140"/>
      <c r="G61" s="150"/>
      <c r="H61" s="140"/>
      <c r="I61" s="151"/>
      <c r="J61" s="140"/>
      <c r="K61" s="152">
        <v>7</v>
      </c>
      <c r="L61" s="157"/>
      <c r="M61" s="153"/>
      <c r="N61" s="157"/>
      <c r="O61" s="154"/>
      <c r="P61" s="157"/>
      <c r="Q61" s="156"/>
      <c r="R61" s="157"/>
      <c r="S61" s="150"/>
      <c r="T61" s="137"/>
      <c r="U61" s="151"/>
      <c r="V61" s="137"/>
      <c r="W61" s="152"/>
      <c r="X61" s="140"/>
      <c r="Y61" s="153"/>
      <c r="Z61" s="140"/>
      <c r="AA61" s="154"/>
      <c r="AB61" s="144">
        <f>D61+F61+H61+J61+L61+N61+P61+R61+T61+V61+X61+Z61</f>
        <v>0</v>
      </c>
      <c r="AC61" s="300">
        <f>E61+G61+I61+K61+M61+O61+Q61+S61+U61+W61+Y61+AA61</f>
        <v>7</v>
      </c>
      <c r="AD61" s="465"/>
    </row>
    <row r="62" spans="1:30" s="11" customFormat="1" ht="18.75" customHeight="1">
      <c r="A62" s="9">
        <v>18</v>
      </c>
      <c r="B62" s="39" t="s">
        <v>523</v>
      </c>
      <c r="C62" s="39" t="s">
        <v>524</v>
      </c>
      <c r="D62" s="140"/>
      <c r="E62" s="156"/>
      <c r="F62" s="140"/>
      <c r="G62" s="150"/>
      <c r="H62" s="140"/>
      <c r="I62" s="151"/>
      <c r="J62" s="157"/>
      <c r="K62" s="152"/>
      <c r="L62" s="157"/>
      <c r="M62" s="153"/>
      <c r="N62" s="157"/>
      <c r="O62" s="154"/>
      <c r="P62" s="157"/>
      <c r="Q62" s="156">
        <v>7</v>
      </c>
      <c r="R62" s="157"/>
      <c r="S62" s="150"/>
      <c r="T62" s="137"/>
      <c r="U62" s="151"/>
      <c r="V62" s="137"/>
      <c r="W62" s="152"/>
      <c r="X62" s="140"/>
      <c r="Y62" s="153"/>
      <c r="Z62" s="140"/>
      <c r="AA62" s="154"/>
      <c r="AB62" s="144">
        <f>D62+F62+H62+J62+L62+N62+P62+R62+T62+V62+X62+Z62</f>
        <v>0</v>
      </c>
      <c r="AC62" s="300">
        <f>E62+G62+I62+K62+M62+O62+Q62+S62+U62+W62+Y62+AA62</f>
        <v>7</v>
      </c>
      <c r="AD62" s="465"/>
    </row>
    <row r="63" spans="1:30" s="11" customFormat="1" ht="18.75" customHeight="1">
      <c r="A63" s="9">
        <v>19</v>
      </c>
      <c r="B63" s="197" t="s">
        <v>224</v>
      </c>
      <c r="C63" s="197" t="s">
        <v>50</v>
      </c>
      <c r="D63" s="140"/>
      <c r="E63" s="156"/>
      <c r="F63" s="140"/>
      <c r="G63" s="150"/>
      <c r="H63" s="140"/>
      <c r="I63" s="151"/>
      <c r="J63" s="140"/>
      <c r="K63" s="152">
        <v>6</v>
      </c>
      <c r="L63" s="157"/>
      <c r="M63" s="153"/>
      <c r="N63" s="157"/>
      <c r="O63" s="154"/>
      <c r="P63" s="157"/>
      <c r="Q63" s="156"/>
      <c r="R63" s="157"/>
      <c r="S63" s="150"/>
      <c r="T63" s="137"/>
      <c r="U63" s="151"/>
      <c r="V63" s="137"/>
      <c r="W63" s="152"/>
      <c r="X63" s="140"/>
      <c r="Y63" s="153"/>
      <c r="Z63" s="140"/>
      <c r="AA63" s="154"/>
      <c r="AB63" s="144">
        <f>D63+F63+H63+J63+L63+N63+P63+R63+T63+V63+X63+Z63</f>
        <v>0</v>
      </c>
      <c r="AC63" s="300">
        <f>E63+G63+I63+K63+M63+O63+Q63+S63+U63+W63+Y63+AA63</f>
        <v>6</v>
      </c>
      <c r="AD63" s="454" t="s">
        <v>504</v>
      </c>
    </row>
    <row r="64" spans="1:30" s="11" customFormat="1" ht="18.75" customHeight="1">
      <c r="A64" s="9">
        <v>20</v>
      </c>
      <c r="B64" s="36"/>
      <c r="C64" s="36"/>
      <c r="D64" s="247"/>
      <c r="E64" s="156"/>
      <c r="F64" s="140"/>
      <c r="G64" s="150"/>
      <c r="H64" s="140"/>
      <c r="I64" s="151"/>
      <c r="J64" s="157"/>
      <c r="K64" s="152"/>
      <c r="L64" s="157"/>
      <c r="M64" s="153"/>
      <c r="N64" s="157"/>
      <c r="O64" s="154"/>
      <c r="P64" s="157"/>
      <c r="Q64" s="156"/>
      <c r="R64" s="157"/>
      <c r="S64" s="150"/>
      <c r="T64" s="137"/>
      <c r="U64" s="151"/>
      <c r="V64" s="137"/>
      <c r="W64" s="152"/>
      <c r="X64" s="140"/>
      <c r="Y64" s="153"/>
      <c r="Z64" s="140"/>
      <c r="AA64" s="154"/>
      <c r="AB64" s="144">
        <f>D64+F64+H64+J64+L64+N64+P64+R64+T64+V64+X64+Z64</f>
        <v>0</v>
      </c>
      <c r="AC64" s="300">
        <f>E64+G64+I64+K64+M64+O64+Q64+S64+U64+W64+Y64+AA64</f>
        <v>0</v>
      </c>
      <c r="AD64" s="41"/>
    </row>
    <row r="65" spans="5:27" ht="17" customHeight="1">
      <c r="E65" s="287"/>
      <c r="F65" s="239"/>
      <c r="G65" s="287"/>
      <c r="H65" s="239"/>
      <c r="I65" s="287"/>
      <c r="J65" s="288"/>
      <c r="K65" s="287"/>
      <c r="L65" s="288"/>
      <c r="M65" s="287"/>
      <c r="N65" s="288"/>
      <c r="O65" s="287"/>
      <c r="P65" s="288"/>
      <c r="Q65" s="287"/>
      <c r="R65" s="288"/>
      <c r="S65" s="287"/>
      <c r="T65" s="287"/>
      <c r="U65" s="287"/>
      <c r="V65" s="287"/>
      <c r="W65" s="287"/>
      <c r="X65" s="288"/>
      <c r="Y65" s="287"/>
      <c r="Z65" s="288"/>
      <c r="AA65" s="287"/>
    </row>
    <row r="66" spans="5:27" ht="17" customHeight="1">
      <c r="E66" s="287"/>
      <c r="F66" s="239"/>
      <c r="G66" s="287"/>
      <c r="H66" s="239"/>
      <c r="I66" s="287"/>
      <c r="J66" s="288"/>
      <c r="K66" s="287"/>
      <c r="L66" s="288"/>
      <c r="M66" s="287"/>
      <c r="N66" s="288"/>
      <c r="O66" s="287"/>
      <c r="P66" s="288"/>
      <c r="Q66" s="287"/>
      <c r="R66" s="288"/>
      <c r="S66" s="287"/>
      <c r="T66" s="287"/>
      <c r="U66" s="287"/>
      <c r="V66" s="287"/>
      <c r="W66" s="287"/>
      <c r="X66" s="288"/>
      <c r="Y66" s="287"/>
      <c r="Z66" s="288"/>
      <c r="AA66" s="287"/>
    </row>
    <row r="67" spans="5:27" ht="17" customHeight="1"/>
    <row r="68" spans="5:27" ht="17" customHeight="1"/>
    <row r="69" spans="5:27" ht="17" customHeight="1"/>
    <row r="70" spans="5:27" ht="17" customHeight="1"/>
    <row r="71" spans="5:27" ht="17" customHeight="1"/>
    <row r="72" spans="5:27" ht="17" customHeight="1"/>
    <row r="73" spans="5:27" ht="17" customHeight="1"/>
    <row r="74" spans="5:27" ht="17" customHeight="1"/>
    <row r="75" spans="5:27" ht="17" customHeight="1"/>
    <row r="76" spans="5:27" ht="17" customHeight="1"/>
    <row r="77" spans="5:27" ht="17" customHeight="1"/>
    <row r="78" spans="5:27" ht="17" customHeight="1"/>
    <row r="79" spans="5:27" ht="17" customHeight="1"/>
    <row r="80" spans="5:27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</sheetData>
  <sortState xmlns:xlrd2="http://schemas.microsoft.com/office/spreadsheetml/2017/richdata2" ref="B45:AD64">
    <sortCondition descending="1" ref="AC45:AC64"/>
    <sortCondition descending="1" ref="AB45:AB64"/>
  </sortState>
  <mergeCells count="68">
    <mergeCell ref="DC4:DD4"/>
    <mergeCell ref="DE4:DF4"/>
    <mergeCell ref="B23:AD23"/>
    <mergeCell ref="B44:AD44"/>
    <mergeCell ref="CQ4:CR4"/>
    <mergeCell ref="CS4:CT4"/>
    <mergeCell ref="CU4:CV4"/>
    <mergeCell ref="CW4:CX4"/>
    <mergeCell ref="CY4:CZ4"/>
    <mergeCell ref="DA4:DB4"/>
    <mergeCell ref="CC4:CD4"/>
    <mergeCell ref="CG4:CH4"/>
    <mergeCell ref="CI4:CJ4"/>
    <mergeCell ref="CK4:CL4"/>
    <mergeCell ref="CM4:CN4"/>
    <mergeCell ref="CO4:CP4"/>
    <mergeCell ref="CA4:CB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BA4:BB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B3:AH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conditionalFormatting sqref="D28 D47">
    <cfRule type="expression" dxfId="1" priority="28">
      <formula>$K28="1"</formula>
    </cfRule>
  </conditionalFormatting>
  <conditionalFormatting sqref="D5:D6 D45:D46">
    <cfRule type="expression" dxfId="0" priority="4">
      <formula>$N5="1"</formula>
    </cfRule>
  </conditionalFormatting>
  <pageMargins left="0" right="0" top="0" bottom="0" header="0.3" footer="0.3"/>
  <pageSetup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7030A0"/>
    <pageSetUpPr fitToPage="1"/>
  </sheetPr>
  <dimension ref="A1:AG100"/>
  <sheetViews>
    <sheetView topLeftCell="A25" zoomScale="70" zoomScaleNormal="70" zoomScalePageLayoutView="70" workbookViewId="0">
      <selection activeCell="D50" sqref="D50"/>
    </sheetView>
  </sheetViews>
  <sheetFormatPr baseColWidth="10" defaultColWidth="9.42578125" defaultRowHeight="18"/>
  <cols>
    <col min="1" max="1" width="9.42578125" style="27"/>
    <col min="2" max="2" width="13.42578125" style="1" customWidth="1"/>
    <col min="3" max="3" width="16.42578125" style="1" bestFit="1" customWidth="1"/>
    <col min="4" max="4" width="26.42578125" style="18" bestFit="1" customWidth="1"/>
    <col min="5" max="5" width="8.85546875" style="119" customWidth="1"/>
    <col min="6" max="6" width="4.42578125" style="27" customWidth="1"/>
    <col min="7" max="7" width="7.42578125" style="166" customWidth="1"/>
    <col min="8" max="8" width="4.42578125" style="27" customWidth="1"/>
    <col min="9" max="9" width="7.42578125" style="166" customWidth="1"/>
    <col min="10" max="10" width="4.42578125" style="27" customWidth="1"/>
    <col min="11" max="11" width="7.42578125" style="166" customWidth="1"/>
    <col min="12" max="12" width="4.42578125" style="27" customWidth="1"/>
    <col min="13" max="13" width="7.42578125" style="166" customWidth="1"/>
    <col min="14" max="14" width="4.42578125" style="27" customWidth="1"/>
    <col min="15" max="15" width="7.42578125" style="166" customWidth="1"/>
    <col min="16" max="16" width="4.42578125" style="27" customWidth="1"/>
    <col min="17" max="17" width="7.42578125" style="119" customWidth="1"/>
    <col min="18" max="18" width="4.42578125" style="27" customWidth="1"/>
    <col min="19" max="19" width="7.42578125" style="119" customWidth="1"/>
    <col min="20" max="20" width="4.42578125" style="27" customWidth="1"/>
    <col min="21" max="21" width="7.42578125" style="165" customWidth="1"/>
    <col min="22" max="22" width="4.42578125" style="27" customWidth="1"/>
    <col min="23" max="23" width="7.42578125" style="165" customWidth="1"/>
    <col min="24" max="24" width="4.42578125" style="27" customWidth="1"/>
    <col min="25" max="25" width="7.42578125" style="119" customWidth="1"/>
    <col min="26" max="26" width="4.42578125" style="27" customWidth="1"/>
    <col min="27" max="27" width="7.42578125" style="119" customWidth="1"/>
    <col min="28" max="28" width="4.5703125" style="27" customWidth="1"/>
    <col min="29" max="29" width="9.42578125" style="4" customWidth="1"/>
    <col min="30" max="30" width="9.42578125" style="95" customWidth="1"/>
    <col min="31" max="31" width="12.85546875" style="4" customWidth="1"/>
    <col min="32" max="16384" width="9.42578125" style="1"/>
  </cols>
  <sheetData>
    <row r="1" spans="1:33" ht="67.75" customHeight="1">
      <c r="A1" s="402" t="s">
        <v>39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</row>
    <row r="2" spans="1:33" s="14" customFormat="1" ht="21.5" customHeight="1">
      <c r="A2" s="423" t="s">
        <v>6</v>
      </c>
      <c r="B2" s="424"/>
      <c r="C2" s="424"/>
      <c r="D2" s="424"/>
      <c r="E2" s="379">
        <v>1</v>
      </c>
      <c r="F2" s="380"/>
      <c r="G2" s="381">
        <v>2</v>
      </c>
      <c r="H2" s="382"/>
      <c r="I2" s="383">
        <v>3</v>
      </c>
      <c r="J2" s="384"/>
      <c r="K2" s="385">
        <v>4</v>
      </c>
      <c r="L2" s="386"/>
      <c r="M2" s="387">
        <v>5</v>
      </c>
      <c r="N2" s="388"/>
      <c r="O2" s="389">
        <v>6</v>
      </c>
      <c r="P2" s="390"/>
      <c r="Q2" s="379">
        <v>7</v>
      </c>
      <c r="R2" s="380"/>
      <c r="S2" s="381">
        <v>8</v>
      </c>
      <c r="T2" s="382"/>
      <c r="U2" s="383">
        <v>9</v>
      </c>
      <c r="V2" s="384"/>
      <c r="W2" s="385">
        <v>10</v>
      </c>
      <c r="X2" s="386"/>
      <c r="Y2" s="387">
        <v>11</v>
      </c>
      <c r="Z2" s="388"/>
      <c r="AA2" s="389">
        <v>12</v>
      </c>
      <c r="AB2" s="390"/>
      <c r="AD2" s="181" t="s">
        <v>45</v>
      </c>
      <c r="AF2" s="50"/>
      <c r="AG2" s="50"/>
    </row>
    <row r="3" spans="1:33" s="13" customFormat="1" ht="35" customHeight="1">
      <c r="A3" s="26" t="s">
        <v>7</v>
      </c>
      <c r="B3" s="20" t="s">
        <v>8</v>
      </c>
      <c r="C3" s="20" t="s">
        <v>9</v>
      </c>
      <c r="D3" s="20" t="s">
        <v>10</v>
      </c>
      <c r="E3" s="364" t="s">
        <v>79</v>
      </c>
      <c r="F3" s="364"/>
      <c r="G3" s="365" t="s">
        <v>80</v>
      </c>
      <c r="H3" s="365"/>
      <c r="I3" s="374" t="s">
        <v>81</v>
      </c>
      <c r="J3" s="374"/>
      <c r="K3" s="366" t="s">
        <v>82</v>
      </c>
      <c r="L3" s="367"/>
      <c r="M3" s="368" t="s">
        <v>83</v>
      </c>
      <c r="N3" s="369"/>
      <c r="O3" s="370" t="s">
        <v>84</v>
      </c>
      <c r="P3" s="371"/>
      <c r="Q3" s="372" t="s">
        <v>85</v>
      </c>
      <c r="R3" s="373"/>
      <c r="S3" s="375" t="s">
        <v>86</v>
      </c>
      <c r="T3" s="376"/>
      <c r="U3" s="391" t="s">
        <v>43</v>
      </c>
      <c r="V3" s="392"/>
      <c r="W3" s="366" t="s">
        <v>87</v>
      </c>
      <c r="X3" s="367"/>
      <c r="Y3" s="393" t="s">
        <v>88</v>
      </c>
      <c r="Z3" s="394"/>
      <c r="AA3" s="395" t="s">
        <v>44</v>
      </c>
      <c r="AB3" s="396"/>
      <c r="AC3" s="48" t="s">
        <v>12</v>
      </c>
      <c r="AD3" s="177" t="s">
        <v>13</v>
      </c>
      <c r="AE3" s="49" t="s">
        <v>14</v>
      </c>
    </row>
    <row r="4" spans="1:33" s="35" customFormat="1" ht="18.75" customHeight="1">
      <c r="A4" s="143">
        <v>1</v>
      </c>
      <c r="B4" s="436" t="s">
        <v>62</v>
      </c>
      <c r="C4" s="436" t="s">
        <v>63</v>
      </c>
      <c r="D4" s="436" t="s">
        <v>326</v>
      </c>
      <c r="E4" s="258">
        <v>272</v>
      </c>
      <c r="F4" s="130">
        <v>10</v>
      </c>
      <c r="G4" s="137">
        <v>263</v>
      </c>
      <c r="H4" s="132">
        <v>10</v>
      </c>
      <c r="I4" s="137">
        <v>131</v>
      </c>
      <c r="J4" s="133">
        <v>10</v>
      </c>
      <c r="K4" s="137">
        <v>111</v>
      </c>
      <c r="L4" s="134">
        <v>10</v>
      </c>
      <c r="M4" s="137"/>
      <c r="N4" s="135">
        <v>0</v>
      </c>
      <c r="O4" s="137">
        <v>177</v>
      </c>
      <c r="P4" s="136">
        <v>10</v>
      </c>
      <c r="Q4" s="137"/>
      <c r="R4" s="130">
        <v>0</v>
      </c>
      <c r="S4" s="22"/>
      <c r="T4" s="138">
        <v>0</v>
      </c>
      <c r="U4" s="137"/>
      <c r="V4" s="133">
        <v>0</v>
      </c>
      <c r="W4" s="137">
        <v>98</v>
      </c>
      <c r="X4" s="134">
        <v>10</v>
      </c>
      <c r="Y4" s="137">
        <v>84</v>
      </c>
      <c r="Z4" s="135">
        <v>10</v>
      </c>
      <c r="AA4" s="137">
        <v>84</v>
      </c>
      <c r="AB4" s="136">
        <v>10</v>
      </c>
      <c r="AC4" s="449">
        <f>E4+G4+I4+K4+M4+O4+Q4+S4+U4+W4+Y4+AA4</f>
        <v>1220</v>
      </c>
      <c r="AD4" s="447">
        <f>F4+H4+J4+L4+N4+P4+R4+T4+V4+X4+Z4+AB4</f>
        <v>80</v>
      </c>
      <c r="AE4" s="338" t="s">
        <v>504</v>
      </c>
    </row>
    <row r="5" spans="1:33" s="35" customFormat="1" ht="18.75" customHeight="1">
      <c r="A5" s="143">
        <v>2</v>
      </c>
      <c r="B5" s="436" t="s">
        <v>230</v>
      </c>
      <c r="C5" s="457" t="s">
        <v>231</v>
      </c>
      <c r="D5" s="436" t="s">
        <v>232</v>
      </c>
      <c r="E5" s="258">
        <v>33</v>
      </c>
      <c r="F5" s="130">
        <v>9</v>
      </c>
      <c r="G5" s="137">
        <v>32</v>
      </c>
      <c r="H5" s="132">
        <v>9</v>
      </c>
      <c r="I5" s="137"/>
      <c r="J5" s="133">
        <v>8</v>
      </c>
      <c r="K5" s="137">
        <v>14</v>
      </c>
      <c r="L5" s="134">
        <v>8</v>
      </c>
      <c r="M5" s="137"/>
      <c r="N5" s="135"/>
      <c r="O5" s="137"/>
      <c r="P5" s="136"/>
      <c r="Q5" s="137">
        <v>41</v>
      </c>
      <c r="R5" s="130">
        <v>10</v>
      </c>
      <c r="S5" s="22">
        <v>38</v>
      </c>
      <c r="T5" s="138">
        <v>10</v>
      </c>
      <c r="U5" s="137"/>
      <c r="V5" s="133">
        <v>0</v>
      </c>
      <c r="W5" s="137"/>
      <c r="X5" s="134">
        <v>7</v>
      </c>
      <c r="Y5" s="137">
        <v>20</v>
      </c>
      <c r="Z5" s="135">
        <v>9</v>
      </c>
      <c r="AA5" s="137"/>
      <c r="AB5" s="136">
        <v>7</v>
      </c>
      <c r="AC5" s="449">
        <f>E5+G5+I5+K5+M5+O5+Q5+S5+U5+W5+Y5+AA5</f>
        <v>178</v>
      </c>
      <c r="AD5" s="447">
        <f>F5+H5+J5+L5+N5+P5+R5+T5+V5+X5+Z5+AB5</f>
        <v>77</v>
      </c>
      <c r="AE5" s="338" t="s">
        <v>504</v>
      </c>
    </row>
    <row r="6" spans="1:33" s="35" customFormat="1" ht="18.75" customHeight="1">
      <c r="A6" s="143">
        <v>3</v>
      </c>
      <c r="B6" s="436" t="s">
        <v>238</v>
      </c>
      <c r="C6" s="436" t="s">
        <v>239</v>
      </c>
      <c r="D6" s="436" t="s">
        <v>327</v>
      </c>
      <c r="E6" s="258"/>
      <c r="F6" s="130">
        <v>8</v>
      </c>
      <c r="G6" s="137">
        <v>47</v>
      </c>
      <c r="H6" s="132">
        <v>9</v>
      </c>
      <c r="I6" s="137"/>
      <c r="J6" s="133"/>
      <c r="K6" s="137"/>
      <c r="L6" s="134"/>
      <c r="M6" s="137">
        <v>29</v>
      </c>
      <c r="N6" s="135">
        <v>10</v>
      </c>
      <c r="O6" s="137"/>
      <c r="P6" s="136"/>
      <c r="Q6" s="137">
        <v>62</v>
      </c>
      <c r="R6" s="130">
        <v>10</v>
      </c>
      <c r="S6" s="22"/>
      <c r="T6" s="138">
        <v>7</v>
      </c>
      <c r="U6" s="137">
        <v>100</v>
      </c>
      <c r="V6" s="133">
        <v>10</v>
      </c>
      <c r="W6" s="137"/>
      <c r="X6" s="134">
        <v>9</v>
      </c>
      <c r="Y6" s="137">
        <v>34</v>
      </c>
      <c r="Z6" s="135">
        <v>8</v>
      </c>
      <c r="AA6" s="137"/>
      <c r="AB6" s="136"/>
      <c r="AC6" s="449">
        <f>E6+G6+I6+K6+M6+O6+Q6+S6+U6+W6+Y6+AA6</f>
        <v>272</v>
      </c>
      <c r="AD6" s="447">
        <f>F6+H6+J6+L6+N6+P6+R6+T6+V6+X6+Z6+AB6</f>
        <v>71</v>
      </c>
      <c r="AE6" s="338" t="s">
        <v>504</v>
      </c>
    </row>
    <row r="7" spans="1:33" s="35" customFormat="1" ht="18.75" customHeight="1">
      <c r="A7" s="143">
        <v>4</v>
      </c>
      <c r="B7" s="436" t="s">
        <v>242</v>
      </c>
      <c r="C7" s="436" t="s">
        <v>243</v>
      </c>
      <c r="D7" s="436" t="s">
        <v>329</v>
      </c>
      <c r="E7" s="258"/>
      <c r="F7" s="130">
        <v>7</v>
      </c>
      <c r="G7" s="137"/>
      <c r="H7" s="132">
        <v>1</v>
      </c>
      <c r="I7" s="137"/>
      <c r="J7" s="133"/>
      <c r="K7" s="137"/>
      <c r="L7" s="134">
        <v>0</v>
      </c>
      <c r="M7" s="137"/>
      <c r="N7" s="135">
        <v>8</v>
      </c>
      <c r="O7" s="137"/>
      <c r="P7" s="136">
        <v>10</v>
      </c>
      <c r="Q7" s="137">
        <v>17</v>
      </c>
      <c r="R7" s="130">
        <v>9</v>
      </c>
      <c r="S7" s="22"/>
      <c r="T7" s="138">
        <v>0</v>
      </c>
      <c r="U7" s="137">
        <v>24</v>
      </c>
      <c r="V7" s="133">
        <v>9</v>
      </c>
      <c r="W7" s="137"/>
      <c r="X7" s="134">
        <v>8</v>
      </c>
      <c r="Y7" s="137">
        <v>34</v>
      </c>
      <c r="Z7" s="135">
        <v>10</v>
      </c>
      <c r="AA7" s="429">
        <v>11.5</v>
      </c>
      <c r="AB7" s="428">
        <v>8.5</v>
      </c>
      <c r="AC7" s="449">
        <f>E7+G7+I7+K7+M7+O7+Q7+S7+U7+W7+Y7+AA7</f>
        <v>86.5</v>
      </c>
      <c r="AD7" s="447">
        <f>F7+H7+J7+L7+N7+P7+R7+T7+V7+X7+Z7+AB7</f>
        <v>70.5</v>
      </c>
      <c r="AE7" s="338" t="s">
        <v>504</v>
      </c>
    </row>
    <row r="8" spans="1:33" s="35" customFormat="1" ht="18.75" customHeight="1">
      <c r="A8" s="143">
        <v>5</v>
      </c>
      <c r="B8" s="436" t="s">
        <v>242</v>
      </c>
      <c r="C8" s="436" t="s">
        <v>243</v>
      </c>
      <c r="D8" s="436" t="s">
        <v>339</v>
      </c>
      <c r="E8" s="137"/>
      <c r="F8" s="130">
        <v>0</v>
      </c>
      <c r="G8" s="137"/>
      <c r="H8" s="132">
        <v>5</v>
      </c>
      <c r="I8" s="137">
        <v>34</v>
      </c>
      <c r="J8" s="133">
        <v>9</v>
      </c>
      <c r="K8" s="137">
        <v>21</v>
      </c>
      <c r="L8" s="134">
        <v>9</v>
      </c>
      <c r="M8" s="137">
        <v>62</v>
      </c>
      <c r="N8" s="135">
        <v>10</v>
      </c>
      <c r="O8" s="137"/>
      <c r="P8" s="136"/>
      <c r="Q8" s="137"/>
      <c r="R8" s="130">
        <v>0</v>
      </c>
      <c r="S8" s="22"/>
      <c r="T8" s="138">
        <v>7</v>
      </c>
      <c r="U8" s="137">
        <v>120</v>
      </c>
      <c r="V8" s="133">
        <v>10</v>
      </c>
      <c r="W8" s="137"/>
      <c r="X8" s="134"/>
      <c r="Y8" s="137"/>
      <c r="Z8" s="135"/>
      <c r="AA8" s="429">
        <v>11.5</v>
      </c>
      <c r="AB8" s="173">
        <v>8.5</v>
      </c>
      <c r="AC8" s="449">
        <f>E8+G8+I8+K8+M8+O8+Q8+S8+U8+W8+Y8+AA8</f>
        <v>248.5</v>
      </c>
      <c r="AD8" s="447">
        <f>F8+H8+J8+L8+N8+P8+R8+T8+V8+X8+Z8+AB8</f>
        <v>58.5</v>
      </c>
      <c r="AE8" s="338" t="s">
        <v>504</v>
      </c>
    </row>
    <row r="9" spans="1:33" s="35" customFormat="1" ht="18.75" customHeight="1">
      <c r="A9" s="143">
        <v>6</v>
      </c>
      <c r="B9" s="436" t="s">
        <v>62</v>
      </c>
      <c r="C9" s="436" t="s">
        <v>63</v>
      </c>
      <c r="D9" s="436" t="s">
        <v>433</v>
      </c>
      <c r="E9" s="258"/>
      <c r="F9" s="130">
        <v>7</v>
      </c>
      <c r="G9" s="137">
        <v>21</v>
      </c>
      <c r="H9" s="132">
        <v>8</v>
      </c>
      <c r="I9" s="137"/>
      <c r="J9" s="133">
        <v>0</v>
      </c>
      <c r="K9" s="137"/>
      <c r="L9" s="134">
        <v>0</v>
      </c>
      <c r="M9" s="137">
        <v>19</v>
      </c>
      <c r="N9" s="135">
        <v>9</v>
      </c>
      <c r="O9" s="137"/>
      <c r="P9" s="136"/>
      <c r="Q9" s="137">
        <v>37</v>
      </c>
      <c r="R9" s="130">
        <v>9</v>
      </c>
      <c r="S9" s="22">
        <v>23</v>
      </c>
      <c r="T9" s="138">
        <v>8</v>
      </c>
      <c r="U9" s="137">
        <v>16</v>
      </c>
      <c r="V9" s="133">
        <v>8</v>
      </c>
      <c r="W9" s="137"/>
      <c r="X9" s="134"/>
      <c r="Y9" s="137"/>
      <c r="Z9" s="135"/>
      <c r="AA9" s="137"/>
      <c r="AB9" s="136"/>
      <c r="AC9" s="449">
        <f>E9+G9+I9+K9+M9+O9+Q9+S9+U9+W9+Y9+AA9</f>
        <v>116</v>
      </c>
      <c r="AD9" s="447">
        <f>F9+H9+J9+L9+N9+P9+R9+T9+V9+X9+Z9+AB9</f>
        <v>49</v>
      </c>
      <c r="AE9" s="338" t="s">
        <v>504</v>
      </c>
    </row>
    <row r="10" spans="1:33" s="35" customFormat="1" ht="18.75" customHeight="1">
      <c r="A10" s="143">
        <v>7</v>
      </c>
      <c r="B10" s="68" t="s">
        <v>214</v>
      </c>
      <c r="C10" s="68" t="s">
        <v>215</v>
      </c>
      <c r="D10" s="68" t="s">
        <v>439</v>
      </c>
      <c r="E10" s="137"/>
      <c r="F10" s="130">
        <v>0</v>
      </c>
      <c r="G10" s="137">
        <v>53</v>
      </c>
      <c r="H10" s="132">
        <v>10</v>
      </c>
      <c r="I10" s="137"/>
      <c r="J10" s="133"/>
      <c r="K10" s="137"/>
      <c r="L10" s="134">
        <v>0</v>
      </c>
      <c r="M10" s="137"/>
      <c r="N10" s="135"/>
      <c r="O10" s="137"/>
      <c r="P10" s="136"/>
      <c r="Q10" s="137"/>
      <c r="R10" s="130"/>
      <c r="S10" s="22">
        <v>23</v>
      </c>
      <c r="T10" s="138">
        <v>9</v>
      </c>
      <c r="U10" s="137">
        <v>40</v>
      </c>
      <c r="V10" s="133">
        <v>10</v>
      </c>
      <c r="W10" s="137">
        <v>72</v>
      </c>
      <c r="X10" s="134">
        <v>10</v>
      </c>
      <c r="Y10" s="137">
        <v>51</v>
      </c>
      <c r="Z10" s="135">
        <v>9</v>
      </c>
      <c r="AA10" s="137"/>
      <c r="AB10" s="136"/>
      <c r="AC10" s="144">
        <f>E10+G10+I10+K10+M10+O10+Q10+S10+U10+W10+Y10+AA10</f>
        <v>239</v>
      </c>
      <c r="AD10" s="265">
        <f>F10+H10+J10+L10+N10+P10+R10+T10+V10+X10+Z10+AB10</f>
        <v>48</v>
      </c>
      <c r="AE10" s="41" t="s">
        <v>504</v>
      </c>
    </row>
    <row r="11" spans="1:33" s="35" customFormat="1" ht="18.75" customHeight="1">
      <c r="A11" s="143">
        <v>8</v>
      </c>
      <c r="B11" s="68" t="s">
        <v>238</v>
      </c>
      <c r="C11" s="68" t="s">
        <v>239</v>
      </c>
      <c r="D11" s="68" t="s">
        <v>328</v>
      </c>
      <c r="E11" s="258">
        <v>22</v>
      </c>
      <c r="F11" s="130">
        <v>8</v>
      </c>
      <c r="G11" s="137"/>
      <c r="H11" s="132">
        <v>7</v>
      </c>
      <c r="I11" s="137"/>
      <c r="J11" s="133"/>
      <c r="K11" s="137"/>
      <c r="L11" s="134"/>
      <c r="M11" s="137"/>
      <c r="N11" s="135"/>
      <c r="O11" s="137"/>
      <c r="P11" s="136"/>
      <c r="Q11" s="137"/>
      <c r="R11" s="130">
        <v>7</v>
      </c>
      <c r="S11" s="22"/>
      <c r="T11" s="138">
        <v>6</v>
      </c>
      <c r="U11" s="137">
        <v>60</v>
      </c>
      <c r="V11" s="133">
        <v>9</v>
      </c>
      <c r="W11" s="137">
        <v>59</v>
      </c>
      <c r="X11" s="134">
        <v>9</v>
      </c>
      <c r="Y11" s="137"/>
      <c r="Z11" s="135"/>
      <c r="AA11" s="137"/>
      <c r="AB11" s="136"/>
      <c r="AC11" s="144">
        <f>E11+G11+I11+K11+M11+O11+Q11+S11+U11+W11+Y11+AA11</f>
        <v>141</v>
      </c>
      <c r="AD11" s="265">
        <f>F11+H11+J11+L11+N11+P11+R11+T11+V11+X11+Z11+AB11</f>
        <v>46</v>
      </c>
      <c r="AE11" s="41" t="s">
        <v>504</v>
      </c>
    </row>
    <row r="12" spans="1:33" s="35" customFormat="1" ht="18.75" customHeight="1">
      <c r="A12" s="143">
        <v>9</v>
      </c>
      <c r="B12" s="68" t="s">
        <v>51</v>
      </c>
      <c r="C12" s="68" t="s">
        <v>421</v>
      </c>
      <c r="D12" s="68" t="s">
        <v>438</v>
      </c>
      <c r="E12" s="258">
        <v>33</v>
      </c>
      <c r="F12" s="130">
        <v>9</v>
      </c>
      <c r="G12" s="137">
        <v>79</v>
      </c>
      <c r="H12" s="132">
        <v>10</v>
      </c>
      <c r="I12" s="137">
        <v>51</v>
      </c>
      <c r="J12" s="133">
        <v>10</v>
      </c>
      <c r="K12" s="137"/>
      <c r="L12" s="134">
        <v>0</v>
      </c>
      <c r="M12" s="137"/>
      <c r="N12" s="135">
        <v>0</v>
      </c>
      <c r="O12" s="137"/>
      <c r="P12" s="136"/>
      <c r="Q12" s="137"/>
      <c r="R12" s="130">
        <v>0</v>
      </c>
      <c r="S12" s="22">
        <v>56</v>
      </c>
      <c r="T12" s="138">
        <v>10</v>
      </c>
      <c r="U12" s="137"/>
      <c r="V12" s="133">
        <v>0</v>
      </c>
      <c r="W12" s="137"/>
      <c r="X12" s="134"/>
      <c r="Y12" s="137"/>
      <c r="Z12" s="135"/>
      <c r="AA12" s="137"/>
      <c r="AB12" s="136"/>
      <c r="AC12" s="144">
        <f>E12+G12+I12+K12+M12+O12+Q12+S12+U12+W12+Y12+AA12</f>
        <v>219</v>
      </c>
      <c r="AD12" s="265">
        <f>F12+H12+J12+L12+N12+P12+R12+T12+V12+X12+Z12+AB12</f>
        <v>39</v>
      </c>
      <c r="AE12" s="41" t="s">
        <v>504</v>
      </c>
    </row>
    <row r="13" spans="1:33" s="35" customFormat="1" ht="18.75" customHeight="1">
      <c r="A13" s="143">
        <v>10</v>
      </c>
      <c r="B13" s="68" t="s">
        <v>54</v>
      </c>
      <c r="C13" s="68" t="s">
        <v>55</v>
      </c>
      <c r="D13" s="68" t="s">
        <v>210</v>
      </c>
      <c r="E13" s="258">
        <v>54</v>
      </c>
      <c r="F13" s="130">
        <v>10</v>
      </c>
      <c r="G13" s="137">
        <v>32</v>
      </c>
      <c r="H13" s="132">
        <v>8</v>
      </c>
      <c r="I13" s="137"/>
      <c r="J13" s="133">
        <v>5</v>
      </c>
      <c r="K13" s="137"/>
      <c r="L13" s="134">
        <v>0</v>
      </c>
      <c r="M13" s="137"/>
      <c r="N13" s="135"/>
      <c r="O13" s="137"/>
      <c r="P13" s="136"/>
      <c r="Q13" s="137"/>
      <c r="R13" s="130">
        <v>0</v>
      </c>
      <c r="S13" s="22">
        <v>34</v>
      </c>
      <c r="T13" s="138">
        <v>9</v>
      </c>
      <c r="U13" s="137"/>
      <c r="V13" s="133">
        <v>7</v>
      </c>
      <c r="W13" s="137"/>
      <c r="X13" s="134"/>
      <c r="Y13" s="137"/>
      <c r="Z13" s="135"/>
      <c r="AA13" s="137"/>
      <c r="AB13" s="136"/>
      <c r="AC13" s="144">
        <f>E13+G13+I13+K13+M13+O13+Q13+S13+U13+W13+Y13+AA13</f>
        <v>120</v>
      </c>
      <c r="AD13" s="265">
        <f>F13+H13+J13+L13+N13+P13+R13+T13+V13+X13+Z13+AB13</f>
        <v>39</v>
      </c>
      <c r="AE13" s="41" t="s">
        <v>504</v>
      </c>
    </row>
    <row r="14" spans="1:33" s="35" customFormat="1" ht="18.75" customHeight="1">
      <c r="A14" s="143">
        <v>11</v>
      </c>
      <c r="B14" s="68" t="s">
        <v>112</v>
      </c>
      <c r="C14" s="68" t="s">
        <v>113</v>
      </c>
      <c r="D14" s="68" t="s">
        <v>331</v>
      </c>
      <c r="E14" s="258"/>
      <c r="F14" s="130">
        <v>3</v>
      </c>
      <c r="G14" s="137"/>
      <c r="H14" s="132"/>
      <c r="I14" s="137"/>
      <c r="J14" s="133">
        <v>0</v>
      </c>
      <c r="K14" s="137"/>
      <c r="L14" s="134">
        <v>0</v>
      </c>
      <c r="M14" s="137"/>
      <c r="N14" s="135"/>
      <c r="O14" s="137"/>
      <c r="P14" s="136"/>
      <c r="Q14" s="137"/>
      <c r="R14" s="130"/>
      <c r="S14" s="22"/>
      <c r="T14" s="138">
        <v>5</v>
      </c>
      <c r="U14" s="137"/>
      <c r="V14" s="133">
        <v>7</v>
      </c>
      <c r="W14" s="137"/>
      <c r="X14" s="134">
        <v>6</v>
      </c>
      <c r="Y14" s="137"/>
      <c r="Z14" s="135">
        <v>7</v>
      </c>
      <c r="AA14" s="137">
        <v>34</v>
      </c>
      <c r="AB14" s="136">
        <v>10</v>
      </c>
      <c r="AC14" s="144">
        <f>E14+G14+I14+K14+M14+O14+Q14+S14+U14+W14+Y14+AA14</f>
        <v>34</v>
      </c>
      <c r="AD14" s="265">
        <f>F14+H14+J14+L14+N14+P14+R14+T14+V14+X14+Z14+AB14</f>
        <v>38</v>
      </c>
      <c r="AE14" s="41" t="s">
        <v>504</v>
      </c>
    </row>
    <row r="15" spans="1:33" s="35" customFormat="1" ht="18.75" customHeight="1">
      <c r="A15" s="143">
        <v>12</v>
      </c>
      <c r="B15" s="68" t="s">
        <v>51</v>
      </c>
      <c r="C15" s="68" t="s">
        <v>421</v>
      </c>
      <c r="D15" s="68" t="s">
        <v>335</v>
      </c>
      <c r="E15" s="137"/>
      <c r="F15" s="130">
        <v>0</v>
      </c>
      <c r="G15" s="137"/>
      <c r="H15" s="132">
        <v>4</v>
      </c>
      <c r="I15" s="137"/>
      <c r="J15" s="133">
        <v>0</v>
      </c>
      <c r="K15" s="137">
        <v>36</v>
      </c>
      <c r="L15" s="134">
        <v>10</v>
      </c>
      <c r="M15" s="137"/>
      <c r="N15" s="135">
        <v>0</v>
      </c>
      <c r="O15" s="137"/>
      <c r="P15" s="136"/>
      <c r="Q15" s="137">
        <v>25</v>
      </c>
      <c r="R15" s="130">
        <v>8</v>
      </c>
      <c r="S15" s="22"/>
      <c r="T15" s="138">
        <v>0</v>
      </c>
      <c r="U15" s="137"/>
      <c r="V15" s="133">
        <v>0</v>
      </c>
      <c r="W15" s="137">
        <v>24</v>
      </c>
      <c r="X15" s="134">
        <v>10</v>
      </c>
      <c r="Y15" s="137"/>
      <c r="Z15" s="135"/>
      <c r="AA15" s="137"/>
      <c r="AB15" s="136"/>
      <c r="AC15" s="144">
        <f>E15+G15+I15+K15+M15+O15+Q15+S15+U15+W15+Y15+AA15</f>
        <v>85</v>
      </c>
      <c r="AD15" s="265">
        <f>F15+H15+J15+L15+N15+P15+R15+T15+V15+X15+Z15+AB15</f>
        <v>32</v>
      </c>
      <c r="AE15" s="41" t="s">
        <v>504</v>
      </c>
    </row>
    <row r="16" spans="1:33" s="35" customFormat="1" ht="18.75" customHeight="1">
      <c r="A16" s="143">
        <v>13</v>
      </c>
      <c r="B16" s="197" t="s">
        <v>475</v>
      </c>
      <c r="C16" s="197" t="s">
        <v>431</v>
      </c>
      <c r="D16" s="197" t="s">
        <v>476</v>
      </c>
      <c r="E16" s="137"/>
      <c r="F16" s="130"/>
      <c r="G16" s="137"/>
      <c r="H16" s="132"/>
      <c r="I16" s="137"/>
      <c r="J16" s="133"/>
      <c r="K16" s="137">
        <v>40</v>
      </c>
      <c r="L16" s="134">
        <v>10</v>
      </c>
      <c r="M16" s="137"/>
      <c r="N16" s="135"/>
      <c r="O16" s="137"/>
      <c r="P16" s="136"/>
      <c r="Q16" s="137"/>
      <c r="R16" s="130">
        <v>6</v>
      </c>
      <c r="S16" s="22"/>
      <c r="T16" s="138">
        <v>0</v>
      </c>
      <c r="U16" s="137"/>
      <c r="V16" s="133">
        <v>6</v>
      </c>
      <c r="W16" s="137"/>
      <c r="X16" s="134"/>
      <c r="Y16" s="137"/>
      <c r="Z16" s="135"/>
      <c r="AA16" s="137"/>
      <c r="AB16" s="136"/>
      <c r="AC16" s="144">
        <f>E16+G16+I16+K16+M16+O16+Q16+S16+U16+W16+Y16+AA16</f>
        <v>40</v>
      </c>
      <c r="AD16" s="265">
        <f>F16+H16+J16+L16+N16+P16+R16+T16+V16+X16+Z16+AB16</f>
        <v>22</v>
      </c>
      <c r="AE16" s="143">
        <v>2</v>
      </c>
    </row>
    <row r="17" spans="1:31" s="35" customFormat="1" ht="18.75" customHeight="1">
      <c r="A17" s="143">
        <v>14</v>
      </c>
      <c r="B17" s="68" t="s">
        <v>214</v>
      </c>
      <c r="C17" s="68" t="s">
        <v>215</v>
      </c>
      <c r="D17" s="68" t="s">
        <v>216</v>
      </c>
      <c r="E17" s="258">
        <v>49</v>
      </c>
      <c r="F17" s="130">
        <v>10</v>
      </c>
      <c r="G17" s="137"/>
      <c r="H17" s="132">
        <v>3</v>
      </c>
      <c r="I17" s="137"/>
      <c r="J17" s="133"/>
      <c r="K17" s="137"/>
      <c r="L17" s="134">
        <v>0</v>
      </c>
      <c r="M17" s="137"/>
      <c r="N17" s="135"/>
      <c r="O17" s="137"/>
      <c r="P17" s="136"/>
      <c r="Q17" s="137"/>
      <c r="R17" s="130"/>
      <c r="S17" s="22"/>
      <c r="T17" s="138"/>
      <c r="U17" s="137"/>
      <c r="V17" s="133"/>
      <c r="W17" s="137"/>
      <c r="X17" s="134"/>
      <c r="Y17" s="137"/>
      <c r="Z17" s="135"/>
      <c r="AA17" s="137"/>
      <c r="AB17" s="136"/>
      <c r="AC17" s="144">
        <f>E17+G17+I17+K17+M17+O17+Q17+S17+U17+W17+Y17+AA17</f>
        <v>49</v>
      </c>
      <c r="AD17" s="265">
        <f>F17+H17+J17+L17+N17+P17+R17+T17+V17+X17+Z17+AB17</f>
        <v>13</v>
      </c>
      <c r="AE17" s="143">
        <v>3</v>
      </c>
    </row>
    <row r="18" spans="1:31" s="35" customFormat="1" ht="18.75" customHeight="1">
      <c r="A18" s="143">
        <v>15</v>
      </c>
      <c r="B18" s="68" t="s">
        <v>234</v>
      </c>
      <c r="C18" s="68" t="s">
        <v>235</v>
      </c>
      <c r="D18" s="68" t="s">
        <v>434</v>
      </c>
      <c r="E18" s="258"/>
      <c r="F18" s="130">
        <v>5</v>
      </c>
      <c r="G18" s="137"/>
      <c r="H18" s="132"/>
      <c r="I18" s="137"/>
      <c r="J18" s="133"/>
      <c r="K18" s="137"/>
      <c r="L18" s="134"/>
      <c r="M18" s="137"/>
      <c r="N18" s="135">
        <v>0</v>
      </c>
      <c r="O18" s="137"/>
      <c r="P18" s="136"/>
      <c r="Q18" s="137"/>
      <c r="R18" s="130"/>
      <c r="S18" s="22"/>
      <c r="T18" s="138"/>
      <c r="U18" s="137">
        <v>40</v>
      </c>
      <c r="V18" s="133">
        <v>8</v>
      </c>
      <c r="W18" s="137"/>
      <c r="X18" s="134"/>
      <c r="Y18" s="137"/>
      <c r="Z18" s="135"/>
      <c r="AA18" s="137"/>
      <c r="AB18" s="136"/>
      <c r="AC18" s="144">
        <f>E18+G18+I18+K18+M18+O18+Q18+S18+U18+W18+Y18+AA18</f>
        <v>40</v>
      </c>
      <c r="AD18" s="265">
        <f>F18+H18+J18+L18+N18+P18+R18+T18+V18+X18+Z18+AB18</f>
        <v>13</v>
      </c>
      <c r="AE18" s="143">
        <v>3</v>
      </c>
    </row>
    <row r="19" spans="1:31" s="35" customFormat="1" ht="18.75" customHeight="1">
      <c r="A19" s="143">
        <v>16</v>
      </c>
      <c r="B19" s="68" t="s">
        <v>306</v>
      </c>
      <c r="C19" s="68" t="s">
        <v>435</v>
      </c>
      <c r="D19" s="68" t="s">
        <v>330</v>
      </c>
      <c r="E19" s="258"/>
      <c r="F19" s="130">
        <v>4</v>
      </c>
      <c r="G19" s="137"/>
      <c r="H19" s="132">
        <v>2</v>
      </c>
      <c r="I19" s="137"/>
      <c r="J19" s="133">
        <v>7</v>
      </c>
      <c r="K19" s="137"/>
      <c r="L19" s="134"/>
      <c r="M19" s="137"/>
      <c r="N19" s="135"/>
      <c r="O19" s="137"/>
      <c r="P19" s="136"/>
      <c r="Q19" s="137"/>
      <c r="R19" s="130"/>
      <c r="S19" s="22"/>
      <c r="T19" s="138"/>
      <c r="U19" s="137"/>
      <c r="V19" s="133"/>
      <c r="W19" s="137"/>
      <c r="X19" s="134"/>
      <c r="Y19" s="137"/>
      <c r="Z19" s="135"/>
      <c r="AA19" s="137"/>
      <c r="AB19" s="136"/>
      <c r="AC19" s="144">
        <f>E19+G19+I19+K19+M19+O19+Q19+S19+U19+W19+Y19+AA19</f>
        <v>0</v>
      </c>
      <c r="AD19" s="265">
        <f>F19+H19+J19+L19+N19+P19+R19+T19+V19+X19+Z19+AB19</f>
        <v>13</v>
      </c>
      <c r="AE19" s="143">
        <v>3</v>
      </c>
    </row>
    <row r="20" spans="1:31" s="35" customFormat="1" ht="18.75" customHeight="1">
      <c r="A20" s="143">
        <v>17</v>
      </c>
      <c r="B20" s="68" t="s">
        <v>345</v>
      </c>
      <c r="C20" s="241" t="s">
        <v>346</v>
      </c>
      <c r="D20" s="68" t="s">
        <v>362</v>
      </c>
      <c r="E20" s="137"/>
      <c r="F20" s="130"/>
      <c r="G20" s="137"/>
      <c r="H20" s="132"/>
      <c r="I20" s="137"/>
      <c r="J20" s="133"/>
      <c r="K20" s="137"/>
      <c r="L20" s="134"/>
      <c r="M20" s="137">
        <v>32</v>
      </c>
      <c r="N20" s="135">
        <v>10</v>
      </c>
      <c r="O20" s="137"/>
      <c r="P20" s="136"/>
      <c r="Q20" s="137"/>
      <c r="R20" s="130"/>
      <c r="S20" s="22"/>
      <c r="T20" s="138"/>
      <c r="U20" s="137"/>
      <c r="V20" s="133"/>
      <c r="W20" s="137"/>
      <c r="X20" s="134"/>
      <c r="Y20" s="137"/>
      <c r="Z20" s="135"/>
      <c r="AA20" s="137"/>
      <c r="AB20" s="136"/>
      <c r="AC20" s="144">
        <f>E20+G20+I20+K20+M20+O20+Q20+S20+U20+W20+Y20+AA20</f>
        <v>32</v>
      </c>
      <c r="AD20" s="265">
        <f>F20+H20+J20+L20+N20+P20+R20+T20+V20+X20+Z20+AB20</f>
        <v>10</v>
      </c>
      <c r="AE20" s="143">
        <v>1</v>
      </c>
    </row>
    <row r="21" spans="1:31" s="35" customFormat="1" ht="19.25" customHeight="1">
      <c r="A21" s="143">
        <v>18</v>
      </c>
      <c r="B21" s="68" t="s">
        <v>530</v>
      </c>
      <c r="C21" s="68" t="s">
        <v>99</v>
      </c>
      <c r="D21" s="68" t="s">
        <v>531</v>
      </c>
      <c r="E21" s="137"/>
      <c r="F21" s="130"/>
      <c r="G21" s="137"/>
      <c r="H21" s="132"/>
      <c r="I21" s="137"/>
      <c r="J21" s="133"/>
      <c r="K21" s="137"/>
      <c r="L21" s="134"/>
      <c r="M21" s="137"/>
      <c r="N21" s="135"/>
      <c r="O21" s="137"/>
      <c r="P21" s="136"/>
      <c r="Q21" s="137"/>
      <c r="R21" s="130"/>
      <c r="S21" s="22">
        <v>15</v>
      </c>
      <c r="T21" s="138">
        <v>8</v>
      </c>
      <c r="U21" s="137"/>
      <c r="V21" s="133"/>
      <c r="W21" s="137"/>
      <c r="X21" s="134"/>
      <c r="Y21" s="137"/>
      <c r="Z21" s="135"/>
      <c r="AA21" s="137"/>
      <c r="AB21" s="136"/>
      <c r="AC21" s="144">
        <f>E21+G21+I21+K21+M21+O21+Q21+S21+U21+W21+Y21+AA21</f>
        <v>15</v>
      </c>
      <c r="AD21" s="265">
        <f>F21+H21+J21+L21+N21+P21+R21+T21+V21+X21+Z21+AB21</f>
        <v>8</v>
      </c>
      <c r="AE21" s="143">
        <v>1</v>
      </c>
    </row>
    <row r="22" spans="1:31" s="35" customFormat="1" ht="19.25" customHeight="1">
      <c r="A22" s="143">
        <v>19</v>
      </c>
      <c r="B22" s="123" t="s">
        <v>475</v>
      </c>
      <c r="C22" s="123" t="s">
        <v>431</v>
      </c>
      <c r="D22" s="123" t="s">
        <v>575</v>
      </c>
      <c r="E22" s="137"/>
      <c r="F22" s="130"/>
      <c r="G22" s="137"/>
      <c r="H22" s="132"/>
      <c r="I22" s="137"/>
      <c r="J22" s="133"/>
      <c r="K22" s="137"/>
      <c r="L22" s="134"/>
      <c r="M22" s="137"/>
      <c r="N22" s="135"/>
      <c r="O22" s="137"/>
      <c r="P22" s="136"/>
      <c r="Q22" s="137"/>
      <c r="R22" s="130"/>
      <c r="S22" s="22"/>
      <c r="T22" s="138"/>
      <c r="U22" s="137"/>
      <c r="V22" s="133"/>
      <c r="W22" s="137"/>
      <c r="X22" s="134"/>
      <c r="Y22" s="137"/>
      <c r="Z22" s="135">
        <v>8</v>
      </c>
      <c r="AA22" s="137"/>
      <c r="AB22" s="136"/>
      <c r="AC22" s="144">
        <f>E22+G22+I22+K22+M22+O22+Q22+S22+U22+W22+Y22+AA22</f>
        <v>0</v>
      </c>
      <c r="AD22" s="265">
        <f>F22+H22+J22+L22+N22+P22+R22+T22+V22+X22+Z22+AB22</f>
        <v>8</v>
      </c>
      <c r="AE22" s="143">
        <v>2</v>
      </c>
    </row>
    <row r="23" spans="1:31" s="35" customFormat="1" ht="19.25" customHeight="1">
      <c r="A23" s="143">
        <v>20</v>
      </c>
      <c r="B23" s="202" t="s">
        <v>307</v>
      </c>
      <c r="C23" s="346" t="s">
        <v>308</v>
      </c>
      <c r="D23" s="346" t="s">
        <v>487</v>
      </c>
      <c r="E23" s="137"/>
      <c r="F23" s="130"/>
      <c r="G23" s="137"/>
      <c r="H23" s="132"/>
      <c r="I23" s="137"/>
      <c r="J23" s="133"/>
      <c r="K23" s="137"/>
      <c r="L23" s="134">
        <v>7</v>
      </c>
      <c r="M23" s="137"/>
      <c r="N23" s="135"/>
      <c r="O23" s="137"/>
      <c r="P23" s="136"/>
      <c r="Q23" s="137"/>
      <c r="R23" s="130"/>
      <c r="S23" s="22"/>
      <c r="T23" s="138"/>
      <c r="U23" s="137"/>
      <c r="V23" s="133"/>
      <c r="W23" s="137"/>
      <c r="X23" s="134"/>
      <c r="Y23" s="137"/>
      <c r="Z23" s="135"/>
      <c r="AA23" s="137"/>
      <c r="AB23" s="136"/>
      <c r="AC23" s="144">
        <f>E23+G23+I23+K23+M23+O23+Q23+S23+U23+W23+Y23+AA23</f>
        <v>0</v>
      </c>
      <c r="AD23" s="265">
        <f>F23+H23+J23+L23+N23+P23+R23+T23+V23+X23+Z23+AB23</f>
        <v>7</v>
      </c>
      <c r="AE23" s="143">
        <v>1</v>
      </c>
    </row>
    <row r="24" spans="1:31" s="35" customFormat="1" ht="19.25" customHeight="1">
      <c r="A24" s="143">
        <v>21</v>
      </c>
      <c r="B24" s="68" t="s">
        <v>56</v>
      </c>
      <c r="C24" s="68" t="s">
        <v>233</v>
      </c>
      <c r="D24" s="68" t="s">
        <v>245</v>
      </c>
      <c r="E24" s="258"/>
      <c r="F24" s="130">
        <v>6</v>
      </c>
      <c r="G24" s="137"/>
      <c r="H24" s="132"/>
      <c r="I24" s="137"/>
      <c r="J24" s="133"/>
      <c r="K24" s="137"/>
      <c r="L24" s="134">
        <v>0</v>
      </c>
      <c r="M24" s="137"/>
      <c r="N24" s="135"/>
      <c r="O24" s="137"/>
      <c r="P24" s="136"/>
      <c r="Q24" s="137"/>
      <c r="R24" s="130"/>
      <c r="S24" s="22"/>
      <c r="T24" s="138"/>
      <c r="U24" s="137"/>
      <c r="V24" s="133"/>
      <c r="W24" s="137"/>
      <c r="X24" s="134"/>
      <c r="Y24" s="137"/>
      <c r="Z24" s="135"/>
      <c r="AA24" s="137"/>
      <c r="AB24" s="136"/>
      <c r="AC24" s="144">
        <f>E24+G24+I24+K24+M24+O24+Q24+S24+U24+W24+Y24+AA24</f>
        <v>0</v>
      </c>
      <c r="AD24" s="265">
        <f>F24+H24+J24+L24+N24+P24+R24+T24+V24+X24+Z24+AB24</f>
        <v>6</v>
      </c>
      <c r="AE24" s="143">
        <v>2</v>
      </c>
    </row>
    <row r="25" spans="1:31" s="35" customFormat="1" ht="19.25" customHeight="1">
      <c r="A25" s="143">
        <v>22</v>
      </c>
      <c r="B25" s="68" t="s">
        <v>337</v>
      </c>
      <c r="C25" s="68" t="s">
        <v>204</v>
      </c>
      <c r="D25" s="68" t="s">
        <v>338</v>
      </c>
      <c r="E25" s="137"/>
      <c r="F25" s="130">
        <v>0</v>
      </c>
      <c r="G25" s="137"/>
      <c r="H25" s="132">
        <v>6</v>
      </c>
      <c r="I25" s="137"/>
      <c r="J25" s="133"/>
      <c r="K25" s="137"/>
      <c r="L25" s="134"/>
      <c r="M25" s="137"/>
      <c r="N25" s="135"/>
      <c r="O25" s="137"/>
      <c r="P25" s="136"/>
      <c r="Q25" s="137"/>
      <c r="R25" s="130"/>
      <c r="S25" s="22"/>
      <c r="T25" s="138"/>
      <c r="U25" s="137"/>
      <c r="V25" s="133"/>
      <c r="W25" s="137"/>
      <c r="X25" s="134"/>
      <c r="Y25" s="137"/>
      <c r="Z25" s="135"/>
      <c r="AA25" s="137"/>
      <c r="AB25" s="136"/>
      <c r="AC25" s="144">
        <f>E25+G25+I25+K25+M25+O25+Q25+S25+U25+W25+Y25+AA25</f>
        <v>0</v>
      </c>
      <c r="AD25" s="265">
        <f>F25+H25+J25+L25+N25+P25+R25+T25+V25+X25+Z25+AB25</f>
        <v>6</v>
      </c>
      <c r="AE25" s="143">
        <v>2</v>
      </c>
    </row>
    <row r="26" spans="1:31" s="35" customFormat="1" ht="19.25" customHeight="1">
      <c r="A26" s="143">
        <v>23</v>
      </c>
      <c r="B26" s="68" t="s">
        <v>384</v>
      </c>
      <c r="C26" s="68" t="s">
        <v>385</v>
      </c>
      <c r="D26" s="123" t="s">
        <v>426</v>
      </c>
      <c r="E26" s="137"/>
      <c r="F26" s="130"/>
      <c r="G26" s="137"/>
      <c r="H26" s="132"/>
      <c r="I26" s="137"/>
      <c r="J26" s="133">
        <v>6</v>
      </c>
      <c r="K26" s="137"/>
      <c r="L26" s="134"/>
      <c r="M26" s="137"/>
      <c r="N26" s="135"/>
      <c r="O26" s="137"/>
      <c r="P26" s="136"/>
      <c r="Q26" s="137"/>
      <c r="R26" s="130"/>
      <c r="S26" s="22"/>
      <c r="T26" s="138"/>
      <c r="U26" s="137"/>
      <c r="V26" s="133"/>
      <c r="W26" s="137"/>
      <c r="X26" s="134"/>
      <c r="Y26" s="137"/>
      <c r="Z26" s="135"/>
      <c r="AA26" s="137"/>
      <c r="AB26" s="136"/>
      <c r="AC26" s="144">
        <f>E26+G26+I26+K26+M26+O26+Q26+S26+U26+W26+Y26+AA26</f>
        <v>0</v>
      </c>
      <c r="AD26" s="265">
        <f>F26+H26+J26+L26+N26+P26+R26+T26+V26+X26+Z26+AB26</f>
        <v>6</v>
      </c>
      <c r="AE26" s="143">
        <v>1</v>
      </c>
    </row>
    <row r="27" spans="1:31" s="35" customFormat="1" ht="19.25" customHeight="1">
      <c r="A27" s="143">
        <v>24</v>
      </c>
      <c r="B27" s="68" t="s">
        <v>309</v>
      </c>
      <c r="C27" s="68" t="s">
        <v>310</v>
      </c>
      <c r="D27" s="68" t="s">
        <v>576</v>
      </c>
      <c r="E27" s="137"/>
      <c r="F27" s="130"/>
      <c r="G27" s="137"/>
      <c r="H27" s="132"/>
      <c r="I27" s="137"/>
      <c r="J27" s="133"/>
      <c r="K27" s="137"/>
      <c r="L27" s="134"/>
      <c r="M27" s="137"/>
      <c r="N27" s="135"/>
      <c r="O27" s="137"/>
      <c r="P27" s="136"/>
      <c r="Q27" s="137"/>
      <c r="R27" s="130"/>
      <c r="S27" s="22"/>
      <c r="T27" s="138"/>
      <c r="U27" s="137"/>
      <c r="V27" s="133"/>
      <c r="W27" s="137"/>
      <c r="X27" s="134"/>
      <c r="Y27" s="137"/>
      <c r="Z27" s="135"/>
      <c r="AA27" s="137"/>
      <c r="AB27" s="136">
        <v>6</v>
      </c>
      <c r="AC27" s="144">
        <f>E27+G27+I27+K27+M27+O27+Q27+S27+U27+W27+Y27+AA27</f>
        <v>0</v>
      </c>
      <c r="AD27" s="265">
        <f>F27+H27+J27+L27+N27+P27+R27+T27+V27+X27+Z27+AB27</f>
        <v>6</v>
      </c>
      <c r="AE27" s="143">
        <v>1</v>
      </c>
    </row>
    <row r="28" spans="1:31" s="35" customFormat="1" ht="19.25" customHeight="1">
      <c r="A28" s="143">
        <v>25</v>
      </c>
      <c r="B28" s="202" t="s">
        <v>307</v>
      </c>
      <c r="C28" s="346" t="s">
        <v>308</v>
      </c>
      <c r="D28" s="311" t="s">
        <v>532</v>
      </c>
      <c r="E28" s="137"/>
      <c r="F28" s="130"/>
      <c r="G28" s="137"/>
      <c r="H28" s="132"/>
      <c r="I28" s="137"/>
      <c r="J28" s="133"/>
      <c r="K28" s="137"/>
      <c r="L28" s="134"/>
      <c r="M28" s="137"/>
      <c r="N28" s="135"/>
      <c r="O28" s="137"/>
      <c r="P28" s="136"/>
      <c r="Q28" s="137"/>
      <c r="R28" s="130"/>
      <c r="S28" s="22"/>
      <c r="T28" s="138">
        <v>4</v>
      </c>
      <c r="U28" s="137"/>
      <c r="V28" s="133"/>
      <c r="W28" s="137"/>
      <c r="X28" s="134"/>
      <c r="Y28" s="137"/>
      <c r="Z28" s="135"/>
      <c r="AA28" s="137"/>
      <c r="AB28" s="136"/>
      <c r="AC28" s="144">
        <f>E28+G28+I28+K28+M28+O28+Q28+S28+U28+W28+Y28+AA28</f>
        <v>0</v>
      </c>
      <c r="AD28" s="265">
        <f>F28+H28+J28+L28+N28+P28+R28+T28+V28+X28+Z28+AB28</f>
        <v>4</v>
      </c>
      <c r="AE28" s="143">
        <v>1</v>
      </c>
    </row>
    <row r="29" spans="1:31" s="35" customFormat="1" ht="19.25" customHeight="1">
      <c r="A29" s="143">
        <v>26</v>
      </c>
      <c r="B29" s="68" t="s">
        <v>211</v>
      </c>
      <c r="C29" s="68" t="s">
        <v>212</v>
      </c>
      <c r="D29" s="68" t="s">
        <v>332</v>
      </c>
      <c r="E29" s="258"/>
      <c r="F29" s="130">
        <v>2</v>
      </c>
      <c r="G29" s="137"/>
      <c r="H29" s="132"/>
      <c r="I29" s="137"/>
      <c r="J29" s="133"/>
      <c r="K29" s="137"/>
      <c r="L29" s="134"/>
      <c r="M29" s="137"/>
      <c r="N29" s="135"/>
      <c r="O29" s="137"/>
      <c r="P29" s="136"/>
      <c r="Q29" s="137"/>
      <c r="R29" s="130"/>
      <c r="S29" s="22"/>
      <c r="T29" s="138"/>
      <c r="U29" s="137"/>
      <c r="V29" s="133"/>
      <c r="W29" s="137"/>
      <c r="X29" s="134"/>
      <c r="Y29" s="137"/>
      <c r="Z29" s="135"/>
      <c r="AA29" s="137"/>
      <c r="AB29" s="136"/>
      <c r="AC29" s="144">
        <f>E29+G29+I29+K29+M29+O29+Q29+S29+U29+W29+Y29+AA29</f>
        <v>0</v>
      </c>
      <c r="AD29" s="265">
        <f>F29+H29+J29+L29+N29+P29+R29+T29+V29+X29+Z29+AB29</f>
        <v>2</v>
      </c>
      <c r="AE29" s="143">
        <v>1</v>
      </c>
    </row>
    <row r="30" spans="1:31" s="35" customFormat="1" ht="19.25" customHeight="1">
      <c r="A30" s="143">
        <v>27</v>
      </c>
      <c r="B30" s="68" t="s">
        <v>312</v>
      </c>
      <c r="C30" s="68" t="s">
        <v>313</v>
      </c>
      <c r="D30" s="68" t="s">
        <v>333</v>
      </c>
      <c r="E30" s="258"/>
      <c r="F30" s="130">
        <v>1</v>
      </c>
      <c r="G30" s="137"/>
      <c r="H30" s="132"/>
      <c r="I30" s="137"/>
      <c r="J30" s="133"/>
      <c r="K30" s="137"/>
      <c r="L30" s="134"/>
      <c r="M30" s="137"/>
      <c r="N30" s="135"/>
      <c r="O30" s="137"/>
      <c r="P30" s="136"/>
      <c r="Q30" s="137"/>
      <c r="R30" s="130"/>
      <c r="S30" s="22"/>
      <c r="T30" s="138"/>
      <c r="U30" s="137"/>
      <c r="V30" s="133"/>
      <c r="W30" s="137"/>
      <c r="X30" s="134"/>
      <c r="Y30" s="137"/>
      <c r="Z30" s="135"/>
      <c r="AA30" s="137"/>
      <c r="AB30" s="136"/>
      <c r="AC30" s="144">
        <f>E30+G30+I30+K30+M30+O30+Q30+S30+U30+W30+Y30+AA30</f>
        <v>0</v>
      </c>
      <c r="AD30" s="265">
        <f>F30+H30+J30+L30+N30+P30+R30+T30+V30+X30+Z30+AB30</f>
        <v>1</v>
      </c>
      <c r="AE30" s="143">
        <v>1</v>
      </c>
    </row>
    <row r="31" spans="1:31" s="35" customFormat="1" ht="19.25" customHeight="1">
      <c r="A31" s="143">
        <v>28</v>
      </c>
      <c r="B31" s="331" t="s">
        <v>298</v>
      </c>
      <c r="C31" s="430" t="s">
        <v>299</v>
      </c>
      <c r="D31" s="431" t="s">
        <v>364</v>
      </c>
      <c r="E31" s="137"/>
      <c r="F31" s="130"/>
      <c r="G31" s="137"/>
      <c r="H31" s="132"/>
      <c r="I31" s="137"/>
      <c r="J31" s="133"/>
      <c r="K31" s="137"/>
      <c r="L31" s="134"/>
      <c r="M31" s="137"/>
      <c r="N31" s="135"/>
      <c r="O31" s="137"/>
      <c r="P31" s="136"/>
      <c r="Q31" s="137"/>
      <c r="R31" s="130">
        <v>0</v>
      </c>
      <c r="S31" s="22"/>
      <c r="T31" s="138">
        <v>0</v>
      </c>
      <c r="U31" s="137"/>
      <c r="V31" s="133"/>
      <c r="W31" s="137"/>
      <c r="X31" s="134"/>
      <c r="Y31" s="137"/>
      <c r="Z31" s="135"/>
      <c r="AA31" s="137"/>
      <c r="AB31" s="136"/>
      <c r="AC31" s="144">
        <f>E31+G31+I31+K31+M31+O31+Q31+S31+U31+W31+Y31+AA31</f>
        <v>0</v>
      </c>
      <c r="AD31" s="265">
        <f>F31+H31+J31+L31+N31+P31+R31+T31+V31+X31+Z31+AB31</f>
        <v>0</v>
      </c>
      <c r="AE31" s="143">
        <v>2</v>
      </c>
    </row>
    <row r="32" spans="1:31">
      <c r="A32" s="143">
        <v>29</v>
      </c>
      <c r="B32" s="68" t="s">
        <v>436</v>
      </c>
      <c r="C32" s="68" t="s">
        <v>437</v>
      </c>
      <c r="D32" s="68" t="s">
        <v>334</v>
      </c>
      <c r="E32" s="137"/>
      <c r="F32" s="130">
        <v>0</v>
      </c>
      <c r="G32" s="137"/>
      <c r="H32" s="132"/>
      <c r="I32" s="137"/>
      <c r="J32" s="133"/>
      <c r="K32" s="137"/>
      <c r="L32" s="134"/>
      <c r="M32" s="137"/>
      <c r="N32" s="135"/>
      <c r="O32" s="137"/>
      <c r="P32" s="136"/>
      <c r="Q32" s="137"/>
      <c r="R32" s="130"/>
      <c r="S32" s="22"/>
      <c r="T32" s="138"/>
      <c r="U32" s="137"/>
      <c r="V32" s="133"/>
      <c r="W32" s="137"/>
      <c r="X32" s="134"/>
      <c r="Y32" s="137"/>
      <c r="Z32" s="135"/>
      <c r="AA32" s="137"/>
      <c r="AB32" s="136"/>
      <c r="AC32" s="144">
        <f>E32+G32+I32+K32+M32+O32+Q32+S32+U32+W32+Y32+AA32</f>
        <v>0</v>
      </c>
      <c r="AD32" s="265">
        <f>F32+H32+J32+L32+N32+P32+R32+T32+V32+X32+Z32+AB32</f>
        <v>0</v>
      </c>
      <c r="AE32" s="143">
        <v>1</v>
      </c>
    </row>
    <row r="33" spans="1:31">
      <c r="A33" s="143">
        <v>30</v>
      </c>
      <c r="B33" s="68" t="s">
        <v>298</v>
      </c>
      <c r="C33" s="68" t="s">
        <v>299</v>
      </c>
      <c r="D33" s="68" t="s">
        <v>336</v>
      </c>
      <c r="E33" s="137"/>
      <c r="F33" s="130">
        <v>0</v>
      </c>
      <c r="G33" s="137"/>
      <c r="H33" s="132"/>
      <c r="I33" s="137"/>
      <c r="J33" s="133"/>
      <c r="K33" s="137"/>
      <c r="L33" s="134"/>
      <c r="M33" s="137"/>
      <c r="N33" s="135"/>
      <c r="O33" s="137"/>
      <c r="P33" s="136"/>
      <c r="Q33" s="137"/>
      <c r="R33" s="130"/>
      <c r="S33" s="22"/>
      <c r="T33" s="138"/>
      <c r="U33" s="137"/>
      <c r="V33" s="133"/>
      <c r="W33" s="137"/>
      <c r="X33" s="134"/>
      <c r="Y33" s="137"/>
      <c r="Z33" s="135"/>
      <c r="AA33" s="137"/>
      <c r="AB33" s="136"/>
      <c r="AC33" s="144">
        <f>E33+G33+I33+K33+M33+O33+Q33+S33+U33+W33+Y33+AA33</f>
        <v>0</v>
      </c>
      <c r="AD33" s="265">
        <f>F33+H33+J33+L33+N33+P33+R33+T33+V33+X33+Z33+AB33</f>
        <v>0</v>
      </c>
      <c r="AE33" s="143">
        <v>1</v>
      </c>
    </row>
    <row r="34" spans="1:31">
      <c r="A34" s="143">
        <v>31</v>
      </c>
      <c r="B34" s="68" t="s">
        <v>317</v>
      </c>
      <c r="C34" s="68" t="s">
        <v>204</v>
      </c>
      <c r="D34" s="68" t="s">
        <v>221</v>
      </c>
      <c r="E34" s="137"/>
      <c r="F34" s="130">
        <v>0</v>
      </c>
      <c r="G34" s="137"/>
      <c r="H34" s="132"/>
      <c r="I34" s="137"/>
      <c r="J34" s="133"/>
      <c r="K34" s="137"/>
      <c r="L34" s="134"/>
      <c r="M34" s="137"/>
      <c r="N34" s="135"/>
      <c r="O34" s="137"/>
      <c r="P34" s="136"/>
      <c r="Q34" s="137"/>
      <c r="R34" s="130"/>
      <c r="S34" s="22"/>
      <c r="T34" s="138"/>
      <c r="U34" s="137"/>
      <c r="V34" s="133"/>
      <c r="W34" s="137"/>
      <c r="X34" s="134"/>
      <c r="Y34" s="137"/>
      <c r="Z34" s="135"/>
      <c r="AA34" s="137"/>
      <c r="AB34" s="136"/>
      <c r="AC34" s="144">
        <f>E34+G34+I34+K34+M34+O34+Q34+S34+U34+W34+Y34+AA34</f>
        <v>0</v>
      </c>
      <c r="AD34" s="265">
        <f>F34+H34+J34+L34+N34+P34+R34+T34+V34+X34+Z34+AB34</f>
        <v>0</v>
      </c>
      <c r="AE34" s="143">
        <v>1</v>
      </c>
    </row>
    <row r="35" spans="1:31">
      <c r="A35" s="143">
        <v>32</v>
      </c>
      <c r="B35" s="68" t="s">
        <v>296</v>
      </c>
      <c r="C35" s="68" t="s">
        <v>63</v>
      </c>
      <c r="D35" s="68" t="s">
        <v>340</v>
      </c>
      <c r="E35" s="137"/>
      <c r="F35" s="130">
        <v>0</v>
      </c>
      <c r="G35" s="137"/>
      <c r="H35" s="132"/>
      <c r="I35" s="137"/>
      <c r="J35" s="133">
        <v>0</v>
      </c>
      <c r="K35" s="137"/>
      <c r="L35" s="134">
        <v>0</v>
      </c>
      <c r="M35" s="137"/>
      <c r="N35" s="135">
        <v>0</v>
      </c>
      <c r="O35" s="137"/>
      <c r="P35" s="136"/>
      <c r="Q35" s="137"/>
      <c r="R35" s="130"/>
      <c r="S35" s="22"/>
      <c r="T35" s="138"/>
      <c r="U35" s="137"/>
      <c r="V35" s="133"/>
      <c r="W35" s="137"/>
      <c r="X35" s="134">
        <v>0</v>
      </c>
      <c r="Y35" s="137"/>
      <c r="Z35" s="135"/>
      <c r="AA35" s="137"/>
      <c r="AB35" s="136"/>
      <c r="AC35" s="144">
        <f>E35+G35+I35+K35+M35+O35+Q35+S35+U35+W35+Y35+AA35</f>
        <v>0</v>
      </c>
      <c r="AD35" s="265">
        <f>F35+H35+J35+L35+N35+P35+R35+T35+V35+X35+Z35+AB35</f>
        <v>0</v>
      </c>
      <c r="AE35" s="143">
        <v>5</v>
      </c>
    </row>
    <row r="36" spans="1:31">
      <c r="A36" s="143">
        <v>33</v>
      </c>
      <c r="B36" s="68" t="s">
        <v>309</v>
      </c>
      <c r="C36" s="241" t="s">
        <v>310</v>
      </c>
      <c r="D36" s="241" t="s">
        <v>341</v>
      </c>
      <c r="E36" s="137"/>
      <c r="F36" s="130">
        <v>0</v>
      </c>
      <c r="G36" s="137"/>
      <c r="H36" s="132"/>
      <c r="I36" s="137"/>
      <c r="J36" s="133"/>
      <c r="K36" s="137"/>
      <c r="L36" s="134"/>
      <c r="M36" s="137"/>
      <c r="N36" s="135"/>
      <c r="O36" s="137"/>
      <c r="P36" s="136"/>
      <c r="Q36" s="137"/>
      <c r="R36" s="130"/>
      <c r="S36" s="22"/>
      <c r="T36" s="138"/>
      <c r="U36" s="137"/>
      <c r="V36" s="133"/>
      <c r="W36" s="137"/>
      <c r="X36" s="134"/>
      <c r="Y36" s="137"/>
      <c r="Z36" s="135"/>
      <c r="AA36" s="137"/>
      <c r="AB36" s="136"/>
      <c r="AC36" s="144">
        <f>E36+G36+I36+K36+M36+O36+Q36+S36+U36+W36+Y36+AA36</f>
        <v>0</v>
      </c>
      <c r="AD36" s="265">
        <f>F36+H36+J36+L36+N36+P36+R36+T36+V36+X36+Z36+AB36</f>
        <v>0</v>
      </c>
      <c r="AE36" s="143">
        <v>1</v>
      </c>
    </row>
    <row r="37" spans="1:31">
      <c r="A37" s="143">
        <v>34</v>
      </c>
      <c r="B37" s="68" t="s">
        <v>342</v>
      </c>
      <c r="C37" s="68" t="s">
        <v>343</v>
      </c>
      <c r="D37" s="68" t="s">
        <v>344</v>
      </c>
      <c r="E37" s="137"/>
      <c r="F37" s="130">
        <v>0</v>
      </c>
      <c r="G37" s="137"/>
      <c r="H37" s="132"/>
      <c r="I37" s="137"/>
      <c r="J37" s="133"/>
      <c r="K37" s="137"/>
      <c r="L37" s="134"/>
      <c r="M37" s="137"/>
      <c r="N37" s="135"/>
      <c r="O37" s="137"/>
      <c r="P37" s="136"/>
      <c r="Q37" s="137"/>
      <c r="R37" s="130"/>
      <c r="S37" s="22"/>
      <c r="T37" s="138"/>
      <c r="U37" s="137"/>
      <c r="V37" s="133"/>
      <c r="W37" s="137"/>
      <c r="X37" s="134"/>
      <c r="Y37" s="137"/>
      <c r="Z37" s="135"/>
      <c r="AA37" s="137"/>
      <c r="AB37" s="136"/>
      <c r="AC37" s="144">
        <f>E37+G37+I37+K37+M37+O37+Q37+S37+U37+W37+Y37+AA37</f>
        <v>0</v>
      </c>
      <c r="AD37" s="265">
        <f>F37+H37+J37+L37+N37+P37+R37+T37+V37+X37+Z37+AB37</f>
        <v>0</v>
      </c>
      <c r="AE37" s="143">
        <v>1</v>
      </c>
    </row>
    <row r="38" spans="1:31">
      <c r="A38" s="143">
        <v>35</v>
      </c>
      <c r="B38" s="68" t="s">
        <v>268</v>
      </c>
      <c r="C38" s="68" t="s">
        <v>269</v>
      </c>
      <c r="D38" s="68" t="s">
        <v>270</v>
      </c>
      <c r="E38" s="137"/>
      <c r="F38" s="130">
        <v>0</v>
      </c>
      <c r="G38" s="137"/>
      <c r="H38" s="132"/>
      <c r="I38" s="137"/>
      <c r="J38" s="133"/>
      <c r="K38" s="137"/>
      <c r="L38" s="134"/>
      <c r="M38" s="137"/>
      <c r="N38" s="135"/>
      <c r="O38" s="137"/>
      <c r="P38" s="136"/>
      <c r="Q38" s="137"/>
      <c r="R38" s="130"/>
      <c r="S38" s="22"/>
      <c r="T38" s="138">
        <v>0</v>
      </c>
      <c r="U38" s="137"/>
      <c r="V38" s="133"/>
      <c r="W38" s="137"/>
      <c r="X38" s="134"/>
      <c r="Y38" s="137"/>
      <c r="Z38" s="135"/>
      <c r="AA38" s="137"/>
      <c r="AB38" s="136"/>
      <c r="AC38" s="144">
        <f>E38+G38+I38+K38+M38+O38+Q38+S38+U38+W38+Y38+AA38</f>
        <v>0</v>
      </c>
      <c r="AD38" s="265">
        <f>F38+H38+J38+L38+N38+P38+R38+T38+V38+X38+Z38+AB38</f>
        <v>0</v>
      </c>
      <c r="AE38" s="143">
        <v>2</v>
      </c>
    </row>
    <row r="39" spans="1:31">
      <c r="A39" s="143">
        <v>36</v>
      </c>
      <c r="B39" s="123" t="s">
        <v>526</v>
      </c>
      <c r="C39" s="123" t="s">
        <v>527</v>
      </c>
      <c r="D39" s="123" t="s">
        <v>529</v>
      </c>
      <c r="E39" s="137"/>
      <c r="F39" s="130"/>
      <c r="G39" s="137"/>
      <c r="H39" s="132"/>
      <c r="I39" s="137"/>
      <c r="J39" s="133"/>
      <c r="K39" s="137"/>
      <c r="L39" s="134"/>
      <c r="M39" s="137"/>
      <c r="N39" s="135"/>
      <c r="O39" s="137"/>
      <c r="P39" s="136"/>
      <c r="Q39" s="137"/>
      <c r="R39" s="130">
        <v>0</v>
      </c>
      <c r="S39" s="22"/>
      <c r="T39" s="138"/>
      <c r="U39" s="137"/>
      <c r="V39" s="133"/>
      <c r="W39" s="137"/>
      <c r="X39" s="134"/>
      <c r="Y39" s="137"/>
      <c r="Z39" s="135"/>
      <c r="AA39" s="137"/>
      <c r="AB39" s="136"/>
      <c r="AC39" s="144">
        <f>E39+G39+I39+K39+M39+O39+Q39+S39+U39+W39+Y39+AA39</f>
        <v>0</v>
      </c>
      <c r="AD39" s="265">
        <f>F39+H39+J39+L39+N39+P39+R39+T39+V39+X39+Z39+AB39</f>
        <v>0</v>
      </c>
      <c r="AE39" s="143">
        <v>1</v>
      </c>
    </row>
    <row r="40" spans="1:31">
      <c r="A40" s="143">
        <v>37</v>
      </c>
      <c r="B40" s="123" t="s">
        <v>186</v>
      </c>
      <c r="C40" s="123" t="s">
        <v>187</v>
      </c>
      <c r="D40" s="123" t="s">
        <v>494</v>
      </c>
      <c r="E40" s="137"/>
      <c r="F40" s="130"/>
      <c r="G40" s="137"/>
      <c r="H40" s="132"/>
      <c r="I40" s="137"/>
      <c r="J40" s="133"/>
      <c r="K40" s="137"/>
      <c r="L40" s="134"/>
      <c r="M40" s="137"/>
      <c r="N40" s="135"/>
      <c r="O40" s="137"/>
      <c r="P40" s="136"/>
      <c r="Q40" s="137"/>
      <c r="R40" s="130">
        <v>0</v>
      </c>
      <c r="S40" s="22"/>
      <c r="T40" s="138"/>
      <c r="U40" s="137"/>
      <c r="V40" s="133"/>
      <c r="W40" s="137"/>
      <c r="X40" s="134"/>
      <c r="Y40" s="137"/>
      <c r="Z40" s="135"/>
      <c r="AA40" s="137"/>
      <c r="AB40" s="136"/>
      <c r="AC40" s="144">
        <f>E40+G40+I40+K40+M40+O40+Q40+S40+U40+W40+Y40+AA40</f>
        <v>0</v>
      </c>
      <c r="AD40" s="265">
        <f>F40+H40+J40+L40+N40+P40+R40+T40+V40+X40+Z40+AB40</f>
        <v>0</v>
      </c>
      <c r="AE40" s="143">
        <v>1</v>
      </c>
    </row>
    <row r="99" spans="2:9">
      <c r="B99" s="34">
        <v>42588</v>
      </c>
    </row>
    <row r="100" spans="2:9">
      <c r="E100" s="119" t="s">
        <v>40</v>
      </c>
      <c r="I100" s="166" t="s">
        <v>41</v>
      </c>
    </row>
  </sheetData>
  <sortState xmlns:xlrd2="http://schemas.microsoft.com/office/spreadsheetml/2017/richdata2" ref="B4:AE40">
    <sortCondition descending="1" ref="AD4:AD40"/>
    <sortCondition descending="1" ref="AC4:AC40"/>
  </sortState>
  <mergeCells count="26">
    <mergeCell ref="W3:X3"/>
    <mergeCell ref="A2:D2"/>
    <mergeCell ref="Y2:Z2"/>
    <mergeCell ref="AA2:AB2"/>
    <mergeCell ref="W2:X2"/>
    <mergeCell ref="M2:N2"/>
    <mergeCell ref="O2:P2"/>
    <mergeCell ref="Q2:R2"/>
    <mergeCell ref="U2:V2"/>
    <mergeCell ref="U3:V3"/>
    <mergeCell ref="A1:AE1"/>
    <mergeCell ref="E3:F3"/>
    <mergeCell ref="K3:L3"/>
    <mergeCell ref="M3:N3"/>
    <mergeCell ref="O3:P3"/>
    <mergeCell ref="S3:T3"/>
    <mergeCell ref="AA3:AB3"/>
    <mergeCell ref="Q3:R3"/>
    <mergeCell ref="Y3:Z3"/>
    <mergeCell ref="G3:H3"/>
    <mergeCell ref="I3:J3"/>
    <mergeCell ref="E2:F2"/>
    <mergeCell ref="G2:H2"/>
    <mergeCell ref="I2:J2"/>
    <mergeCell ref="S2:T2"/>
    <mergeCell ref="K2:L2"/>
  </mergeCells>
  <pageMargins left="0.5" right="0.25" top="0.75" bottom="0.75" header="0.3" footer="0.3"/>
  <pageSetup scale="3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/>
    <pageSetUpPr fitToPage="1"/>
  </sheetPr>
  <dimension ref="A1:AG107"/>
  <sheetViews>
    <sheetView zoomScale="80" zoomScaleNormal="80" zoomScalePageLayoutView="70" workbookViewId="0">
      <pane ySplit="3" topLeftCell="A4" activePane="bottomLeft" state="frozen"/>
      <selection activeCell="U3" sqref="U1:V1048576"/>
      <selection pane="bottomLeft" activeCell="D21" sqref="D21"/>
    </sheetView>
  </sheetViews>
  <sheetFormatPr baseColWidth="10" defaultColWidth="8.85546875" defaultRowHeight="18"/>
  <cols>
    <col min="1" max="1" width="7" style="13" customWidth="1"/>
    <col min="2" max="2" width="12.42578125" style="13" bestFit="1" customWidth="1"/>
    <col min="3" max="3" width="14" style="13" bestFit="1" customWidth="1"/>
    <col min="4" max="4" width="25.85546875" style="13" bestFit="1" customWidth="1"/>
    <col min="5" max="5" width="7.42578125" style="239" customWidth="1"/>
    <col min="6" max="6" width="5.85546875" style="13" customWidth="1"/>
    <col min="7" max="7" width="7.42578125" style="15" customWidth="1"/>
    <col min="8" max="8" width="4.42578125" style="13" customWidth="1"/>
    <col min="9" max="9" width="7.42578125" style="127" customWidth="1"/>
    <col min="10" max="10" width="4.42578125" style="16" customWidth="1"/>
    <col min="11" max="11" width="7.42578125" style="128" customWidth="1"/>
    <col min="12" max="12" width="4.42578125" style="16" customWidth="1"/>
    <col min="13" max="13" width="7.42578125" style="128" customWidth="1"/>
    <col min="14" max="14" width="4.42578125" style="16" customWidth="1"/>
    <col min="15" max="15" width="7.42578125" style="127" customWidth="1"/>
    <col min="16" max="16" width="4.42578125" style="16" customWidth="1"/>
    <col min="17" max="17" width="7.42578125" style="114" customWidth="1"/>
    <col min="18" max="18" width="4.42578125" style="16" customWidth="1"/>
    <col min="19" max="19" width="7.42578125" style="114" customWidth="1"/>
    <col min="20" max="20" width="4.42578125" style="16" customWidth="1"/>
    <col min="21" max="21" width="7.42578125" style="238" customWidth="1"/>
    <col min="22" max="22" width="4.42578125" style="16" customWidth="1"/>
    <col min="23" max="23" width="7.42578125" style="114" customWidth="1"/>
    <col min="24" max="24" width="4.42578125" style="16" customWidth="1"/>
    <col min="25" max="25" width="7.42578125" style="238" customWidth="1"/>
    <col min="26" max="26" width="4.42578125" style="16" customWidth="1"/>
    <col min="27" max="27" width="7.42578125" style="114" customWidth="1"/>
    <col min="28" max="28" width="4.42578125" style="16" customWidth="1"/>
    <col min="29" max="29" width="14" style="23" customWidth="1"/>
    <col min="30" max="30" width="8.42578125" style="15" customWidth="1"/>
    <col min="31" max="31" width="10.140625" style="180" customWidth="1"/>
    <col min="32" max="32" width="10.42578125" style="13" customWidth="1"/>
    <col min="33" max="33" width="15.42578125" style="13" hidden="1" customWidth="1"/>
    <col min="34" max="16384" width="8.85546875" style="13"/>
  </cols>
  <sheetData>
    <row r="1" spans="1:33" ht="60">
      <c r="A1" s="397" t="s">
        <v>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</row>
    <row r="2" spans="1:33" s="14" customFormat="1" ht="21.5" customHeight="1">
      <c r="A2" s="398" t="s">
        <v>6</v>
      </c>
      <c r="B2" s="399"/>
      <c r="C2" s="399"/>
      <c r="D2" s="400"/>
      <c r="E2" s="379">
        <v>1</v>
      </c>
      <c r="F2" s="380"/>
      <c r="G2" s="381">
        <v>2</v>
      </c>
      <c r="H2" s="382"/>
      <c r="I2" s="383">
        <v>3</v>
      </c>
      <c r="J2" s="384"/>
      <c r="K2" s="385">
        <v>4</v>
      </c>
      <c r="L2" s="386"/>
      <c r="M2" s="387">
        <v>5</v>
      </c>
      <c r="N2" s="388"/>
      <c r="O2" s="389">
        <v>6</v>
      </c>
      <c r="P2" s="390"/>
      <c r="Q2" s="379">
        <v>7</v>
      </c>
      <c r="R2" s="380"/>
      <c r="S2" s="381">
        <v>8</v>
      </c>
      <c r="T2" s="382"/>
      <c r="U2" s="383">
        <v>9</v>
      </c>
      <c r="V2" s="384"/>
      <c r="W2" s="385">
        <v>10</v>
      </c>
      <c r="X2" s="386"/>
      <c r="Y2" s="387">
        <v>11</v>
      </c>
      <c r="Z2" s="388"/>
      <c r="AA2" s="389">
        <v>12</v>
      </c>
      <c r="AB2" s="390"/>
      <c r="AC2" s="175"/>
      <c r="AD2" s="176"/>
      <c r="AE2" s="401" t="s">
        <v>46</v>
      </c>
      <c r="AF2" s="401"/>
      <c r="AG2" s="52"/>
    </row>
    <row r="3" spans="1:33" s="14" customFormat="1" ht="44" customHeight="1">
      <c r="A3" s="12" t="s">
        <v>7</v>
      </c>
      <c r="B3" s="12" t="s">
        <v>8</v>
      </c>
      <c r="C3" s="12" t="s">
        <v>9</v>
      </c>
      <c r="D3" s="12" t="s">
        <v>10</v>
      </c>
      <c r="E3" s="364" t="s">
        <v>79</v>
      </c>
      <c r="F3" s="364"/>
      <c r="G3" s="365" t="s">
        <v>80</v>
      </c>
      <c r="H3" s="365"/>
      <c r="I3" s="374" t="s">
        <v>81</v>
      </c>
      <c r="J3" s="374"/>
      <c r="K3" s="366" t="s">
        <v>82</v>
      </c>
      <c r="L3" s="367"/>
      <c r="M3" s="368" t="s">
        <v>83</v>
      </c>
      <c r="N3" s="369"/>
      <c r="O3" s="370" t="s">
        <v>84</v>
      </c>
      <c r="P3" s="371"/>
      <c r="Q3" s="372" t="s">
        <v>85</v>
      </c>
      <c r="R3" s="373"/>
      <c r="S3" s="375" t="s">
        <v>86</v>
      </c>
      <c r="T3" s="376"/>
      <c r="U3" s="391" t="s">
        <v>43</v>
      </c>
      <c r="V3" s="392"/>
      <c r="W3" s="366" t="s">
        <v>87</v>
      </c>
      <c r="X3" s="367"/>
      <c r="Y3" s="393" t="s">
        <v>88</v>
      </c>
      <c r="Z3" s="394"/>
      <c r="AA3" s="395" t="s">
        <v>44</v>
      </c>
      <c r="AB3" s="396"/>
      <c r="AC3" s="25" t="s">
        <v>11</v>
      </c>
      <c r="AD3" s="24" t="s">
        <v>12</v>
      </c>
      <c r="AE3" s="178" t="s">
        <v>13</v>
      </c>
      <c r="AF3" s="19" t="s">
        <v>14</v>
      </c>
      <c r="AG3" s="20"/>
    </row>
    <row r="4" spans="1:33" s="16" customFormat="1" ht="18.75" customHeight="1">
      <c r="A4" s="225">
        <v>1</v>
      </c>
      <c r="B4" s="438" t="s">
        <v>51</v>
      </c>
      <c r="C4" s="438" t="s">
        <v>421</v>
      </c>
      <c r="D4" s="439" t="s">
        <v>141</v>
      </c>
      <c r="E4" s="215"/>
      <c r="F4" s="229">
        <v>0</v>
      </c>
      <c r="G4" s="167"/>
      <c r="H4" s="216">
        <v>4</v>
      </c>
      <c r="I4" s="167">
        <v>84</v>
      </c>
      <c r="J4" s="217">
        <v>6</v>
      </c>
      <c r="K4" s="167">
        <v>110</v>
      </c>
      <c r="L4" s="218">
        <v>6</v>
      </c>
      <c r="M4" s="167">
        <v>108</v>
      </c>
      <c r="N4" s="219">
        <v>6</v>
      </c>
      <c r="O4" s="167">
        <v>368</v>
      </c>
      <c r="P4" s="173">
        <v>3</v>
      </c>
      <c r="Q4" s="215"/>
      <c r="R4" s="214">
        <v>1</v>
      </c>
      <c r="S4" s="220">
        <v>84</v>
      </c>
      <c r="T4" s="221">
        <v>6</v>
      </c>
      <c r="U4" s="215">
        <v>72</v>
      </c>
      <c r="V4" s="217">
        <v>6</v>
      </c>
      <c r="W4" s="215">
        <v>56</v>
      </c>
      <c r="X4" s="218">
        <v>5</v>
      </c>
      <c r="Y4" s="215">
        <v>72</v>
      </c>
      <c r="Z4" s="219">
        <v>6</v>
      </c>
      <c r="AA4" s="222">
        <v>72</v>
      </c>
      <c r="AB4" s="173">
        <v>6</v>
      </c>
      <c r="AC4" s="343">
        <v>682</v>
      </c>
      <c r="AD4" s="441">
        <f t="shared" ref="AD4:AD35" si="0">SUM(E4+G4+I4+K4+M4+O4+Q4+S4+U4+W4+Y4+AA4)</f>
        <v>1026</v>
      </c>
      <c r="AE4" s="442">
        <f t="shared" ref="AE4:AE35" si="1">SUM(F4+H4+Z4+X4+V4+T4+R4+P4+N4+L4+J4+AB4)</f>
        <v>55</v>
      </c>
      <c r="AF4" s="221" t="s">
        <v>504</v>
      </c>
      <c r="AG4" s="9"/>
    </row>
    <row r="5" spans="1:33" s="16" customFormat="1" ht="18.75" customHeight="1">
      <c r="A5" s="225">
        <v>2</v>
      </c>
      <c r="B5" s="440" t="s">
        <v>111</v>
      </c>
      <c r="C5" s="440" t="s">
        <v>99</v>
      </c>
      <c r="D5" s="439" t="s">
        <v>149</v>
      </c>
      <c r="E5" s="215"/>
      <c r="F5" s="214">
        <v>3</v>
      </c>
      <c r="G5" s="167">
        <v>44</v>
      </c>
      <c r="H5" s="216">
        <v>5</v>
      </c>
      <c r="I5" s="167"/>
      <c r="J5" s="217"/>
      <c r="K5" s="167"/>
      <c r="L5" s="218">
        <v>2</v>
      </c>
      <c r="M5" s="167">
        <v>100</v>
      </c>
      <c r="N5" s="219">
        <v>6</v>
      </c>
      <c r="O5" s="167">
        <v>80</v>
      </c>
      <c r="P5" s="173">
        <v>5</v>
      </c>
      <c r="Q5" s="215">
        <v>48</v>
      </c>
      <c r="R5" s="214">
        <v>5</v>
      </c>
      <c r="S5" s="227"/>
      <c r="T5" s="221">
        <v>4</v>
      </c>
      <c r="U5" s="215"/>
      <c r="V5" s="217">
        <v>4</v>
      </c>
      <c r="W5" s="222"/>
      <c r="X5" s="218">
        <v>0</v>
      </c>
      <c r="Y5" s="215">
        <v>48</v>
      </c>
      <c r="Z5" s="219">
        <v>5</v>
      </c>
      <c r="AA5" s="222"/>
      <c r="AB5" s="173">
        <v>4</v>
      </c>
      <c r="AC5" s="343">
        <v>362</v>
      </c>
      <c r="AD5" s="441">
        <f t="shared" si="0"/>
        <v>320</v>
      </c>
      <c r="AE5" s="442">
        <f t="shared" si="1"/>
        <v>43</v>
      </c>
      <c r="AF5" s="221" t="s">
        <v>504</v>
      </c>
      <c r="AG5" s="21"/>
    </row>
    <row r="6" spans="1:33" s="16" customFormat="1" ht="18.75" customHeight="1">
      <c r="A6" s="225">
        <v>3</v>
      </c>
      <c r="B6" s="438" t="s">
        <v>52</v>
      </c>
      <c r="C6" s="438" t="s">
        <v>53</v>
      </c>
      <c r="D6" s="439" t="s">
        <v>146</v>
      </c>
      <c r="E6" s="215">
        <v>56</v>
      </c>
      <c r="F6" s="214">
        <v>4</v>
      </c>
      <c r="G6" s="167"/>
      <c r="H6" s="216"/>
      <c r="I6" s="167"/>
      <c r="J6" s="217">
        <v>0</v>
      </c>
      <c r="K6" s="167"/>
      <c r="L6" s="218">
        <v>3</v>
      </c>
      <c r="M6" s="167"/>
      <c r="N6" s="219">
        <v>5</v>
      </c>
      <c r="O6" s="167">
        <v>84</v>
      </c>
      <c r="P6" s="173">
        <v>6</v>
      </c>
      <c r="Q6" s="215"/>
      <c r="R6" s="214">
        <v>0</v>
      </c>
      <c r="S6" s="220"/>
      <c r="T6" s="221">
        <v>0</v>
      </c>
      <c r="U6" s="215">
        <v>60</v>
      </c>
      <c r="V6" s="217">
        <v>6</v>
      </c>
      <c r="W6" s="215">
        <v>84</v>
      </c>
      <c r="X6" s="218">
        <v>6</v>
      </c>
      <c r="Y6" s="215">
        <v>72</v>
      </c>
      <c r="Z6" s="219">
        <v>6</v>
      </c>
      <c r="AA6" s="222">
        <v>100</v>
      </c>
      <c r="AB6" s="173">
        <v>6</v>
      </c>
      <c r="AC6" s="343">
        <v>436</v>
      </c>
      <c r="AD6" s="441">
        <f t="shared" si="0"/>
        <v>456</v>
      </c>
      <c r="AE6" s="442">
        <f t="shared" si="1"/>
        <v>42</v>
      </c>
      <c r="AF6" s="221" t="s">
        <v>504</v>
      </c>
      <c r="AG6" s="9"/>
    </row>
    <row r="7" spans="1:33" s="16" customFormat="1" ht="18.75" customHeight="1">
      <c r="A7" s="225">
        <v>4</v>
      </c>
      <c r="B7" s="439" t="s">
        <v>52</v>
      </c>
      <c r="C7" s="439" t="s">
        <v>395</v>
      </c>
      <c r="D7" s="439" t="s">
        <v>396</v>
      </c>
      <c r="E7" s="215"/>
      <c r="F7" s="228"/>
      <c r="G7" s="226">
        <v>84</v>
      </c>
      <c r="H7" s="216">
        <v>6</v>
      </c>
      <c r="I7" s="167"/>
      <c r="J7" s="217">
        <v>4</v>
      </c>
      <c r="K7" s="167"/>
      <c r="L7" s="218">
        <v>3</v>
      </c>
      <c r="M7" s="167">
        <v>48</v>
      </c>
      <c r="N7" s="219">
        <v>5</v>
      </c>
      <c r="O7" s="167"/>
      <c r="P7" s="173">
        <v>4</v>
      </c>
      <c r="Q7" s="215"/>
      <c r="R7" s="214">
        <v>3</v>
      </c>
      <c r="S7" s="220">
        <v>96</v>
      </c>
      <c r="T7" s="221">
        <v>6</v>
      </c>
      <c r="U7" s="215"/>
      <c r="V7" s="217">
        <v>4</v>
      </c>
      <c r="W7" s="215"/>
      <c r="X7" s="218">
        <v>1</v>
      </c>
      <c r="Y7" s="215"/>
      <c r="Z7" s="219">
        <v>3</v>
      </c>
      <c r="AA7" s="222"/>
      <c r="AB7" s="173">
        <v>3</v>
      </c>
      <c r="AC7" s="343">
        <v>738</v>
      </c>
      <c r="AD7" s="441">
        <f t="shared" si="0"/>
        <v>228</v>
      </c>
      <c r="AE7" s="442">
        <f t="shared" si="1"/>
        <v>42</v>
      </c>
      <c r="AF7" s="221" t="s">
        <v>504</v>
      </c>
      <c r="AG7" s="21"/>
    </row>
    <row r="8" spans="1:33" s="16" customFormat="1" ht="18.75" customHeight="1">
      <c r="A8" s="225">
        <v>5</v>
      </c>
      <c r="B8" s="440" t="s">
        <v>137</v>
      </c>
      <c r="C8" s="440" t="s">
        <v>67</v>
      </c>
      <c r="D8" s="439" t="s">
        <v>450</v>
      </c>
      <c r="E8" s="215"/>
      <c r="F8" s="214">
        <v>0</v>
      </c>
      <c r="G8" s="319">
        <v>207</v>
      </c>
      <c r="H8" s="216">
        <v>2</v>
      </c>
      <c r="I8" s="103"/>
      <c r="J8" s="217">
        <v>1</v>
      </c>
      <c r="K8" s="167">
        <v>80</v>
      </c>
      <c r="L8" s="218">
        <v>5</v>
      </c>
      <c r="M8" s="167"/>
      <c r="N8" s="219">
        <v>4</v>
      </c>
      <c r="O8" s="167"/>
      <c r="P8" s="173">
        <v>2</v>
      </c>
      <c r="Q8" s="215"/>
      <c r="R8" s="214">
        <v>4</v>
      </c>
      <c r="S8" s="167">
        <v>56</v>
      </c>
      <c r="T8" s="221">
        <v>5</v>
      </c>
      <c r="U8" s="215">
        <v>108</v>
      </c>
      <c r="V8" s="217">
        <v>6</v>
      </c>
      <c r="W8" s="215"/>
      <c r="X8" s="218">
        <v>2</v>
      </c>
      <c r="Y8" s="215">
        <v>48</v>
      </c>
      <c r="Z8" s="219">
        <v>5</v>
      </c>
      <c r="AA8" s="222">
        <v>48</v>
      </c>
      <c r="AB8" s="173">
        <v>5</v>
      </c>
      <c r="AC8" s="343">
        <v>679</v>
      </c>
      <c r="AD8" s="441">
        <f t="shared" si="0"/>
        <v>547</v>
      </c>
      <c r="AE8" s="442">
        <f t="shared" si="1"/>
        <v>41</v>
      </c>
      <c r="AF8" s="221" t="s">
        <v>504</v>
      </c>
      <c r="AG8" s="9"/>
    </row>
    <row r="9" spans="1:33" s="16" customFormat="1" ht="18.75" customHeight="1">
      <c r="A9" s="225">
        <v>6</v>
      </c>
      <c r="B9" s="438" t="s">
        <v>72</v>
      </c>
      <c r="C9" s="438" t="s">
        <v>73</v>
      </c>
      <c r="D9" s="439" t="s">
        <v>147</v>
      </c>
      <c r="E9" s="215">
        <v>80</v>
      </c>
      <c r="F9" s="214">
        <v>5</v>
      </c>
      <c r="G9" s="226"/>
      <c r="H9" s="216">
        <v>3</v>
      </c>
      <c r="I9" s="167">
        <v>96</v>
      </c>
      <c r="J9" s="217">
        <v>6</v>
      </c>
      <c r="K9" s="167"/>
      <c r="L9" s="218">
        <v>0</v>
      </c>
      <c r="M9" s="167"/>
      <c r="N9" s="219">
        <v>0</v>
      </c>
      <c r="O9" s="167">
        <v>80</v>
      </c>
      <c r="P9" s="173">
        <v>6</v>
      </c>
      <c r="Q9" s="215">
        <v>56</v>
      </c>
      <c r="R9" s="214">
        <v>5</v>
      </c>
      <c r="S9" s="227"/>
      <c r="T9" s="221">
        <v>5</v>
      </c>
      <c r="U9" s="215">
        <v>48</v>
      </c>
      <c r="V9" s="217">
        <v>5</v>
      </c>
      <c r="W9" s="222"/>
      <c r="X9" s="218">
        <v>0</v>
      </c>
      <c r="Y9" s="215"/>
      <c r="Z9" s="219">
        <v>0</v>
      </c>
      <c r="AA9" s="222">
        <v>96</v>
      </c>
      <c r="AB9" s="173">
        <v>6</v>
      </c>
      <c r="AC9" s="343">
        <v>1908</v>
      </c>
      <c r="AD9" s="441">
        <f t="shared" si="0"/>
        <v>456</v>
      </c>
      <c r="AE9" s="442">
        <f t="shared" si="1"/>
        <v>41</v>
      </c>
      <c r="AF9" s="221" t="s">
        <v>504</v>
      </c>
      <c r="AG9" s="21"/>
    </row>
    <row r="10" spans="1:33" s="16" customFormat="1" ht="18.75" customHeight="1">
      <c r="A10" s="225">
        <v>7</v>
      </c>
      <c r="B10" s="440" t="s">
        <v>64</v>
      </c>
      <c r="C10" s="440" t="s">
        <v>65</v>
      </c>
      <c r="D10" s="474" t="s">
        <v>162</v>
      </c>
      <c r="E10" s="215"/>
      <c r="F10" s="214">
        <v>4</v>
      </c>
      <c r="G10" s="226">
        <v>130</v>
      </c>
      <c r="H10" s="216">
        <v>6</v>
      </c>
      <c r="I10" s="289"/>
      <c r="J10" s="10">
        <v>4</v>
      </c>
      <c r="K10" s="167"/>
      <c r="L10" s="218">
        <v>4</v>
      </c>
      <c r="M10" s="167"/>
      <c r="N10" s="219">
        <v>0</v>
      </c>
      <c r="O10" s="167"/>
      <c r="P10" s="173">
        <v>4</v>
      </c>
      <c r="Q10" s="215"/>
      <c r="R10" s="214">
        <v>4</v>
      </c>
      <c r="S10" s="220">
        <v>100</v>
      </c>
      <c r="T10" s="221">
        <v>6</v>
      </c>
      <c r="U10" s="215">
        <v>72</v>
      </c>
      <c r="V10" s="217">
        <v>6</v>
      </c>
      <c r="W10" s="215"/>
      <c r="X10" s="218">
        <v>3</v>
      </c>
      <c r="Y10" s="215"/>
      <c r="Z10" s="219">
        <v>0</v>
      </c>
      <c r="AA10" s="222"/>
      <c r="AB10" s="173">
        <v>0</v>
      </c>
      <c r="AC10" s="343">
        <v>4665</v>
      </c>
      <c r="AD10" s="441">
        <f t="shared" si="0"/>
        <v>302</v>
      </c>
      <c r="AE10" s="442">
        <f t="shared" si="1"/>
        <v>41</v>
      </c>
      <c r="AF10" s="221" t="s">
        <v>504</v>
      </c>
      <c r="AG10" s="9"/>
    </row>
    <row r="11" spans="1:33" s="16" customFormat="1" ht="18.75" customHeight="1">
      <c r="A11" s="225">
        <v>8</v>
      </c>
      <c r="B11" s="438" t="s">
        <v>66</v>
      </c>
      <c r="C11" s="438" t="s">
        <v>67</v>
      </c>
      <c r="D11" s="439" t="s">
        <v>68</v>
      </c>
      <c r="E11" s="215"/>
      <c r="F11" s="214">
        <v>3</v>
      </c>
      <c r="G11" s="226">
        <v>78</v>
      </c>
      <c r="H11" s="216">
        <v>5</v>
      </c>
      <c r="I11" s="167"/>
      <c r="J11" s="217">
        <v>0</v>
      </c>
      <c r="K11" s="167"/>
      <c r="L11" s="218"/>
      <c r="M11" s="167"/>
      <c r="N11" s="219">
        <v>5</v>
      </c>
      <c r="O11" s="167"/>
      <c r="P11" s="173">
        <v>3</v>
      </c>
      <c r="Q11" s="215">
        <v>84</v>
      </c>
      <c r="R11" s="214">
        <v>6</v>
      </c>
      <c r="S11" s="220"/>
      <c r="T11" s="221">
        <v>3</v>
      </c>
      <c r="U11" s="215"/>
      <c r="V11" s="217">
        <v>2</v>
      </c>
      <c r="W11" s="215"/>
      <c r="X11" s="218">
        <v>4</v>
      </c>
      <c r="Y11" s="215"/>
      <c r="Z11" s="219">
        <v>3</v>
      </c>
      <c r="AA11" s="222">
        <v>64</v>
      </c>
      <c r="AB11" s="173">
        <v>5</v>
      </c>
      <c r="AC11" s="343">
        <v>1849</v>
      </c>
      <c r="AD11" s="441">
        <f t="shared" si="0"/>
        <v>226</v>
      </c>
      <c r="AE11" s="442">
        <f t="shared" si="1"/>
        <v>39</v>
      </c>
      <c r="AF11" s="221" t="s">
        <v>504</v>
      </c>
      <c r="AG11" s="9"/>
    </row>
    <row r="12" spans="1:33" s="16" customFormat="1" ht="18.75" customHeight="1">
      <c r="A12" s="225">
        <v>9</v>
      </c>
      <c r="B12" s="438" t="s">
        <v>62</v>
      </c>
      <c r="C12" s="438" t="s">
        <v>63</v>
      </c>
      <c r="D12" s="439" t="s">
        <v>138</v>
      </c>
      <c r="E12" s="215"/>
      <c r="F12" s="214">
        <v>0</v>
      </c>
      <c r="G12" s="226">
        <v>80</v>
      </c>
      <c r="H12" s="216">
        <v>5</v>
      </c>
      <c r="I12" s="167">
        <v>56</v>
      </c>
      <c r="J12" s="217">
        <v>5</v>
      </c>
      <c r="K12" s="167"/>
      <c r="L12" s="218">
        <v>2</v>
      </c>
      <c r="M12" s="167"/>
      <c r="N12" s="219">
        <v>4</v>
      </c>
      <c r="O12" s="167">
        <v>48</v>
      </c>
      <c r="P12" s="173">
        <v>5</v>
      </c>
      <c r="Q12" s="215"/>
      <c r="R12" s="214">
        <v>0</v>
      </c>
      <c r="S12" s="220"/>
      <c r="T12" s="221">
        <v>0</v>
      </c>
      <c r="U12" s="215"/>
      <c r="V12" s="217">
        <v>3</v>
      </c>
      <c r="W12" s="215">
        <v>84</v>
      </c>
      <c r="X12" s="218">
        <v>6</v>
      </c>
      <c r="Y12" s="215">
        <v>64</v>
      </c>
      <c r="Z12" s="219">
        <v>5</v>
      </c>
      <c r="AA12" s="222"/>
      <c r="AB12" s="173">
        <v>3</v>
      </c>
      <c r="AC12" s="343">
        <v>1118</v>
      </c>
      <c r="AD12" s="441">
        <f t="shared" si="0"/>
        <v>332</v>
      </c>
      <c r="AE12" s="442">
        <f t="shared" si="1"/>
        <v>38</v>
      </c>
      <c r="AF12" s="221" t="s">
        <v>504</v>
      </c>
      <c r="AG12" s="9"/>
    </row>
    <row r="13" spans="1:33" s="16" customFormat="1" ht="18.75" customHeight="1">
      <c r="A13" s="225">
        <v>10</v>
      </c>
      <c r="B13" s="440" t="s">
        <v>77</v>
      </c>
      <c r="C13" s="440" t="s">
        <v>78</v>
      </c>
      <c r="D13" s="439" t="s">
        <v>505</v>
      </c>
      <c r="E13" s="215"/>
      <c r="F13" s="214">
        <v>0</v>
      </c>
      <c r="G13" s="167"/>
      <c r="H13" s="216">
        <v>0</v>
      </c>
      <c r="I13" s="167">
        <v>56</v>
      </c>
      <c r="J13" s="217">
        <v>6</v>
      </c>
      <c r="K13" s="167"/>
      <c r="L13" s="218">
        <v>1</v>
      </c>
      <c r="M13" s="167"/>
      <c r="N13" s="219">
        <v>4</v>
      </c>
      <c r="O13" s="167">
        <v>56</v>
      </c>
      <c r="P13" s="173">
        <v>5</v>
      </c>
      <c r="Q13" s="215">
        <v>56</v>
      </c>
      <c r="R13" s="214">
        <v>6</v>
      </c>
      <c r="S13" s="220"/>
      <c r="T13" s="221">
        <v>0</v>
      </c>
      <c r="U13" s="215"/>
      <c r="V13" s="217">
        <v>3</v>
      </c>
      <c r="W13" s="215">
        <v>56</v>
      </c>
      <c r="X13" s="218">
        <v>5</v>
      </c>
      <c r="Y13" s="215"/>
      <c r="Z13" s="219">
        <v>4</v>
      </c>
      <c r="AA13" s="222"/>
      <c r="AB13" s="173">
        <v>3</v>
      </c>
      <c r="AC13" s="343">
        <v>224</v>
      </c>
      <c r="AD13" s="441">
        <f t="shared" si="0"/>
        <v>224</v>
      </c>
      <c r="AE13" s="442">
        <f t="shared" si="1"/>
        <v>37</v>
      </c>
      <c r="AF13" s="221" t="s">
        <v>504</v>
      </c>
      <c r="AG13" s="9"/>
    </row>
    <row r="14" spans="1:33" s="16" customFormat="1" ht="18.75" customHeight="1">
      <c r="A14" s="225">
        <v>11</v>
      </c>
      <c r="B14" s="193" t="s">
        <v>124</v>
      </c>
      <c r="C14" s="193" t="s">
        <v>125</v>
      </c>
      <c r="D14" s="40" t="s">
        <v>158</v>
      </c>
      <c r="E14" s="215">
        <v>84</v>
      </c>
      <c r="F14" s="214">
        <v>5</v>
      </c>
      <c r="G14" s="215">
        <v>110</v>
      </c>
      <c r="H14" s="216">
        <v>6</v>
      </c>
      <c r="I14" s="167"/>
      <c r="J14" s="217">
        <v>4</v>
      </c>
      <c r="K14" s="167"/>
      <c r="L14" s="218">
        <v>0</v>
      </c>
      <c r="M14" s="167"/>
      <c r="N14" s="219">
        <v>3</v>
      </c>
      <c r="O14" s="167"/>
      <c r="P14" s="173">
        <v>0</v>
      </c>
      <c r="Q14" s="215"/>
      <c r="R14" s="214">
        <v>4</v>
      </c>
      <c r="S14" s="220"/>
      <c r="T14" s="221">
        <v>0</v>
      </c>
      <c r="U14" s="215"/>
      <c r="V14" s="217">
        <v>2</v>
      </c>
      <c r="W14" s="215"/>
      <c r="X14" s="218">
        <v>3</v>
      </c>
      <c r="Y14" s="215"/>
      <c r="Z14" s="219">
        <v>4</v>
      </c>
      <c r="AA14" s="222"/>
      <c r="AB14" s="173">
        <v>4</v>
      </c>
      <c r="AC14" s="343">
        <v>789</v>
      </c>
      <c r="AD14" s="223">
        <f t="shared" si="0"/>
        <v>194</v>
      </c>
      <c r="AE14" s="224">
        <f t="shared" si="1"/>
        <v>35</v>
      </c>
      <c r="AF14" s="443" t="s">
        <v>504</v>
      </c>
      <c r="AG14" s="9"/>
    </row>
    <row r="15" spans="1:33" s="16" customFormat="1" ht="18.75" customHeight="1">
      <c r="A15" s="225">
        <v>12</v>
      </c>
      <c r="B15" s="109" t="s">
        <v>296</v>
      </c>
      <c r="C15" s="109" t="s">
        <v>63</v>
      </c>
      <c r="D15" s="40" t="s">
        <v>139</v>
      </c>
      <c r="E15" s="215">
        <v>56</v>
      </c>
      <c r="F15" s="214">
        <v>5</v>
      </c>
      <c r="G15" s="167"/>
      <c r="H15" s="216">
        <v>0</v>
      </c>
      <c r="I15" s="167"/>
      <c r="J15" s="217">
        <v>2</v>
      </c>
      <c r="K15" s="167"/>
      <c r="L15" s="218">
        <v>4</v>
      </c>
      <c r="M15" s="167">
        <v>72</v>
      </c>
      <c r="N15" s="219">
        <v>5</v>
      </c>
      <c r="O15" s="167">
        <v>120</v>
      </c>
      <c r="P15" s="173">
        <v>6</v>
      </c>
      <c r="Q15" s="215"/>
      <c r="R15" s="214"/>
      <c r="S15" s="220"/>
      <c r="T15" s="221">
        <v>3</v>
      </c>
      <c r="U15" s="215"/>
      <c r="V15" s="217">
        <v>0</v>
      </c>
      <c r="W15" s="215"/>
      <c r="X15" s="218">
        <v>4</v>
      </c>
      <c r="Y15" s="215"/>
      <c r="Z15" s="219">
        <v>0</v>
      </c>
      <c r="AA15" s="222"/>
      <c r="AB15" s="173">
        <v>5</v>
      </c>
      <c r="AC15" s="343">
        <v>495</v>
      </c>
      <c r="AD15" s="223">
        <f t="shared" si="0"/>
        <v>248</v>
      </c>
      <c r="AE15" s="224">
        <f t="shared" si="1"/>
        <v>34</v>
      </c>
      <c r="AF15" s="443" t="s">
        <v>504</v>
      </c>
      <c r="AG15" s="9"/>
    </row>
    <row r="16" spans="1:33" s="16" customFormat="1" ht="18.75" customHeight="1">
      <c r="A16" s="225">
        <v>13</v>
      </c>
      <c r="B16" s="234" t="s">
        <v>193</v>
      </c>
      <c r="C16" s="234" t="s">
        <v>73</v>
      </c>
      <c r="D16" s="234" t="s">
        <v>398</v>
      </c>
      <c r="E16" s="215"/>
      <c r="F16" s="228"/>
      <c r="G16" s="167"/>
      <c r="H16" s="216">
        <v>0</v>
      </c>
      <c r="I16" s="167">
        <v>72</v>
      </c>
      <c r="J16" s="217">
        <v>6</v>
      </c>
      <c r="K16" s="167"/>
      <c r="L16" s="218">
        <v>1</v>
      </c>
      <c r="M16" s="167">
        <v>100</v>
      </c>
      <c r="N16" s="219">
        <v>6</v>
      </c>
      <c r="O16" s="167"/>
      <c r="P16" s="173">
        <v>5</v>
      </c>
      <c r="Q16" s="215"/>
      <c r="R16" s="214">
        <v>0</v>
      </c>
      <c r="S16" s="220"/>
      <c r="T16" s="221">
        <v>2</v>
      </c>
      <c r="U16" s="215"/>
      <c r="V16" s="217">
        <v>4</v>
      </c>
      <c r="W16" s="215"/>
      <c r="X16" s="218">
        <v>1</v>
      </c>
      <c r="Y16" s="215">
        <v>96</v>
      </c>
      <c r="Z16" s="219">
        <v>6</v>
      </c>
      <c r="AA16" s="222"/>
      <c r="AB16" s="173">
        <v>2</v>
      </c>
      <c r="AC16" s="342">
        <v>2216</v>
      </c>
      <c r="AD16" s="223">
        <f t="shared" si="0"/>
        <v>268</v>
      </c>
      <c r="AE16" s="224">
        <f t="shared" si="1"/>
        <v>33</v>
      </c>
      <c r="AF16" s="443" t="s">
        <v>504</v>
      </c>
      <c r="AG16" s="9"/>
    </row>
    <row r="17" spans="1:33" s="16" customFormat="1" ht="18.75" customHeight="1">
      <c r="A17" s="225">
        <v>14</v>
      </c>
      <c r="B17" s="109" t="s">
        <v>131</v>
      </c>
      <c r="C17" s="109" t="s">
        <v>132</v>
      </c>
      <c r="D17" s="40" t="s">
        <v>165</v>
      </c>
      <c r="E17" s="215">
        <v>56</v>
      </c>
      <c r="F17" s="214">
        <v>5</v>
      </c>
      <c r="G17" s="167"/>
      <c r="H17" s="216">
        <v>3</v>
      </c>
      <c r="I17" s="167"/>
      <c r="J17" s="217"/>
      <c r="K17" s="167"/>
      <c r="L17" s="218">
        <v>2</v>
      </c>
      <c r="M17" s="167"/>
      <c r="N17" s="219">
        <v>3</v>
      </c>
      <c r="O17" s="167">
        <v>72</v>
      </c>
      <c r="P17" s="173">
        <v>6</v>
      </c>
      <c r="Q17" s="215">
        <v>100</v>
      </c>
      <c r="R17" s="214">
        <v>6</v>
      </c>
      <c r="S17" s="220"/>
      <c r="T17" s="221">
        <v>4</v>
      </c>
      <c r="U17" s="215"/>
      <c r="V17" s="217">
        <v>0</v>
      </c>
      <c r="W17" s="215"/>
      <c r="X17" s="218">
        <v>2</v>
      </c>
      <c r="Y17" s="215"/>
      <c r="Z17" s="219">
        <v>1</v>
      </c>
      <c r="AA17" s="222"/>
      <c r="AB17" s="173">
        <v>1</v>
      </c>
      <c r="AC17" s="343">
        <v>1337</v>
      </c>
      <c r="AD17" s="223">
        <f t="shared" si="0"/>
        <v>228</v>
      </c>
      <c r="AE17" s="224">
        <f t="shared" si="1"/>
        <v>33</v>
      </c>
      <c r="AF17" s="443" t="s">
        <v>504</v>
      </c>
      <c r="AG17" s="21"/>
    </row>
    <row r="18" spans="1:33" s="16" customFormat="1" ht="18.75" customHeight="1">
      <c r="A18" s="225">
        <v>15</v>
      </c>
      <c r="B18" s="237" t="s">
        <v>266</v>
      </c>
      <c r="C18" s="237" t="s">
        <v>267</v>
      </c>
      <c r="D18" s="237" t="s">
        <v>440</v>
      </c>
      <c r="E18" s="215"/>
      <c r="F18" s="228"/>
      <c r="G18" s="167"/>
      <c r="H18" s="228"/>
      <c r="I18" s="167"/>
      <c r="J18" s="228"/>
      <c r="K18" s="167"/>
      <c r="L18" s="218">
        <v>3</v>
      </c>
      <c r="M18" s="167"/>
      <c r="N18" s="219">
        <v>5</v>
      </c>
      <c r="O18" s="167"/>
      <c r="P18" s="173">
        <v>2</v>
      </c>
      <c r="Q18" s="215"/>
      <c r="R18" s="214"/>
      <c r="S18" s="220"/>
      <c r="T18" s="221">
        <v>5</v>
      </c>
      <c r="U18" s="215"/>
      <c r="V18" s="217">
        <v>4</v>
      </c>
      <c r="W18" s="215">
        <v>60</v>
      </c>
      <c r="X18" s="218">
        <v>6</v>
      </c>
      <c r="Y18" s="215"/>
      <c r="Z18" s="219">
        <v>6</v>
      </c>
      <c r="AA18" s="222"/>
      <c r="AB18" s="173">
        <v>0</v>
      </c>
      <c r="AC18" s="342">
        <v>60</v>
      </c>
      <c r="AD18" s="223">
        <f t="shared" si="0"/>
        <v>60</v>
      </c>
      <c r="AE18" s="224">
        <f t="shared" si="1"/>
        <v>31</v>
      </c>
      <c r="AF18" s="443" t="s">
        <v>504</v>
      </c>
      <c r="AG18" s="9"/>
    </row>
    <row r="19" spans="1:33" s="16" customFormat="1" ht="18.75" customHeight="1">
      <c r="A19" s="225">
        <v>16</v>
      </c>
      <c r="B19" s="109" t="s">
        <v>108</v>
      </c>
      <c r="C19" s="109" t="s">
        <v>92</v>
      </c>
      <c r="D19" s="40" t="s">
        <v>556</v>
      </c>
      <c r="E19" s="215"/>
      <c r="F19" s="214">
        <v>1</v>
      </c>
      <c r="G19" s="167"/>
      <c r="H19" s="216"/>
      <c r="I19" s="167"/>
      <c r="J19" s="217">
        <v>5</v>
      </c>
      <c r="K19" s="167">
        <v>66</v>
      </c>
      <c r="L19" s="218">
        <v>5</v>
      </c>
      <c r="M19" s="167"/>
      <c r="N19" s="219">
        <v>1</v>
      </c>
      <c r="O19" s="167"/>
      <c r="P19" s="173">
        <v>0</v>
      </c>
      <c r="Q19" s="222"/>
      <c r="R19" s="214">
        <v>5</v>
      </c>
      <c r="S19" s="227"/>
      <c r="T19" s="221">
        <v>2</v>
      </c>
      <c r="U19" s="215">
        <v>72</v>
      </c>
      <c r="V19" s="217">
        <v>5</v>
      </c>
      <c r="W19" s="222"/>
      <c r="X19" s="218"/>
      <c r="Y19" s="215"/>
      <c r="Z19" s="219">
        <v>2</v>
      </c>
      <c r="AA19" s="222"/>
      <c r="AB19" s="173">
        <v>4</v>
      </c>
      <c r="AC19" s="343">
        <v>1043</v>
      </c>
      <c r="AD19" s="223">
        <f t="shared" si="0"/>
        <v>138</v>
      </c>
      <c r="AE19" s="224">
        <f t="shared" si="1"/>
        <v>30</v>
      </c>
      <c r="AF19" s="443" t="s">
        <v>504</v>
      </c>
      <c r="AG19" s="9"/>
    </row>
    <row r="20" spans="1:33" s="16" customFormat="1" ht="18.75" customHeight="1">
      <c r="A20" s="225">
        <v>17</v>
      </c>
      <c r="B20" s="109" t="s">
        <v>52</v>
      </c>
      <c r="C20" s="109" t="s">
        <v>53</v>
      </c>
      <c r="D20" s="40" t="s">
        <v>144</v>
      </c>
      <c r="E20" s="215"/>
      <c r="F20" s="214">
        <v>0</v>
      </c>
      <c r="G20" s="167"/>
      <c r="H20" s="216"/>
      <c r="I20" s="167"/>
      <c r="J20" s="217"/>
      <c r="K20" s="167"/>
      <c r="L20" s="218">
        <v>5</v>
      </c>
      <c r="M20" s="167">
        <v>60</v>
      </c>
      <c r="N20" s="219">
        <v>6</v>
      </c>
      <c r="O20" s="167"/>
      <c r="P20" s="173">
        <v>4</v>
      </c>
      <c r="Q20" s="215"/>
      <c r="R20" s="214">
        <v>5</v>
      </c>
      <c r="S20" s="220">
        <v>100</v>
      </c>
      <c r="T20" s="221">
        <v>6</v>
      </c>
      <c r="U20" s="215"/>
      <c r="V20" s="217">
        <v>0</v>
      </c>
      <c r="W20" s="215"/>
      <c r="X20" s="218">
        <v>2</v>
      </c>
      <c r="Y20" s="215"/>
      <c r="Z20" s="219"/>
      <c r="AA20" s="222"/>
      <c r="AB20" s="173"/>
      <c r="AC20" s="444">
        <v>160</v>
      </c>
      <c r="AD20" s="223">
        <f t="shared" si="0"/>
        <v>160</v>
      </c>
      <c r="AE20" s="224">
        <f t="shared" si="1"/>
        <v>28</v>
      </c>
      <c r="AF20" s="443" t="s">
        <v>504</v>
      </c>
      <c r="AG20" s="9"/>
    </row>
    <row r="21" spans="1:33" s="16" customFormat="1" ht="18.75" customHeight="1">
      <c r="A21" s="225">
        <v>18</v>
      </c>
      <c r="B21" s="109" t="s">
        <v>62</v>
      </c>
      <c r="C21" s="109" t="s">
        <v>63</v>
      </c>
      <c r="D21" s="40" t="s">
        <v>140</v>
      </c>
      <c r="E21" s="215">
        <v>84</v>
      </c>
      <c r="F21" s="214">
        <v>6</v>
      </c>
      <c r="G21" s="167"/>
      <c r="H21" s="216">
        <v>0</v>
      </c>
      <c r="I21" s="167">
        <v>84</v>
      </c>
      <c r="J21" s="217">
        <v>6</v>
      </c>
      <c r="K21" s="167">
        <v>100</v>
      </c>
      <c r="L21" s="218">
        <v>6</v>
      </c>
      <c r="M21" s="167"/>
      <c r="N21" s="219">
        <v>0</v>
      </c>
      <c r="O21" s="167"/>
      <c r="P21" s="173">
        <v>0</v>
      </c>
      <c r="Q21" s="215"/>
      <c r="R21" s="214">
        <v>0</v>
      </c>
      <c r="S21" s="220"/>
      <c r="T21" s="221">
        <v>4</v>
      </c>
      <c r="U21" s="215"/>
      <c r="V21" s="217">
        <v>0</v>
      </c>
      <c r="W21" s="215">
        <v>56</v>
      </c>
      <c r="X21" s="218">
        <v>5</v>
      </c>
      <c r="Y21" s="215"/>
      <c r="Z21" s="219"/>
      <c r="AA21" s="222"/>
      <c r="AB21" s="173"/>
      <c r="AC21" s="444">
        <v>1242</v>
      </c>
      <c r="AD21" s="223">
        <f t="shared" si="0"/>
        <v>324</v>
      </c>
      <c r="AE21" s="224">
        <f t="shared" si="1"/>
        <v>27</v>
      </c>
      <c r="AF21" s="443" t="s">
        <v>504</v>
      </c>
      <c r="AG21" s="9"/>
    </row>
    <row r="22" spans="1:33" s="16" customFormat="1" ht="18.75" customHeight="1">
      <c r="A22" s="225">
        <v>19</v>
      </c>
      <c r="B22" s="40" t="s">
        <v>345</v>
      </c>
      <c r="C22" s="40" t="s">
        <v>346</v>
      </c>
      <c r="D22" s="40" t="s">
        <v>362</v>
      </c>
      <c r="E22" s="215"/>
      <c r="F22" s="228"/>
      <c r="G22" s="167">
        <v>52</v>
      </c>
      <c r="H22" s="216">
        <v>4</v>
      </c>
      <c r="I22" s="167">
        <v>64</v>
      </c>
      <c r="J22" s="217">
        <v>5</v>
      </c>
      <c r="K22" s="167"/>
      <c r="L22" s="218">
        <v>0</v>
      </c>
      <c r="M22" s="167"/>
      <c r="N22" s="219">
        <v>0</v>
      </c>
      <c r="O22" s="167"/>
      <c r="P22" s="173">
        <v>2</v>
      </c>
      <c r="Q22" s="215"/>
      <c r="R22" s="214">
        <v>3</v>
      </c>
      <c r="S22" s="220"/>
      <c r="T22" s="221"/>
      <c r="U22" s="215"/>
      <c r="V22" s="217">
        <v>3</v>
      </c>
      <c r="W22" s="215">
        <v>84</v>
      </c>
      <c r="X22" s="218">
        <v>6</v>
      </c>
      <c r="Y22" s="215"/>
      <c r="Z22" s="219">
        <v>4</v>
      </c>
      <c r="AA22" s="222"/>
      <c r="AB22" s="173"/>
      <c r="AC22" s="342">
        <v>3525</v>
      </c>
      <c r="AD22" s="223">
        <f t="shared" si="0"/>
        <v>200</v>
      </c>
      <c r="AE22" s="224">
        <f t="shared" si="1"/>
        <v>27</v>
      </c>
      <c r="AF22" s="443" t="s">
        <v>504</v>
      </c>
      <c r="AG22" s="21"/>
    </row>
    <row r="23" spans="1:33" s="16" customFormat="1" ht="18.75" customHeight="1">
      <c r="A23" s="225">
        <v>20</v>
      </c>
      <c r="B23" s="40" t="s">
        <v>266</v>
      </c>
      <c r="C23" s="40" t="s">
        <v>267</v>
      </c>
      <c r="D23" s="40" t="s">
        <v>405</v>
      </c>
      <c r="E23" s="215"/>
      <c r="F23" s="228"/>
      <c r="G23" s="167"/>
      <c r="H23" s="216">
        <v>4</v>
      </c>
      <c r="I23" s="167"/>
      <c r="J23" s="217">
        <v>2</v>
      </c>
      <c r="K23" s="167"/>
      <c r="L23" s="218">
        <v>5</v>
      </c>
      <c r="M23" s="167"/>
      <c r="N23" s="219">
        <v>2</v>
      </c>
      <c r="O23" s="167"/>
      <c r="P23" s="173">
        <v>3</v>
      </c>
      <c r="Q23" s="215"/>
      <c r="R23" s="214"/>
      <c r="S23" s="220">
        <v>64</v>
      </c>
      <c r="T23" s="221">
        <v>5</v>
      </c>
      <c r="U23" s="215"/>
      <c r="V23" s="217">
        <v>1</v>
      </c>
      <c r="W23" s="215"/>
      <c r="X23" s="218">
        <v>0</v>
      </c>
      <c r="Y23" s="215"/>
      <c r="Z23" s="219">
        <v>2</v>
      </c>
      <c r="AA23" s="222"/>
      <c r="AB23" s="173">
        <v>2</v>
      </c>
      <c r="AC23" s="343">
        <v>990</v>
      </c>
      <c r="AD23" s="223">
        <f t="shared" si="0"/>
        <v>64</v>
      </c>
      <c r="AE23" s="224">
        <f t="shared" si="1"/>
        <v>26</v>
      </c>
      <c r="AF23" s="443" t="s">
        <v>504</v>
      </c>
      <c r="AG23" s="21"/>
    </row>
    <row r="24" spans="1:33" s="16" customFormat="1" ht="18.75" customHeight="1">
      <c r="A24" s="225">
        <v>21</v>
      </c>
      <c r="B24" s="193" t="s">
        <v>119</v>
      </c>
      <c r="C24" s="193" t="s">
        <v>120</v>
      </c>
      <c r="D24" s="40" t="s">
        <v>154</v>
      </c>
      <c r="E24" s="215"/>
      <c r="F24" s="214">
        <v>3</v>
      </c>
      <c r="G24" s="167"/>
      <c r="H24" s="216">
        <v>2</v>
      </c>
      <c r="I24" s="167"/>
      <c r="J24" s="217">
        <v>4</v>
      </c>
      <c r="K24" s="167"/>
      <c r="L24" s="218">
        <v>3</v>
      </c>
      <c r="M24" s="167"/>
      <c r="N24" s="219">
        <v>0</v>
      </c>
      <c r="O24" s="167"/>
      <c r="P24" s="173"/>
      <c r="Q24" s="215"/>
      <c r="R24" s="214">
        <v>2</v>
      </c>
      <c r="S24" s="227"/>
      <c r="T24" s="221">
        <v>3</v>
      </c>
      <c r="U24" s="215"/>
      <c r="V24" s="217">
        <v>0</v>
      </c>
      <c r="W24" s="222"/>
      <c r="X24" s="218">
        <v>4</v>
      </c>
      <c r="Y24" s="215"/>
      <c r="Z24" s="219">
        <v>1</v>
      </c>
      <c r="AA24" s="222"/>
      <c r="AB24" s="173">
        <v>1</v>
      </c>
      <c r="AC24" s="343">
        <v>739</v>
      </c>
      <c r="AD24" s="223">
        <f t="shared" si="0"/>
        <v>0</v>
      </c>
      <c r="AE24" s="224">
        <f t="shared" si="1"/>
        <v>23</v>
      </c>
      <c r="AF24" s="443" t="s">
        <v>504</v>
      </c>
      <c r="AG24" s="9"/>
    </row>
    <row r="25" spans="1:33" s="16" customFormat="1" ht="18.75" customHeight="1">
      <c r="A25" s="225">
        <v>22</v>
      </c>
      <c r="B25" s="109" t="s">
        <v>52</v>
      </c>
      <c r="C25" s="109" t="s">
        <v>53</v>
      </c>
      <c r="D25" s="40" t="s">
        <v>145</v>
      </c>
      <c r="E25" s="215"/>
      <c r="F25" s="214">
        <v>0</v>
      </c>
      <c r="G25" s="167"/>
      <c r="H25" s="216">
        <v>2</v>
      </c>
      <c r="I25" s="167"/>
      <c r="J25" s="217">
        <v>2</v>
      </c>
      <c r="K25" s="167">
        <v>100</v>
      </c>
      <c r="L25" s="218">
        <v>6</v>
      </c>
      <c r="M25" s="167"/>
      <c r="N25" s="219">
        <v>3</v>
      </c>
      <c r="O25" s="167"/>
      <c r="P25" s="173">
        <v>3</v>
      </c>
      <c r="Q25" s="215"/>
      <c r="R25" s="214">
        <v>4</v>
      </c>
      <c r="S25" s="220"/>
      <c r="T25" s="221">
        <v>0</v>
      </c>
      <c r="U25" s="215"/>
      <c r="V25" s="217"/>
      <c r="W25" s="215"/>
      <c r="X25" s="218"/>
      <c r="Y25" s="215"/>
      <c r="Z25" s="219"/>
      <c r="AA25" s="222"/>
      <c r="AB25" s="173"/>
      <c r="AC25" s="185">
        <v>100</v>
      </c>
      <c r="AD25" s="223">
        <f t="shared" si="0"/>
        <v>100</v>
      </c>
      <c r="AE25" s="224">
        <f t="shared" si="1"/>
        <v>20</v>
      </c>
      <c r="AF25" s="225" t="s">
        <v>504</v>
      </c>
      <c r="AG25" s="9"/>
    </row>
    <row r="26" spans="1:33" s="16" customFormat="1" ht="18.75" customHeight="1">
      <c r="A26" s="225">
        <v>23</v>
      </c>
      <c r="B26" s="40" t="s">
        <v>180</v>
      </c>
      <c r="C26" s="40" t="s">
        <v>181</v>
      </c>
      <c r="D26" s="40" t="s">
        <v>182</v>
      </c>
      <c r="E26" s="215"/>
      <c r="F26" s="228"/>
      <c r="G26" s="167"/>
      <c r="H26" s="216">
        <v>3</v>
      </c>
      <c r="I26" s="167"/>
      <c r="J26" s="217">
        <v>4</v>
      </c>
      <c r="K26" s="167"/>
      <c r="L26" s="218">
        <v>0</v>
      </c>
      <c r="M26" s="167"/>
      <c r="N26" s="219">
        <v>0</v>
      </c>
      <c r="O26" s="167"/>
      <c r="P26" s="173">
        <v>0</v>
      </c>
      <c r="Q26" s="215"/>
      <c r="R26" s="214">
        <v>3</v>
      </c>
      <c r="S26" s="220"/>
      <c r="T26" s="221">
        <v>1</v>
      </c>
      <c r="U26" s="215">
        <v>48</v>
      </c>
      <c r="V26" s="217">
        <v>5</v>
      </c>
      <c r="W26" s="215"/>
      <c r="X26" s="218"/>
      <c r="Y26" s="215"/>
      <c r="Z26" s="219"/>
      <c r="AA26" s="222"/>
      <c r="AB26" s="173"/>
      <c r="AC26" s="185">
        <v>478</v>
      </c>
      <c r="AD26" s="223">
        <f t="shared" si="0"/>
        <v>48</v>
      </c>
      <c r="AE26" s="224">
        <f t="shared" si="1"/>
        <v>16</v>
      </c>
      <c r="AF26" s="225" t="s">
        <v>504</v>
      </c>
      <c r="AG26" s="9"/>
    </row>
    <row r="27" spans="1:33" s="16" customFormat="1" ht="18.75" customHeight="1">
      <c r="A27" s="225">
        <v>24</v>
      </c>
      <c r="B27" s="183" t="s">
        <v>290</v>
      </c>
      <c r="C27" s="183" t="s">
        <v>389</v>
      </c>
      <c r="D27" s="183" t="s">
        <v>444</v>
      </c>
      <c r="E27" s="215"/>
      <c r="F27" s="228"/>
      <c r="G27" s="167"/>
      <c r="H27" s="228"/>
      <c r="I27" s="167"/>
      <c r="J27" s="228"/>
      <c r="K27" s="167">
        <v>120</v>
      </c>
      <c r="L27" s="218">
        <v>6</v>
      </c>
      <c r="M27" s="167">
        <v>72</v>
      </c>
      <c r="N27" s="219">
        <v>6</v>
      </c>
      <c r="O27" s="167"/>
      <c r="P27" s="173">
        <v>2</v>
      </c>
      <c r="Q27" s="215"/>
      <c r="R27" s="214"/>
      <c r="S27" s="220"/>
      <c r="T27" s="221"/>
      <c r="U27" s="215"/>
      <c r="V27" s="217"/>
      <c r="W27" s="215"/>
      <c r="X27" s="218"/>
      <c r="Y27" s="215"/>
      <c r="Z27" s="219"/>
      <c r="AA27" s="222"/>
      <c r="AB27" s="173"/>
      <c r="AC27" s="185">
        <v>804</v>
      </c>
      <c r="AD27" s="223">
        <f t="shared" si="0"/>
        <v>192</v>
      </c>
      <c r="AE27" s="224">
        <f t="shared" si="1"/>
        <v>14</v>
      </c>
      <c r="AF27" s="225">
        <v>3</v>
      </c>
      <c r="AG27" s="9"/>
    </row>
    <row r="28" spans="1:33" s="16" customFormat="1" ht="18.75" customHeight="1">
      <c r="A28" s="225">
        <v>25</v>
      </c>
      <c r="B28" s="193" t="s">
        <v>56</v>
      </c>
      <c r="C28" s="193" t="s">
        <v>135</v>
      </c>
      <c r="D28" s="40" t="s">
        <v>167</v>
      </c>
      <c r="E28" s="215"/>
      <c r="F28" s="214">
        <v>4</v>
      </c>
      <c r="G28" s="167"/>
      <c r="H28" s="216">
        <v>0</v>
      </c>
      <c r="I28" s="167"/>
      <c r="J28" s="217"/>
      <c r="K28" s="167">
        <v>144</v>
      </c>
      <c r="L28" s="218">
        <v>6</v>
      </c>
      <c r="M28" s="167"/>
      <c r="N28" s="219"/>
      <c r="O28" s="167"/>
      <c r="P28" s="173">
        <v>4</v>
      </c>
      <c r="Q28" s="215"/>
      <c r="R28" s="214"/>
      <c r="S28" s="220"/>
      <c r="T28" s="221"/>
      <c r="U28" s="215"/>
      <c r="V28" s="217"/>
      <c r="W28" s="215"/>
      <c r="X28" s="218"/>
      <c r="Y28" s="215"/>
      <c r="Z28" s="219"/>
      <c r="AA28" s="222"/>
      <c r="AB28" s="173"/>
      <c r="AC28" s="185">
        <v>325</v>
      </c>
      <c r="AD28" s="223">
        <f t="shared" si="0"/>
        <v>144</v>
      </c>
      <c r="AE28" s="224">
        <f t="shared" si="1"/>
        <v>14</v>
      </c>
      <c r="AF28" s="225">
        <v>4</v>
      </c>
      <c r="AG28" s="21"/>
    </row>
    <row r="29" spans="1:33" s="16" customFormat="1" ht="18.75" customHeight="1">
      <c r="A29" s="225">
        <v>26</v>
      </c>
      <c r="B29" s="109" t="s">
        <v>112</v>
      </c>
      <c r="C29" s="109" t="s">
        <v>113</v>
      </c>
      <c r="D29" s="40" t="s">
        <v>150</v>
      </c>
      <c r="E29" s="215">
        <v>140</v>
      </c>
      <c r="F29" s="214">
        <v>6</v>
      </c>
      <c r="G29" s="167"/>
      <c r="H29" s="216">
        <v>0</v>
      </c>
      <c r="I29" s="167"/>
      <c r="J29" s="217">
        <v>0</v>
      </c>
      <c r="K29" s="167"/>
      <c r="L29" s="218">
        <v>0</v>
      </c>
      <c r="M29" s="167"/>
      <c r="N29" s="219"/>
      <c r="O29" s="167"/>
      <c r="P29" s="173"/>
      <c r="Q29" s="215"/>
      <c r="R29" s="214"/>
      <c r="S29" s="220"/>
      <c r="T29" s="221">
        <v>0</v>
      </c>
      <c r="U29" s="215"/>
      <c r="V29" s="217">
        <v>5</v>
      </c>
      <c r="W29" s="215"/>
      <c r="X29" s="218">
        <v>3</v>
      </c>
      <c r="Y29" s="215"/>
      <c r="Z29" s="219">
        <v>0</v>
      </c>
      <c r="AA29" s="222"/>
      <c r="AB29" s="173"/>
      <c r="AC29" s="343">
        <v>190</v>
      </c>
      <c r="AD29" s="223">
        <f t="shared" si="0"/>
        <v>140</v>
      </c>
      <c r="AE29" s="224">
        <f t="shared" si="1"/>
        <v>14</v>
      </c>
      <c r="AF29" s="225" t="s">
        <v>504</v>
      </c>
      <c r="AG29" s="9"/>
    </row>
    <row r="30" spans="1:33" s="16" customFormat="1" ht="18.75" customHeight="1">
      <c r="A30" s="225">
        <v>27</v>
      </c>
      <c r="B30" s="40" t="s">
        <v>345</v>
      </c>
      <c r="C30" s="40" t="s">
        <v>346</v>
      </c>
      <c r="D30" s="40" t="s">
        <v>347</v>
      </c>
      <c r="E30" s="215"/>
      <c r="F30" s="228"/>
      <c r="G30" s="167"/>
      <c r="H30" s="216">
        <v>3</v>
      </c>
      <c r="I30" s="167"/>
      <c r="J30" s="217">
        <v>0</v>
      </c>
      <c r="K30" s="167">
        <v>44</v>
      </c>
      <c r="L30" s="218">
        <v>4</v>
      </c>
      <c r="M30" s="167"/>
      <c r="N30" s="219"/>
      <c r="O30" s="167"/>
      <c r="P30" s="173"/>
      <c r="Q30" s="215">
        <v>72</v>
      </c>
      <c r="R30" s="214">
        <v>6</v>
      </c>
      <c r="S30" s="220"/>
      <c r="T30" s="221"/>
      <c r="U30" s="215"/>
      <c r="V30" s="217"/>
      <c r="W30" s="215"/>
      <c r="X30" s="218"/>
      <c r="Y30" s="215"/>
      <c r="Z30" s="219"/>
      <c r="AA30" s="222"/>
      <c r="AB30" s="173"/>
      <c r="AC30" s="185">
        <v>177</v>
      </c>
      <c r="AD30" s="223">
        <f t="shared" si="0"/>
        <v>116</v>
      </c>
      <c r="AE30" s="224">
        <f t="shared" si="1"/>
        <v>13</v>
      </c>
      <c r="AF30" s="225">
        <v>4</v>
      </c>
      <c r="AG30" s="9"/>
    </row>
    <row r="31" spans="1:33" s="16" customFormat="1" ht="18.75" customHeight="1">
      <c r="A31" s="225">
        <v>28</v>
      </c>
      <c r="B31" s="109" t="s">
        <v>312</v>
      </c>
      <c r="C31" s="109" t="s">
        <v>313</v>
      </c>
      <c r="D31" s="40" t="s">
        <v>448</v>
      </c>
      <c r="E31" s="215"/>
      <c r="F31" s="214">
        <v>0</v>
      </c>
      <c r="G31" s="167"/>
      <c r="H31" s="216">
        <v>4</v>
      </c>
      <c r="I31" s="167">
        <v>56</v>
      </c>
      <c r="J31" s="217">
        <v>5</v>
      </c>
      <c r="K31" s="167"/>
      <c r="L31" s="218">
        <v>0</v>
      </c>
      <c r="M31" s="167"/>
      <c r="N31" s="219">
        <v>2</v>
      </c>
      <c r="O31" s="167"/>
      <c r="P31" s="173">
        <v>1</v>
      </c>
      <c r="Q31" s="215"/>
      <c r="R31" s="214"/>
      <c r="S31" s="220"/>
      <c r="T31" s="221"/>
      <c r="U31" s="215"/>
      <c r="V31" s="217"/>
      <c r="W31" s="215"/>
      <c r="X31" s="218"/>
      <c r="Y31" s="215"/>
      <c r="Z31" s="219"/>
      <c r="AA31" s="222"/>
      <c r="AB31" s="173"/>
      <c r="AC31" s="185">
        <v>461</v>
      </c>
      <c r="AD31" s="223">
        <f t="shared" si="0"/>
        <v>56</v>
      </c>
      <c r="AE31" s="224">
        <f t="shared" si="1"/>
        <v>12</v>
      </c>
      <c r="AF31" s="225" t="s">
        <v>504</v>
      </c>
      <c r="AG31" s="9"/>
    </row>
    <row r="32" spans="1:33" s="16" customFormat="1" ht="18.75" customHeight="1">
      <c r="A32" s="225">
        <v>29</v>
      </c>
      <c r="B32" s="109" t="s">
        <v>109</v>
      </c>
      <c r="C32" s="109" t="s">
        <v>110</v>
      </c>
      <c r="D32" s="40" t="s">
        <v>148</v>
      </c>
      <c r="E32" s="215">
        <v>84</v>
      </c>
      <c r="F32" s="214">
        <v>6</v>
      </c>
      <c r="G32" s="167">
        <v>56</v>
      </c>
      <c r="H32" s="216">
        <v>5</v>
      </c>
      <c r="I32" s="167"/>
      <c r="J32" s="217"/>
      <c r="K32" s="167"/>
      <c r="L32" s="218"/>
      <c r="M32" s="167"/>
      <c r="N32" s="219"/>
      <c r="O32" s="167"/>
      <c r="P32" s="173"/>
      <c r="Q32" s="215"/>
      <c r="R32" s="214"/>
      <c r="S32" s="220"/>
      <c r="T32" s="221"/>
      <c r="U32" s="215"/>
      <c r="V32" s="217"/>
      <c r="W32" s="215"/>
      <c r="X32" s="218"/>
      <c r="Y32" s="215"/>
      <c r="Z32" s="219"/>
      <c r="AA32" s="222"/>
      <c r="AB32" s="173"/>
      <c r="AC32" s="185">
        <v>600</v>
      </c>
      <c r="AD32" s="223">
        <f t="shared" si="0"/>
        <v>140</v>
      </c>
      <c r="AE32" s="224">
        <f t="shared" si="1"/>
        <v>11</v>
      </c>
      <c r="AF32" s="225">
        <v>2</v>
      </c>
      <c r="AG32" s="21"/>
    </row>
    <row r="33" spans="1:33" s="16" customFormat="1" ht="18.75" customHeight="1">
      <c r="A33" s="225">
        <v>30</v>
      </c>
      <c r="B33" s="109" t="s">
        <v>117</v>
      </c>
      <c r="C33" s="109" t="s">
        <v>118</v>
      </c>
      <c r="D33" s="40" t="s">
        <v>153</v>
      </c>
      <c r="E33" s="215"/>
      <c r="F33" s="214">
        <v>4</v>
      </c>
      <c r="G33" s="167">
        <v>120</v>
      </c>
      <c r="H33" s="216">
        <v>6</v>
      </c>
      <c r="I33" s="167"/>
      <c r="J33" s="217"/>
      <c r="K33" s="167"/>
      <c r="L33" s="218"/>
      <c r="M33" s="167"/>
      <c r="N33" s="219"/>
      <c r="O33" s="167"/>
      <c r="P33" s="173"/>
      <c r="Q33" s="215"/>
      <c r="R33" s="214"/>
      <c r="S33" s="220"/>
      <c r="T33" s="221"/>
      <c r="U33" s="215"/>
      <c r="V33" s="217"/>
      <c r="W33" s="215"/>
      <c r="X33" s="218"/>
      <c r="Y33" s="215"/>
      <c r="Z33" s="219"/>
      <c r="AA33" s="222"/>
      <c r="AB33" s="173"/>
      <c r="AC33" s="185">
        <v>374</v>
      </c>
      <c r="AD33" s="223">
        <f t="shared" si="0"/>
        <v>120</v>
      </c>
      <c r="AE33" s="224">
        <f t="shared" si="1"/>
        <v>10</v>
      </c>
      <c r="AF33" s="225">
        <v>2</v>
      </c>
      <c r="AG33" s="21"/>
    </row>
    <row r="34" spans="1:33" s="16" customFormat="1" ht="18.75" customHeight="1">
      <c r="A34" s="225">
        <v>31</v>
      </c>
      <c r="B34" s="193" t="s">
        <v>127</v>
      </c>
      <c r="C34" s="193" t="s">
        <v>128</v>
      </c>
      <c r="D34" s="40" t="s">
        <v>160</v>
      </c>
      <c r="E34" s="215">
        <v>60</v>
      </c>
      <c r="F34" s="214">
        <v>6</v>
      </c>
      <c r="G34" s="167"/>
      <c r="H34" s="216">
        <v>4</v>
      </c>
      <c r="I34" s="167"/>
      <c r="J34" s="217"/>
      <c r="K34" s="167"/>
      <c r="L34" s="218"/>
      <c r="M34" s="167"/>
      <c r="N34" s="219"/>
      <c r="O34" s="167"/>
      <c r="P34" s="173"/>
      <c r="Q34" s="215"/>
      <c r="R34" s="214"/>
      <c r="S34" s="220"/>
      <c r="T34" s="221"/>
      <c r="U34" s="215"/>
      <c r="V34" s="217"/>
      <c r="W34" s="215"/>
      <c r="X34" s="218"/>
      <c r="Y34" s="215"/>
      <c r="Z34" s="219"/>
      <c r="AA34" s="222"/>
      <c r="AB34" s="173"/>
      <c r="AC34" s="185">
        <v>972</v>
      </c>
      <c r="AD34" s="223">
        <f t="shared" si="0"/>
        <v>60</v>
      </c>
      <c r="AE34" s="224">
        <f t="shared" si="1"/>
        <v>10</v>
      </c>
      <c r="AF34" s="225">
        <v>2</v>
      </c>
      <c r="AG34" s="9"/>
    </row>
    <row r="35" spans="1:33" s="16" customFormat="1" ht="18.75" customHeight="1">
      <c r="A35" s="225">
        <v>32</v>
      </c>
      <c r="B35" s="236" t="s">
        <v>287</v>
      </c>
      <c r="C35" s="236" t="s">
        <v>284</v>
      </c>
      <c r="D35" s="40" t="s">
        <v>157</v>
      </c>
      <c r="E35" s="215">
        <v>120</v>
      </c>
      <c r="F35" s="214">
        <v>6</v>
      </c>
      <c r="G35" s="167"/>
      <c r="H35" s="216">
        <v>1</v>
      </c>
      <c r="I35" s="167"/>
      <c r="J35" s="217">
        <v>2</v>
      </c>
      <c r="K35" s="167"/>
      <c r="L35" s="218">
        <v>0</v>
      </c>
      <c r="M35" s="167"/>
      <c r="N35" s="219"/>
      <c r="O35" s="167"/>
      <c r="P35" s="173"/>
      <c r="Q35" s="215"/>
      <c r="R35" s="214"/>
      <c r="S35" s="220"/>
      <c r="T35" s="221"/>
      <c r="U35" s="215"/>
      <c r="V35" s="217"/>
      <c r="W35" s="215"/>
      <c r="X35" s="218"/>
      <c r="Y35" s="215"/>
      <c r="Z35" s="219"/>
      <c r="AA35" s="222"/>
      <c r="AB35" s="173"/>
      <c r="AC35" s="185">
        <v>1170</v>
      </c>
      <c r="AD35" s="223">
        <f t="shared" si="0"/>
        <v>120</v>
      </c>
      <c r="AE35" s="224">
        <f t="shared" si="1"/>
        <v>9</v>
      </c>
      <c r="AF35" s="225">
        <v>4</v>
      </c>
      <c r="AG35" s="21"/>
    </row>
    <row r="36" spans="1:33" s="16" customFormat="1" ht="18.75" customHeight="1">
      <c r="A36" s="225">
        <v>33</v>
      </c>
      <c r="B36" s="109" t="s">
        <v>51</v>
      </c>
      <c r="C36" s="109" t="s">
        <v>421</v>
      </c>
      <c r="D36" s="109" t="s">
        <v>399</v>
      </c>
      <c r="E36" s="215"/>
      <c r="F36" s="235"/>
      <c r="G36" s="167"/>
      <c r="H36" s="228"/>
      <c r="I36" s="167">
        <v>48</v>
      </c>
      <c r="J36" s="217">
        <v>5</v>
      </c>
      <c r="K36" s="167"/>
      <c r="L36" s="218">
        <v>4</v>
      </c>
      <c r="M36" s="167"/>
      <c r="N36" s="219"/>
      <c r="O36" s="167"/>
      <c r="P36" s="173"/>
      <c r="Q36" s="215"/>
      <c r="R36" s="214"/>
      <c r="S36" s="220"/>
      <c r="T36" s="221"/>
      <c r="U36" s="215"/>
      <c r="V36" s="217"/>
      <c r="W36" s="215"/>
      <c r="X36" s="218"/>
      <c r="Y36" s="215"/>
      <c r="Z36" s="219"/>
      <c r="AA36" s="222"/>
      <c r="AB36" s="173"/>
      <c r="AC36" s="185">
        <v>976</v>
      </c>
      <c r="AD36" s="223">
        <f t="shared" ref="AD36:AD62" si="2">SUM(E36+G36+I36+K36+M36+O36+Q36+S36+U36+W36+Y36+AA36)</f>
        <v>48</v>
      </c>
      <c r="AE36" s="224">
        <f t="shared" ref="AE36:AE62" si="3">SUM(F36+H36+Z36+X36+V36+T36+R36+P36+N36+L36+J36+AB36)</f>
        <v>9</v>
      </c>
      <c r="AF36" s="225">
        <v>2</v>
      </c>
      <c r="AG36" s="9"/>
    </row>
    <row r="37" spans="1:33" s="16" customFormat="1" ht="18.75" customHeight="1">
      <c r="A37" s="225">
        <v>34</v>
      </c>
      <c r="B37" s="40" t="s">
        <v>177</v>
      </c>
      <c r="C37" s="40" t="s">
        <v>178</v>
      </c>
      <c r="D37" s="40" t="s">
        <v>179</v>
      </c>
      <c r="E37" s="215"/>
      <c r="F37" s="228"/>
      <c r="G37" s="167"/>
      <c r="H37" s="216">
        <v>5</v>
      </c>
      <c r="I37" s="167"/>
      <c r="J37" s="217">
        <v>3</v>
      </c>
      <c r="K37" s="167"/>
      <c r="L37" s="218"/>
      <c r="M37" s="167"/>
      <c r="N37" s="219"/>
      <c r="O37" s="167"/>
      <c r="P37" s="173"/>
      <c r="Q37" s="215"/>
      <c r="R37" s="214"/>
      <c r="S37" s="220"/>
      <c r="T37" s="221"/>
      <c r="U37" s="215"/>
      <c r="V37" s="217"/>
      <c r="W37" s="215"/>
      <c r="X37" s="218"/>
      <c r="Y37" s="215"/>
      <c r="Z37" s="219"/>
      <c r="AA37" s="222"/>
      <c r="AB37" s="173"/>
      <c r="AC37" s="185">
        <v>44</v>
      </c>
      <c r="AD37" s="223">
        <f t="shared" si="2"/>
        <v>0</v>
      </c>
      <c r="AE37" s="224">
        <f t="shared" si="3"/>
        <v>8</v>
      </c>
      <c r="AF37" s="225">
        <v>2</v>
      </c>
      <c r="AG37" s="21"/>
    </row>
    <row r="38" spans="1:33" s="16" customFormat="1" ht="18.75" customHeight="1">
      <c r="A38" s="225">
        <v>35</v>
      </c>
      <c r="B38" s="40" t="s">
        <v>174</v>
      </c>
      <c r="C38" s="40" t="s">
        <v>175</v>
      </c>
      <c r="D38" s="40" t="s">
        <v>176</v>
      </c>
      <c r="E38" s="215"/>
      <c r="F38" s="228"/>
      <c r="G38" s="215">
        <v>80</v>
      </c>
      <c r="H38" s="216">
        <v>6</v>
      </c>
      <c r="I38" s="167"/>
      <c r="J38" s="217"/>
      <c r="K38" s="167"/>
      <c r="L38" s="218">
        <v>0</v>
      </c>
      <c r="M38" s="167"/>
      <c r="N38" s="219"/>
      <c r="O38" s="167"/>
      <c r="P38" s="173"/>
      <c r="Q38" s="215"/>
      <c r="R38" s="214"/>
      <c r="S38" s="220"/>
      <c r="T38" s="221"/>
      <c r="U38" s="215"/>
      <c r="V38" s="217"/>
      <c r="W38" s="215"/>
      <c r="X38" s="218"/>
      <c r="Y38" s="215"/>
      <c r="Z38" s="219"/>
      <c r="AA38" s="222"/>
      <c r="AB38" s="173"/>
      <c r="AC38" s="185">
        <v>80</v>
      </c>
      <c r="AD38" s="223">
        <f t="shared" si="2"/>
        <v>80</v>
      </c>
      <c r="AE38" s="224">
        <f t="shared" si="3"/>
        <v>6</v>
      </c>
      <c r="AF38" s="225">
        <v>2</v>
      </c>
      <c r="AG38" s="9"/>
    </row>
    <row r="39" spans="1:33" s="16" customFormat="1" ht="18.75" customHeight="1">
      <c r="A39" s="225">
        <v>36</v>
      </c>
      <c r="B39" s="109" t="s">
        <v>377</v>
      </c>
      <c r="C39" s="109" t="s">
        <v>378</v>
      </c>
      <c r="D39" s="109" t="s">
        <v>379</v>
      </c>
      <c r="E39" s="215"/>
      <c r="F39" s="228"/>
      <c r="G39" s="167"/>
      <c r="H39" s="216"/>
      <c r="I39" s="167"/>
      <c r="J39" s="217"/>
      <c r="K39" s="167">
        <v>96</v>
      </c>
      <c r="L39" s="218">
        <v>5</v>
      </c>
      <c r="M39" s="167"/>
      <c r="N39" s="219"/>
      <c r="O39" s="167"/>
      <c r="P39" s="173"/>
      <c r="Q39" s="215"/>
      <c r="R39" s="214"/>
      <c r="S39" s="220"/>
      <c r="T39" s="221"/>
      <c r="U39" s="215"/>
      <c r="V39" s="217"/>
      <c r="W39" s="215"/>
      <c r="X39" s="218"/>
      <c r="Y39" s="215"/>
      <c r="Z39" s="219"/>
      <c r="AA39" s="222"/>
      <c r="AB39" s="173"/>
      <c r="AC39" s="185">
        <v>1753</v>
      </c>
      <c r="AD39" s="223">
        <f t="shared" si="2"/>
        <v>96</v>
      </c>
      <c r="AE39" s="224">
        <f t="shared" si="3"/>
        <v>5</v>
      </c>
      <c r="AF39" s="225">
        <v>1</v>
      </c>
      <c r="AG39" s="21"/>
    </row>
    <row r="40" spans="1:33" s="16" customFormat="1" ht="18.75" customHeight="1">
      <c r="A40" s="225">
        <v>37</v>
      </c>
      <c r="B40" s="193" t="s">
        <v>54</v>
      </c>
      <c r="C40" s="193" t="s">
        <v>55</v>
      </c>
      <c r="D40" s="40" t="s">
        <v>449</v>
      </c>
      <c r="E40" s="215"/>
      <c r="F40" s="214">
        <v>2</v>
      </c>
      <c r="G40" s="167"/>
      <c r="H40" s="216">
        <v>0</v>
      </c>
      <c r="I40" s="167"/>
      <c r="J40" s="217">
        <v>1</v>
      </c>
      <c r="K40" s="167"/>
      <c r="L40" s="218">
        <v>2</v>
      </c>
      <c r="M40" s="167"/>
      <c r="N40" s="219"/>
      <c r="O40" s="167"/>
      <c r="P40" s="173"/>
      <c r="Q40" s="215"/>
      <c r="R40" s="214"/>
      <c r="S40" s="220"/>
      <c r="T40" s="221"/>
      <c r="U40" s="215"/>
      <c r="V40" s="217"/>
      <c r="W40" s="215"/>
      <c r="X40" s="218"/>
      <c r="Y40" s="215"/>
      <c r="Z40" s="219"/>
      <c r="AA40" s="222"/>
      <c r="AB40" s="173"/>
      <c r="AC40" s="185">
        <v>2077</v>
      </c>
      <c r="AD40" s="223">
        <f t="shared" si="2"/>
        <v>0</v>
      </c>
      <c r="AE40" s="224">
        <f t="shared" si="3"/>
        <v>5</v>
      </c>
      <c r="AF40" s="225">
        <v>4</v>
      </c>
      <c r="AG40" s="9"/>
    </row>
    <row r="41" spans="1:33" s="16" customFormat="1" ht="18.75" customHeight="1">
      <c r="A41" s="225">
        <v>38</v>
      </c>
      <c r="B41" s="109" t="s">
        <v>136</v>
      </c>
      <c r="C41" s="109" t="s">
        <v>97</v>
      </c>
      <c r="D41" s="40" t="s">
        <v>168</v>
      </c>
      <c r="E41" s="215"/>
      <c r="F41" s="214">
        <v>0</v>
      </c>
      <c r="G41" s="167"/>
      <c r="H41" s="216">
        <v>0</v>
      </c>
      <c r="I41" s="167"/>
      <c r="J41" s="217"/>
      <c r="K41" s="167"/>
      <c r="L41" s="218">
        <v>4</v>
      </c>
      <c r="M41" s="167"/>
      <c r="N41" s="219"/>
      <c r="O41" s="167"/>
      <c r="P41" s="173"/>
      <c r="Q41" s="215"/>
      <c r="R41" s="214"/>
      <c r="S41" s="220"/>
      <c r="T41" s="221"/>
      <c r="U41" s="215"/>
      <c r="V41" s="217"/>
      <c r="W41" s="215"/>
      <c r="X41" s="218"/>
      <c r="Y41" s="215"/>
      <c r="Z41" s="219"/>
      <c r="AA41" s="222"/>
      <c r="AB41" s="173"/>
      <c r="AC41" s="185">
        <v>0</v>
      </c>
      <c r="AD41" s="223">
        <f t="shared" si="2"/>
        <v>0</v>
      </c>
      <c r="AE41" s="224">
        <f t="shared" si="3"/>
        <v>4</v>
      </c>
      <c r="AF41" s="225">
        <v>3</v>
      </c>
      <c r="AG41" s="21"/>
    </row>
    <row r="42" spans="1:33" s="16" customFormat="1" ht="18.75" customHeight="1">
      <c r="A42" s="225">
        <v>39</v>
      </c>
      <c r="B42" s="109" t="s">
        <v>51</v>
      </c>
      <c r="C42" s="109" t="s">
        <v>421</v>
      </c>
      <c r="D42" s="39" t="s">
        <v>406</v>
      </c>
      <c r="E42" s="215"/>
      <c r="F42" s="235"/>
      <c r="G42" s="167"/>
      <c r="H42" s="228"/>
      <c r="I42" s="167"/>
      <c r="J42" s="217">
        <v>0</v>
      </c>
      <c r="K42" s="167"/>
      <c r="L42" s="218">
        <v>3</v>
      </c>
      <c r="M42" s="167"/>
      <c r="N42" s="219"/>
      <c r="O42" s="167"/>
      <c r="P42" s="173"/>
      <c r="Q42" s="215"/>
      <c r="R42" s="214"/>
      <c r="S42" s="220"/>
      <c r="T42" s="221"/>
      <c r="U42" s="215"/>
      <c r="V42" s="217"/>
      <c r="W42" s="215"/>
      <c r="X42" s="218"/>
      <c r="Y42" s="215"/>
      <c r="Z42" s="219"/>
      <c r="AA42" s="222"/>
      <c r="AB42" s="173"/>
      <c r="AC42" s="185">
        <v>1280</v>
      </c>
      <c r="AD42" s="223">
        <f t="shared" si="2"/>
        <v>0</v>
      </c>
      <c r="AE42" s="224">
        <f t="shared" si="3"/>
        <v>3</v>
      </c>
      <c r="AF42" s="225">
        <v>2</v>
      </c>
      <c r="AG42" s="9"/>
    </row>
    <row r="43" spans="1:33" s="16" customFormat="1" ht="18.75" customHeight="1">
      <c r="A43" s="225">
        <v>40</v>
      </c>
      <c r="B43" s="109" t="s">
        <v>69</v>
      </c>
      <c r="C43" s="109" t="s">
        <v>70</v>
      </c>
      <c r="D43" s="40" t="s">
        <v>143</v>
      </c>
      <c r="E43" s="215"/>
      <c r="F43" s="214">
        <v>0</v>
      </c>
      <c r="G43" s="167"/>
      <c r="H43" s="216">
        <v>0</v>
      </c>
      <c r="I43" s="167"/>
      <c r="J43" s="217">
        <v>3</v>
      </c>
      <c r="K43" s="167"/>
      <c r="L43" s="218"/>
      <c r="M43" s="167"/>
      <c r="N43" s="219"/>
      <c r="O43" s="167"/>
      <c r="P43" s="173"/>
      <c r="Q43" s="215"/>
      <c r="R43" s="214"/>
      <c r="S43" s="220"/>
      <c r="T43" s="221"/>
      <c r="U43" s="215"/>
      <c r="V43" s="217"/>
      <c r="W43" s="215"/>
      <c r="X43" s="218"/>
      <c r="Y43" s="215"/>
      <c r="Z43" s="219"/>
      <c r="AA43" s="222"/>
      <c r="AB43" s="173"/>
      <c r="AC43" s="185">
        <v>645</v>
      </c>
      <c r="AD43" s="223">
        <f t="shared" si="2"/>
        <v>0</v>
      </c>
      <c r="AE43" s="224">
        <f t="shared" si="3"/>
        <v>3</v>
      </c>
      <c r="AF43" s="225">
        <v>3</v>
      </c>
      <c r="AG43" s="9"/>
    </row>
    <row r="44" spans="1:33" s="16" customFormat="1" ht="18.75" customHeight="1">
      <c r="A44" s="225">
        <v>41</v>
      </c>
      <c r="B44" s="109" t="s">
        <v>115</v>
      </c>
      <c r="C44" s="109" t="s">
        <v>116</v>
      </c>
      <c r="D44" s="40" t="s">
        <v>152</v>
      </c>
      <c r="E44" s="215"/>
      <c r="F44" s="214"/>
      <c r="G44" s="167"/>
      <c r="H44" s="216">
        <v>3</v>
      </c>
      <c r="I44" s="341"/>
      <c r="J44" s="217"/>
      <c r="K44" s="167"/>
      <c r="L44" s="218"/>
      <c r="M44" s="167"/>
      <c r="N44" s="219"/>
      <c r="O44" s="167"/>
      <c r="P44" s="173"/>
      <c r="Q44" s="215"/>
      <c r="R44" s="214"/>
      <c r="S44" s="220"/>
      <c r="T44" s="221"/>
      <c r="U44" s="215"/>
      <c r="V44" s="217"/>
      <c r="W44" s="215"/>
      <c r="X44" s="218"/>
      <c r="Y44" s="215"/>
      <c r="Z44" s="219"/>
      <c r="AA44" s="222"/>
      <c r="AB44" s="173"/>
      <c r="AC44" s="185">
        <v>505</v>
      </c>
      <c r="AD44" s="223">
        <f t="shared" si="2"/>
        <v>0</v>
      </c>
      <c r="AE44" s="224">
        <f t="shared" si="3"/>
        <v>3</v>
      </c>
      <c r="AF44" s="225">
        <v>1</v>
      </c>
      <c r="AG44" s="21"/>
    </row>
    <row r="45" spans="1:33" s="16" customFormat="1" ht="18.75" customHeight="1">
      <c r="A45" s="225">
        <v>42</v>
      </c>
      <c r="B45" s="109" t="s">
        <v>121</v>
      </c>
      <c r="C45" s="109" t="s">
        <v>55</v>
      </c>
      <c r="D45" s="40" t="s">
        <v>155</v>
      </c>
      <c r="E45" s="215"/>
      <c r="F45" s="214">
        <v>0</v>
      </c>
      <c r="G45" s="167"/>
      <c r="H45" s="216">
        <v>0</v>
      </c>
      <c r="I45" s="167"/>
      <c r="J45" s="217">
        <v>3</v>
      </c>
      <c r="K45" s="167"/>
      <c r="L45" s="218"/>
      <c r="M45" s="167"/>
      <c r="N45" s="219"/>
      <c r="O45" s="167"/>
      <c r="P45" s="173"/>
      <c r="Q45" s="215"/>
      <c r="R45" s="214"/>
      <c r="S45" s="220"/>
      <c r="T45" s="221"/>
      <c r="U45" s="215"/>
      <c r="V45" s="217"/>
      <c r="W45" s="215"/>
      <c r="X45" s="218"/>
      <c r="Y45" s="215"/>
      <c r="Z45" s="219"/>
      <c r="AA45" s="222"/>
      <c r="AB45" s="173"/>
      <c r="AC45" s="185">
        <v>0</v>
      </c>
      <c r="AD45" s="223">
        <f t="shared" si="2"/>
        <v>0</v>
      </c>
      <c r="AE45" s="224">
        <f t="shared" si="3"/>
        <v>3</v>
      </c>
      <c r="AF45" s="225">
        <v>3</v>
      </c>
      <c r="AG45" s="9"/>
    </row>
    <row r="46" spans="1:33" s="16" customFormat="1" ht="18.75" customHeight="1">
      <c r="A46" s="225">
        <v>43</v>
      </c>
      <c r="B46" s="193" t="s">
        <v>74</v>
      </c>
      <c r="C46" s="193" t="s">
        <v>71</v>
      </c>
      <c r="D46" s="40" t="s">
        <v>156</v>
      </c>
      <c r="E46" s="215"/>
      <c r="F46" s="214"/>
      <c r="G46" s="167"/>
      <c r="H46" s="216">
        <v>0</v>
      </c>
      <c r="I46" s="167"/>
      <c r="J46" s="217">
        <v>3</v>
      </c>
      <c r="K46" s="167"/>
      <c r="L46" s="218"/>
      <c r="M46" s="167"/>
      <c r="N46" s="219"/>
      <c r="O46" s="167"/>
      <c r="P46" s="173"/>
      <c r="Q46" s="215"/>
      <c r="R46" s="214"/>
      <c r="S46" s="220"/>
      <c r="T46" s="221"/>
      <c r="U46" s="215"/>
      <c r="V46" s="217"/>
      <c r="W46" s="215"/>
      <c r="X46" s="218"/>
      <c r="Y46" s="215"/>
      <c r="Z46" s="219"/>
      <c r="AA46" s="222"/>
      <c r="AB46" s="173"/>
      <c r="AC46" s="185">
        <v>500</v>
      </c>
      <c r="AD46" s="223">
        <f t="shared" si="2"/>
        <v>0</v>
      </c>
      <c r="AE46" s="224">
        <f t="shared" si="3"/>
        <v>3</v>
      </c>
      <c r="AF46" s="225">
        <v>2</v>
      </c>
      <c r="AG46" s="9"/>
    </row>
    <row r="47" spans="1:33" s="16" customFormat="1" ht="18.75" customHeight="1">
      <c r="A47" s="225">
        <v>44</v>
      </c>
      <c r="B47" s="236" t="s">
        <v>380</v>
      </c>
      <c r="C47" s="236" t="s">
        <v>381</v>
      </c>
      <c r="D47" s="236" t="s">
        <v>400</v>
      </c>
      <c r="E47" s="215"/>
      <c r="F47" s="228"/>
      <c r="G47" s="167"/>
      <c r="H47" s="216"/>
      <c r="I47" s="167"/>
      <c r="J47" s="217">
        <v>3</v>
      </c>
      <c r="K47" s="167"/>
      <c r="L47" s="218"/>
      <c r="M47" s="167"/>
      <c r="N47" s="219"/>
      <c r="O47" s="167"/>
      <c r="P47" s="173"/>
      <c r="Q47" s="215"/>
      <c r="R47" s="214"/>
      <c r="S47" s="220"/>
      <c r="T47" s="221"/>
      <c r="U47" s="215"/>
      <c r="V47" s="217"/>
      <c r="W47" s="215"/>
      <c r="X47" s="218"/>
      <c r="Y47" s="215"/>
      <c r="Z47" s="219"/>
      <c r="AA47" s="222"/>
      <c r="AB47" s="173"/>
      <c r="AC47" s="185">
        <v>1395</v>
      </c>
      <c r="AD47" s="223">
        <f t="shared" si="2"/>
        <v>0</v>
      </c>
      <c r="AE47" s="224">
        <f t="shared" si="3"/>
        <v>3</v>
      </c>
      <c r="AF47" s="225">
        <v>1</v>
      </c>
      <c r="AG47" s="9"/>
    </row>
    <row r="48" spans="1:33" s="16" customFormat="1" ht="18.75" customHeight="1">
      <c r="A48" s="225">
        <v>45</v>
      </c>
      <c r="B48" s="193" t="s">
        <v>60</v>
      </c>
      <c r="C48" s="193" t="s">
        <v>61</v>
      </c>
      <c r="D48" s="40" t="s">
        <v>496</v>
      </c>
      <c r="E48" s="215"/>
      <c r="F48" s="214">
        <v>1</v>
      </c>
      <c r="G48" s="167"/>
      <c r="H48" s="216">
        <v>2</v>
      </c>
      <c r="I48" s="167"/>
      <c r="J48" s="217"/>
      <c r="K48" s="167"/>
      <c r="L48" s="218">
        <v>0</v>
      </c>
      <c r="M48" s="167"/>
      <c r="N48" s="219"/>
      <c r="O48" s="167"/>
      <c r="P48" s="173"/>
      <c r="Q48" s="215"/>
      <c r="R48" s="214">
        <v>0</v>
      </c>
      <c r="S48" s="220"/>
      <c r="T48" s="221"/>
      <c r="U48" s="215"/>
      <c r="V48" s="217"/>
      <c r="W48" s="215"/>
      <c r="X48" s="218"/>
      <c r="Y48" s="215"/>
      <c r="Z48" s="219"/>
      <c r="AA48" s="222"/>
      <c r="AB48" s="173"/>
      <c r="AC48" s="185">
        <v>2200</v>
      </c>
      <c r="AD48" s="223">
        <f t="shared" si="2"/>
        <v>0</v>
      </c>
      <c r="AE48" s="224">
        <f t="shared" si="3"/>
        <v>3</v>
      </c>
      <c r="AF48" s="225">
        <v>4</v>
      </c>
      <c r="AG48" s="21"/>
    </row>
    <row r="49" spans="1:33" s="16" customFormat="1" ht="18.75" customHeight="1">
      <c r="A49" s="225">
        <v>46</v>
      </c>
      <c r="B49" s="193" t="s">
        <v>60</v>
      </c>
      <c r="C49" s="193" t="s">
        <v>61</v>
      </c>
      <c r="D49" s="40" t="s">
        <v>163</v>
      </c>
      <c r="E49" s="215"/>
      <c r="F49" s="214">
        <v>2</v>
      </c>
      <c r="G49" s="167"/>
      <c r="H49" s="216">
        <v>0</v>
      </c>
      <c r="I49" s="167"/>
      <c r="J49" s="217">
        <v>1</v>
      </c>
      <c r="K49" s="167"/>
      <c r="L49" s="218"/>
      <c r="M49" s="167"/>
      <c r="N49" s="219"/>
      <c r="O49" s="167"/>
      <c r="P49" s="173"/>
      <c r="Q49" s="215"/>
      <c r="R49" s="214"/>
      <c r="S49" s="220"/>
      <c r="T49" s="221"/>
      <c r="U49" s="215"/>
      <c r="V49" s="217"/>
      <c r="W49" s="215"/>
      <c r="X49" s="218"/>
      <c r="Y49" s="215"/>
      <c r="Z49" s="219"/>
      <c r="AA49" s="222"/>
      <c r="AB49" s="173"/>
      <c r="AC49" s="185">
        <v>0</v>
      </c>
      <c r="AD49" s="223">
        <f t="shared" si="2"/>
        <v>0</v>
      </c>
      <c r="AE49" s="224">
        <f t="shared" si="3"/>
        <v>3</v>
      </c>
      <c r="AF49" s="225">
        <v>3</v>
      </c>
      <c r="AG49" s="9"/>
    </row>
    <row r="50" spans="1:33" s="16" customFormat="1" ht="18.75" customHeight="1">
      <c r="A50" s="225">
        <v>47</v>
      </c>
      <c r="B50" s="40" t="s">
        <v>52</v>
      </c>
      <c r="C50" s="40" t="s">
        <v>395</v>
      </c>
      <c r="D50" s="40" t="s">
        <v>397</v>
      </c>
      <c r="E50" s="215"/>
      <c r="F50" s="228"/>
      <c r="G50" s="167"/>
      <c r="H50" s="216">
        <v>2</v>
      </c>
      <c r="I50" s="167"/>
      <c r="J50" s="217">
        <v>0</v>
      </c>
      <c r="K50" s="167"/>
      <c r="L50" s="218"/>
      <c r="M50" s="167"/>
      <c r="N50" s="219"/>
      <c r="O50" s="167"/>
      <c r="P50" s="173"/>
      <c r="Q50" s="215"/>
      <c r="R50" s="214"/>
      <c r="S50" s="220"/>
      <c r="T50" s="221"/>
      <c r="U50" s="215"/>
      <c r="V50" s="217"/>
      <c r="W50" s="215"/>
      <c r="X50" s="218"/>
      <c r="Y50" s="215"/>
      <c r="Z50" s="219"/>
      <c r="AA50" s="222"/>
      <c r="AB50" s="173"/>
      <c r="AC50" s="223">
        <v>751</v>
      </c>
      <c r="AD50" s="223">
        <f t="shared" si="2"/>
        <v>0</v>
      </c>
      <c r="AE50" s="224">
        <f t="shared" si="3"/>
        <v>2</v>
      </c>
      <c r="AF50" s="225">
        <v>2</v>
      </c>
      <c r="AG50" s="9"/>
    </row>
    <row r="51" spans="1:33" s="16" customFormat="1" ht="18.75" customHeight="1">
      <c r="A51" s="225">
        <v>48</v>
      </c>
      <c r="B51" s="40" t="s">
        <v>183</v>
      </c>
      <c r="C51" s="40" t="s">
        <v>184</v>
      </c>
      <c r="D51" s="40" t="s">
        <v>185</v>
      </c>
      <c r="E51" s="215"/>
      <c r="F51" s="228"/>
      <c r="G51" s="167"/>
      <c r="H51" s="216">
        <v>1</v>
      </c>
      <c r="I51" s="167"/>
      <c r="J51" s="217"/>
      <c r="K51" s="167"/>
      <c r="L51" s="218"/>
      <c r="M51" s="167"/>
      <c r="N51" s="219"/>
      <c r="O51" s="167"/>
      <c r="P51" s="173"/>
      <c r="Q51" s="215"/>
      <c r="R51" s="232"/>
      <c r="S51" s="220"/>
      <c r="T51" s="221"/>
      <c r="U51" s="215"/>
      <c r="V51" s="230"/>
      <c r="W51" s="215"/>
      <c r="X51" s="231"/>
      <c r="Y51" s="215"/>
      <c r="Z51" s="233"/>
      <c r="AA51" s="222"/>
      <c r="AB51" s="173"/>
      <c r="AC51" s="185">
        <v>0</v>
      </c>
      <c r="AD51" s="223">
        <f t="shared" si="2"/>
        <v>0</v>
      </c>
      <c r="AE51" s="224">
        <f t="shared" si="3"/>
        <v>1</v>
      </c>
      <c r="AF51" s="225">
        <v>1</v>
      </c>
      <c r="AG51" s="9"/>
    </row>
    <row r="52" spans="1:33" s="16" customFormat="1" ht="18.75" customHeight="1">
      <c r="A52" s="225">
        <v>49</v>
      </c>
      <c r="B52" s="183" t="s">
        <v>441</v>
      </c>
      <c r="C52" s="183" t="s">
        <v>442</v>
      </c>
      <c r="D52" s="183" t="s">
        <v>443</v>
      </c>
      <c r="E52" s="215"/>
      <c r="F52" s="228"/>
      <c r="G52" s="167"/>
      <c r="H52" s="228"/>
      <c r="I52" s="167"/>
      <c r="J52" s="228"/>
      <c r="K52" s="167"/>
      <c r="L52" s="218">
        <v>1</v>
      </c>
      <c r="M52" s="167"/>
      <c r="N52" s="219">
        <v>0</v>
      </c>
      <c r="O52" s="167"/>
      <c r="P52" s="173">
        <v>0</v>
      </c>
      <c r="Q52" s="215"/>
      <c r="R52" s="214"/>
      <c r="S52" s="220"/>
      <c r="T52" s="221"/>
      <c r="U52" s="215"/>
      <c r="V52" s="217"/>
      <c r="W52" s="215"/>
      <c r="X52" s="218"/>
      <c r="Y52" s="215"/>
      <c r="Z52" s="219"/>
      <c r="AA52" s="222"/>
      <c r="AB52" s="173"/>
      <c r="AC52" s="185">
        <v>490</v>
      </c>
      <c r="AD52" s="223">
        <f t="shared" si="2"/>
        <v>0</v>
      </c>
      <c r="AE52" s="224">
        <f t="shared" si="3"/>
        <v>1</v>
      </c>
      <c r="AF52" s="225">
        <v>3</v>
      </c>
      <c r="AG52" s="9"/>
    </row>
    <row r="53" spans="1:33" s="16" customFormat="1" ht="18.75" customHeight="1">
      <c r="A53" s="225">
        <v>50</v>
      </c>
      <c r="B53" s="40" t="s">
        <v>306</v>
      </c>
      <c r="C53" s="40" t="s">
        <v>316</v>
      </c>
      <c r="D53" s="40" t="s">
        <v>348</v>
      </c>
      <c r="E53" s="215"/>
      <c r="F53" s="228"/>
      <c r="G53" s="167"/>
      <c r="H53" s="216">
        <v>1</v>
      </c>
      <c r="I53" s="167"/>
      <c r="J53" s="217"/>
      <c r="K53" s="167"/>
      <c r="L53" s="218">
        <v>0</v>
      </c>
      <c r="M53" s="167"/>
      <c r="N53" s="219"/>
      <c r="O53" s="167"/>
      <c r="P53" s="173"/>
      <c r="Q53" s="215"/>
      <c r="R53" s="214"/>
      <c r="S53" s="220"/>
      <c r="T53" s="221"/>
      <c r="U53" s="215"/>
      <c r="V53" s="217"/>
      <c r="W53" s="215"/>
      <c r="X53" s="218"/>
      <c r="Y53" s="215"/>
      <c r="Z53" s="219"/>
      <c r="AA53" s="222"/>
      <c r="AB53" s="173"/>
      <c r="AC53" s="185">
        <v>50</v>
      </c>
      <c r="AD53" s="223">
        <f t="shared" si="2"/>
        <v>0</v>
      </c>
      <c r="AE53" s="224">
        <f t="shared" si="3"/>
        <v>1</v>
      </c>
      <c r="AF53" s="225">
        <v>2</v>
      </c>
      <c r="AG53" s="21"/>
    </row>
    <row r="54" spans="1:33" s="16" customFormat="1" ht="18.75" customHeight="1">
      <c r="A54" s="225">
        <v>51</v>
      </c>
      <c r="B54" s="194" t="s">
        <v>75</v>
      </c>
      <c r="C54" s="109" t="s">
        <v>114</v>
      </c>
      <c r="D54" s="40" t="s">
        <v>151</v>
      </c>
      <c r="E54" s="215"/>
      <c r="F54" s="214">
        <v>0</v>
      </c>
      <c r="G54" s="167"/>
      <c r="H54" s="216">
        <v>0</v>
      </c>
      <c r="I54" s="167"/>
      <c r="J54" s="217"/>
      <c r="K54" s="167"/>
      <c r="L54" s="218"/>
      <c r="M54" s="167"/>
      <c r="N54" s="219"/>
      <c r="O54" s="167"/>
      <c r="P54" s="173"/>
      <c r="Q54" s="215"/>
      <c r="R54" s="214"/>
      <c r="S54" s="220"/>
      <c r="T54" s="221"/>
      <c r="U54" s="215"/>
      <c r="V54" s="217"/>
      <c r="W54" s="215"/>
      <c r="X54" s="218"/>
      <c r="Y54" s="215"/>
      <c r="Z54" s="219"/>
      <c r="AA54" s="222"/>
      <c r="AB54" s="173"/>
      <c r="AC54" s="185"/>
      <c r="AD54" s="223">
        <f t="shared" si="2"/>
        <v>0</v>
      </c>
      <c r="AE54" s="224">
        <f t="shared" si="3"/>
        <v>0</v>
      </c>
      <c r="AF54" s="225">
        <v>2</v>
      </c>
      <c r="AG54" s="21"/>
    </row>
    <row r="55" spans="1:33" s="16" customFormat="1" ht="18.75" customHeight="1">
      <c r="A55" s="225">
        <v>52</v>
      </c>
      <c r="B55" s="193" t="s">
        <v>122</v>
      </c>
      <c r="C55" s="193" t="s">
        <v>123</v>
      </c>
      <c r="D55" s="40" t="s">
        <v>57</v>
      </c>
      <c r="E55" s="215"/>
      <c r="F55" s="214">
        <v>0</v>
      </c>
      <c r="G55" s="167"/>
      <c r="H55" s="216">
        <v>0</v>
      </c>
      <c r="I55" s="167"/>
      <c r="J55" s="217"/>
      <c r="K55" s="167"/>
      <c r="L55" s="218">
        <v>0</v>
      </c>
      <c r="M55" s="167"/>
      <c r="N55" s="219"/>
      <c r="O55" s="167"/>
      <c r="P55" s="173"/>
      <c r="Q55" s="215"/>
      <c r="R55" s="214"/>
      <c r="S55" s="220"/>
      <c r="T55" s="221"/>
      <c r="U55" s="215"/>
      <c r="V55" s="217"/>
      <c r="W55" s="215"/>
      <c r="X55" s="218"/>
      <c r="Y55" s="215"/>
      <c r="Z55" s="219"/>
      <c r="AA55" s="222"/>
      <c r="AB55" s="173"/>
      <c r="AC55" s="185">
        <v>2800</v>
      </c>
      <c r="AD55" s="223">
        <f t="shared" si="2"/>
        <v>0</v>
      </c>
      <c r="AE55" s="224">
        <f t="shared" si="3"/>
        <v>0</v>
      </c>
      <c r="AF55" s="225">
        <v>3</v>
      </c>
      <c r="AG55" s="9"/>
    </row>
    <row r="56" spans="1:33" s="16" customFormat="1" ht="18.75" customHeight="1">
      <c r="A56" s="225">
        <v>53</v>
      </c>
      <c r="B56" s="109" t="s">
        <v>126</v>
      </c>
      <c r="C56" s="109" t="s">
        <v>125</v>
      </c>
      <c r="D56" s="40" t="s">
        <v>159</v>
      </c>
      <c r="E56" s="215"/>
      <c r="F56" s="214"/>
      <c r="G56" s="167"/>
      <c r="H56" s="216"/>
      <c r="I56" s="167"/>
      <c r="J56" s="217"/>
      <c r="K56" s="167"/>
      <c r="L56" s="218"/>
      <c r="M56" s="167"/>
      <c r="N56" s="219"/>
      <c r="O56" s="167"/>
      <c r="P56" s="173"/>
      <c r="Q56" s="215"/>
      <c r="R56" s="214"/>
      <c r="S56" s="227"/>
      <c r="T56" s="221"/>
      <c r="U56" s="215"/>
      <c r="V56" s="217"/>
      <c r="W56" s="222"/>
      <c r="X56" s="218"/>
      <c r="Y56" s="215"/>
      <c r="Z56" s="219"/>
      <c r="AA56" s="222"/>
      <c r="AB56" s="173"/>
      <c r="AC56" s="185"/>
      <c r="AD56" s="223">
        <f t="shared" si="2"/>
        <v>0</v>
      </c>
      <c r="AE56" s="224">
        <f t="shared" si="3"/>
        <v>0</v>
      </c>
      <c r="AF56" s="225">
        <v>0</v>
      </c>
      <c r="AG56" s="9"/>
    </row>
    <row r="57" spans="1:33" s="16" customFormat="1" ht="18.75" customHeight="1">
      <c r="A57" s="225">
        <v>54</v>
      </c>
      <c r="B57" s="193" t="s">
        <v>58</v>
      </c>
      <c r="C57" s="193" t="s">
        <v>129</v>
      </c>
      <c r="D57" s="40" t="s">
        <v>161</v>
      </c>
      <c r="E57" s="215"/>
      <c r="F57" s="214"/>
      <c r="G57" s="167"/>
      <c r="H57" s="216"/>
      <c r="I57" s="167"/>
      <c r="J57" s="217"/>
      <c r="K57" s="167"/>
      <c r="L57" s="218"/>
      <c r="M57" s="167"/>
      <c r="N57" s="219"/>
      <c r="O57" s="167"/>
      <c r="P57" s="173"/>
      <c r="Q57" s="215"/>
      <c r="R57" s="214"/>
      <c r="S57" s="220"/>
      <c r="T57" s="221"/>
      <c r="U57" s="215"/>
      <c r="V57" s="217"/>
      <c r="W57" s="215"/>
      <c r="X57" s="218"/>
      <c r="Y57" s="215"/>
      <c r="Z57" s="219"/>
      <c r="AA57" s="222"/>
      <c r="AB57" s="173"/>
      <c r="AC57" s="185">
        <v>321</v>
      </c>
      <c r="AD57" s="223">
        <f t="shared" si="2"/>
        <v>0</v>
      </c>
      <c r="AE57" s="224">
        <f t="shared" si="3"/>
        <v>0</v>
      </c>
      <c r="AF57" s="225">
        <v>0</v>
      </c>
      <c r="AG57" s="9"/>
    </row>
    <row r="58" spans="1:33" s="16" customFormat="1" ht="18.75" customHeight="1">
      <c r="A58" s="225">
        <v>55</v>
      </c>
      <c r="B58" s="109" t="s">
        <v>130</v>
      </c>
      <c r="C58" s="109" t="s">
        <v>76</v>
      </c>
      <c r="D58" s="40" t="s">
        <v>164</v>
      </c>
      <c r="E58" s="215"/>
      <c r="F58" s="214">
        <v>0</v>
      </c>
      <c r="G58" s="167"/>
      <c r="H58" s="216">
        <v>0</v>
      </c>
      <c r="I58" s="167"/>
      <c r="J58" s="217"/>
      <c r="K58" s="167"/>
      <c r="L58" s="218"/>
      <c r="M58" s="167"/>
      <c r="N58" s="219"/>
      <c r="O58" s="167"/>
      <c r="P58" s="173"/>
      <c r="Q58" s="215"/>
      <c r="R58" s="214"/>
      <c r="S58" s="220"/>
      <c r="T58" s="221"/>
      <c r="U58" s="215"/>
      <c r="V58" s="217"/>
      <c r="W58" s="215"/>
      <c r="X58" s="218"/>
      <c r="Y58" s="215"/>
      <c r="Z58" s="219"/>
      <c r="AA58" s="222"/>
      <c r="AB58" s="173"/>
      <c r="AC58" s="185"/>
      <c r="AD58" s="223">
        <f t="shared" si="2"/>
        <v>0</v>
      </c>
      <c r="AE58" s="224">
        <f t="shared" si="3"/>
        <v>0</v>
      </c>
      <c r="AF58" s="225">
        <v>2</v>
      </c>
      <c r="AG58" s="9"/>
    </row>
    <row r="59" spans="1:33" s="16" customFormat="1" ht="18.75" customHeight="1">
      <c r="A59" s="225">
        <v>56</v>
      </c>
      <c r="B59" s="109" t="s">
        <v>133</v>
      </c>
      <c r="C59" s="109" t="s">
        <v>134</v>
      </c>
      <c r="D59" s="40" t="s">
        <v>166</v>
      </c>
      <c r="E59" s="215"/>
      <c r="F59" s="214">
        <v>0</v>
      </c>
      <c r="G59" s="167"/>
      <c r="H59" s="216"/>
      <c r="I59" s="167"/>
      <c r="J59" s="217"/>
      <c r="K59" s="167"/>
      <c r="L59" s="218"/>
      <c r="M59" s="167"/>
      <c r="N59" s="219"/>
      <c r="O59" s="167"/>
      <c r="P59" s="173"/>
      <c r="Q59" s="215"/>
      <c r="R59" s="214"/>
      <c r="S59" s="220"/>
      <c r="T59" s="221"/>
      <c r="U59" s="215"/>
      <c r="V59" s="217"/>
      <c r="W59" s="215"/>
      <c r="X59" s="218"/>
      <c r="Y59" s="215"/>
      <c r="Z59" s="219"/>
      <c r="AA59" s="222"/>
      <c r="AB59" s="173"/>
      <c r="AC59" s="185"/>
      <c r="AD59" s="223">
        <f t="shared" si="2"/>
        <v>0</v>
      </c>
      <c r="AE59" s="224">
        <f t="shared" si="3"/>
        <v>0</v>
      </c>
      <c r="AF59" s="225">
        <v>1</v>
      </c>
      <c r="AG59" s="9"/>
    </row>
    <row r="60" spans="1:33" s="16" customFormat="1" ht="18.75" customHeight="1">
      <c r="A60" s="225">
        <v>57</v>
      </c>
      <c r="B60" s="109" t="s">
        <v>401</v>
      </c>
      <c r="C60" s="109" t="s">
        <v>402</v>
      </c>
      <c r="D60" s="109" t="s">
        <v>403</v>
      </c>
      <c r="E60" s="215"/>
      <c r="F60" s="228"/>
      <c r="G60" s="167"/>
      <c r="H60" s="216"/>
      <c r="I60" s="167"/>
      <c r="J60" s="217"/>
      <c r="K60" s="167"/>
      <c r="L60" s="218"/>
      <c r="M60" s="167"/>
      <c r="N60" s="219"/>
      <c r="O60" s="167"/>
      <c r="P60" s="173"/>
      <c r="Q60" s="215"/>
      <c r="R60" s="214"/>
      <c r="S60" s="220"/>
      <c r="T60" s="221"/>
      <c r="U60" s="215"/>
      <c r="V60" s="217"/>
      <c r="W60" s="215"/>
      <c r="X60" s="218"/>
      <c r="Y60" s="215"/>
      <c r="Z60" s="219"/>
      <c r="AA60" s="222"/>
      <c r="AB60" s="173"/>
      <c r="AC60" s="185"/>
      <c r="AD60" s="223">
        <f t="shared" si="2"/>
        <v>0</v>
      </c>
      <c r="AE60" s="224">
        <f t="shared" si="3"/>
        <v>0</v>
      </c>
      <c r="AF60" s="225">
        <v>0</v>
      </c>
      <c r="AG60" s="21"/>
    </row>
    <row r="61" spans="1:33" s="16" customFormat="1" ht="18.75" customHeight="1">
      <c r="A61" s="225">
        <v>58</v>
      </c>
      <c r="B61" s="236" t="s">
        <v>401</v>
      </c>
      <c r="C61" s="236" t="s">
        <v>402</v>
      </c>
      <c r="D61" s="236" t="s">
        <v>404</v>
      </c>
      <c r="E61" s="215"/>
      <c r="F61" s="228"/>
      <c r="G61" s="167"/>
      <c r="H61" s="216"/>
      <c r="I61" s="167"/>
      <c r="J61" s="217"/>
      <c r="K61" s="167"/>
      <c r="L61" s="218"/>
      <c r="M61" s="167"/>
      <c r="N61" s="219"/>
      <c r="O61" s="167"/>
      <c r="P61" s="173"/>
      <c r="Q61" s="215"/>
      <c r="R61" s="214"/>
      <c r="S61" s="220"/>
      <c r="T61" s="221"/>
      <c r="U61" s="215"/>
      <c r="V61" s="217"/>
      <c r="W61" s="215"/>
      <c r="X61" s="218"/>
      <c r="Y61" s="215"/>
      <c r="Z61" s="219"/>
      <c r="AA61" s="222"/>
      <c r="AB61" s="173"/>
      <c r="AC61" s="185"/>
      <c r="AD61" s="223">
        <f t="shared" si="2"/>
        <v>0</v>
      </c>
      <c r="AE61" s="224">
        <f t="shared" si="3"/>
        <v>0</v>
      </c>
      <c r="AF61" s="225">
        <v>0</v>
      </c>
      <c r="AG61" s="9"/>
    </row>
    <row r="62" spans="1:33" s="16" customFormat="1" ht="18.75" customHeight="1">
      <c r="A62" s="225">
        <v>59</v>
      </c>
      <c r="B62" s="183"/>
      <c r="C62" s="183"/>
      <c r="D62" s="184"/>
      <c r="E62" s="215"/>
      <c r="F62" s="214"/>
      <c r="G62" s="167"/>
      <c r="H62" s="216"/>
      <c r="I62" s="167"/>
      <c r="J62" s="217"/>
      <c r="K62" s="167"/>
      <c r="L62" s="218"/>
      <c r="M62" s="167"/>
      <c r="N62" s="219"/>
      <c r="O62" s="167"/>
      <c r="P62" s="173"/>
      <c r="Q62" s="215"/>
      <c r="R62" s="214"/>
      <c r="S62" s="220"/>
      <c r="T62" s="221"/>
      <c r="U62" s="215"/>
      <c r="V62" s="217"/>
      <c r="W62" s="215"/>
      <c r="X62" s="218"/>
      <c r="Y62" s="215"/>
      <c r="Z62" s="219"/>
      <c r="AA62" s="222"/>
      <c r="AB62" s="173"/>
      <c r="AC62" s="185"/>
      <c r="AD62" s="223">
        <f t="shared" si="2"/>
        <v>0</v>
      </c>
      <c r="AE62" s="224">
        <f t="shared" si="3"/>
        <v>0</v>
      </c>
      <c r="AF62" s="225"/>
      <c r="AG62" s="21"/>
    </row>
    <row r="63" spans="1:33" s="16" customFormat="1" ht="18.75" hidden="1" customHeight="1">
      <c r="A63" s="21">
        <v>52</v>
      </c>
      <c r="B63" s="183"/>
      <c r="C63" s="183"/>
      <c r="D63" s="184"/>
      <c r="E63" s="215"/>
      <c r="F63" s="214"/>
      <c r="G63" s="167"/>
      <c r="H63" s="216"/>
      <c r="I63" s="167"/>
      <c r="J63" s="217"/>
      <c r="K63" s="167"/>
      <c r="L63" s="218"/>
      <c r="M63" s="167"/>
      <c r="N63" s="219"/>
      <c r="O63" s="167"/>
      <c r="P63" s="173"/>
      <c r="Q63" s="215"/>
      <c r="R63" s="214"/>
      <c r="S63" s="220"/>
      <c r="T63" s="221"/>
      <c r="U63" s="215"/>
      <c r="V63" s="217"/>
      <c r="W63" s="215"/>
      <c r="X63" s="218"/>
      <c r="Y63" s="215"/>
      <c r="Z63" s="219"/>
      <c r="AA63" s="222"/>
      <c r="AB63" s="173"/>
      <c r="AC63" s="185" t="s">
        <v>445</v>
      </c>
      <c r="AD63" s="223">
        <f t="shared" ref="AD63:AD67" si="4">SUM(E63+G63+I63+K63+M63+O63+Q63+S63+U63+W63+Y63+AA63)</f>
        <v>0</v>
      </c>
      <c r="AE63" s="224">
        <f t="shared" ref="AE63:AE67" si="5">SUM(F63+H63+Z63+X63+V63+T63+R63+P63+N63+L63+J63+AB63)</f>
        <v>0</v>
      </c>
      <c r="AF63" s="225"/>
      <c r="AG63" s="9"/>
    </row>
    <row r="64" spans="1:33" s="16" customFormat="1" ht="18.75" hidden="1" customHeight="1">
      <c r="A64" s="21">
        <v>53</v>
      </c>
      <c r="B64" s="37"/>
      <c r="C64" s="37"/>
      <c r="D64" s="38"/>
      <c r="E64" s="140"/>
      <c r="F64" s="130"/>
      <c r="G64" s="56"/>
      <c r="H64" s="71"/>
      <c r="I64" s="56"/>
      <c r="J64" s="72"/>
      <c r="K64" s="56"/>
      <c r="L64" s="75"/>
      <c r="M64" s="56"/>
      <c r="N64" s="73"/>
      <c r="O64" s="56"/>
      <c r="P64" s="107"/>
      <c r="Q64" s="99"/>
      <c r="R64" s="70"/>
      <c r="S64" s="100"/>
      <c r="T64" s="74"/>
      <c r="U64" s="318"/>
      <c r="V64" s="72"/>
      <c r="W64" s="99"/>
      <c r="X64" s="75"/>
      <c r="Y64" s="318"/>
      <c r="Z64" s="73"/>
      <c r="AA64" s="99"/>
      <c r="AB64" s="107"/>
      <c r="AC64" s="22"/>
      <c r="AD64" s="22">
        <f t="shared" si="4"/>
        <v>0</v>
      </c>
      <c r="AE64" s="179">
        <f t="shared" si="5"/>
        <v>0</v>
      </c>
      <c r="AF64" s="21"/>
      <c r="AG64" s="21"/>
    </row>
    <row r="65" spans="1:33" s="16" customFormat="1" ht="18.75" hidden="1" customHeight="1">
      <c r="A65" s="21">
        <v>54</v>
      </c>
      <c r="B65" s="37"/>
      <c r="C65" s="36"/>
      <c r="D65" s="39"/>
      <c r="E65" s="140"/>
      <c r="F65" s="130"/>
      <c r="G65" s="56"/>
      <c r="H65" s="71"/>
      <c r="I65" s="56"/>
      <c r="J65" s="72"/>
      <c r="K65" s="56"/>
      <c r="L65" s="75"/>
      <c r="M65" s="56"/>
      <c r="N65" s="73"/>
      <c r="O65" s="56"/>
      <c r="P65" s="107"/>
      <c r="Q65" s="99"/>
      <c r="R65" s="70"/>
      <c r="S65" s="100"/>
      <c r="T65" s="74"/>
      <c r="U65" s="318"/>
      <c r="V65" s="72"/>
      <c r="W65" s="99"/>
      <c r="X65" s="75"/>
      <c r="Y65" s="318"/>
      <c r="Z65" s="73"/>
      <c r="AA65" s="99"/>
      <c r="AB65" s="107"/>
      <c r="AC65" s="22"/>
      <c r="AD65" s="22">
        <f t="shared" si="4"/>
        <v>0</v>
      </c>
      <c r="AE65" s="179">
        <f t="shared" si="5"/>
        <v>0</v>
      </c>
      <c r="AF65" s="21"/>
      <c r="AG65" s="21"/>
    </row>
    <row r="66" spans="1:33" s="16" customFormat="1" ht="18.75" hidden="1" customHeight="1">
      <c r="A66" s="21">
        <v>55</v>
      </c>
      <c r="B66" s="37"/>
      <c r="C66" s="36"/>
      <c r="D66" s="39"/>
      <c r="E66" s="140"/>
      <c r="F66" s="130"/>
      <c r="G66" s="56"/>
      <c r="H66" s="71"/>
      <c r="I66" s="56"/>
      <c r="J66" s="72"/>
      <c r="K66" s="56"/>
      <c r="L66" s="75"/>
      <c r="M66" s="56"/>
      <c r="N66" s="73"/>
      <c r="O66" s="56"/>
      <c r="P66" s="107"/>
      <c r="Q66" s="99"/>
      <c r="R66" s="70"/>
      <c r="S66" s="100"/>
      <c r="T66" s="74"/>
      <c r="U66" s="318"/>
      <c r="V66" s="72"/>
      <c r="W66" s="99"/>
      <c r="X66" s="75"/>
      <c r="Y66" s="318"/>
      <c r="Z66" s="73"/>
      <c r="AA66" s="99"/>
      <c r="AB66" s="107"/>
      <c r="AC66" s="22"/>
      <c r="AD66" s="22">
        <f t="shared" si="4"/>
        <v>0</v>
      </c>
      <c r="AE66" s="179">
        <f t="shared" si="5"/>
        <v>0</v>
      </c>
      <c r="AF66" s="21"/>
      <c r="AG66" s="21"/>
    </row>
    <row r="67" spans="1:33" s="16" customFormat="1" ht="18.75" hidden="1" customHeight="1">
      <c r="A67" s="21">
        <v>56</v>
      </c>
      <c r="B67" s="37"/>
      <c r="C67" s="36"/>
      <c r="D67" s="69"/>
      <c r="E67" s="140"/>
      <c r="F67" s="130"/>
      <c r="G67" s="56"/>
      <c r="H67" s="71"/>
      <c r="I67" s="56"/>
      <c r="J67" s="72"/>
      <c r="K67" s="56"/>
      <c r="L67" s="75"/>
      <c r="M67" s="56"/>
      <c r="N67" s="73"/>
      <c r="O67" s="56"/>
      <c r="P67" s="107"/>
      <c r="Q67" s="99"/>
      <c r="R67" s="70"/>
      <c r="S67" s="100"/>
      <c r="T67" s="74"/>
      <c r="U67" s="318"/>
      <c r="V67" s="72"/>
      <c r="W67" s="99"/>
      <c r="X67" s="75"/>
      <c r="Y67" s="318"/>
      <c r="Z67" s="73"/>
      <c r="AA67" s="99"/>
      <c r="AB67" s="107"/>
      <c r="AC67" s="22"/>
      <c r="AD67" s="22">
        <f t="shared" si="4"/>
        <v>0</v>
      </c>
      <c r="AE67" s="179">
        <f t="shared" si="5"/>
        <v>0</v>
      </c>
      <c r="AF67" s="21"/>
      <c r="AG67" s="21"/>
    </row>
    <row r="68" spans="1:33" s="16" customFormat="1" ht="18.75" hidden="1" customHeight="1">
      <c r="A68" s="21">
        <v>57</v>
      </c>
      <c r="B68" s="37"/>
      <c r="C68" s="36"/>
      <c r="D68" s="69"/>
      <c r="E68" s="140"/>
      <c r="F68" s="130"/>
      <c r="G68" s="56"/>
      <c r="H68" s="71"/>
      <c r="I68" s="56"/>
      <c r="J68" s="72"/>
      <c r="K68" s="56"/>
      <c r="L68" s="75"/>
      <c r="M68" s="56"/>
      <c r="N68" s="73"/>
      <c r="O68" s="56"/>
      <c r="P68" s="107"/>
      <c r="Q68" s="99"/>
      <c r="R68" s="70"/>
      <c r="S68" s="100"/>
      <c r="T68" s="74"/>
      <c r="U68" s="318"/>
      <c r="V68" s="72"/>
      <c r="W68" s="99"/>
      <c r="X68" s="75"/>
      <c r="Y68" s="318"/>
      <c r="Z68" s="73"/>
      <c r="AA68" s="99"/>
      <c r="AB68" s="107"/>
      <c r="AC68" s="22"/>
      <c r="AD68" s="22">
        <f t="shared" ref="AD68:AD91" si="6">SUM(E68+G68+I68+K68+M68+O68+Q68+S68+U68+W68+Y68+AA68)</f>
        <v>0</v>
      </c>
      <c r="AE68" s="179">
        <f t="shared" ref="AE68:AE91" si="7">SUM(F68+H68+Z68+X68+V68+T68+R68+P68+N68+L68+J68+AB68)</f>
        <v>0</v>
      </c>
      <c r="AF68" s="21"/>
      <c r="AG68" s="21"/>
    </row>
    <row r="69" spans="1:33" s="16" customFormat="1" ht="17.5" hidden="1" customHeight="1">
      <c r="A69" s="21">
        <v>58</v>
      </c>
      <c r="B69" s="36"/>
      <c r="C69" s="36"/>
      <c r="D69" s="69"/>
      <c r="E69" s="140"/>
      <c r="F69" s="130"/>
      <c r="G69" s="56"/>
      <c r="H69" s="71"/>
      <c r="I69" s="56"/>
      <c r="J69" s="72"/>
      <c r="K69" s="56"/>
      <c r="L69" s="75"/>
      <c r="M69" s="56"/>
      <c r="N69" s="73"/>
      <c r="O69" s="56"/>
      <c r="P69" s="107"/>
      <c r="Q69" s="99"/>
      <c r="R69" s="70"/>
      <c r="S69" s="100"/>
      <c r="T69" s="74"/>
      <c r="U69" s="318"/>
      <c r="V69" s="72"/>
      <c r="W69" s="99"/>
      <c r="X69" s="75"/>
      <c r="Y69" s="318"/>
      <c r="Z69" s="73"/>
      <c r="AA69" s="99"/>
      <c r="AB69" s="107"/>
      <c r="AC69" s="22"/>
      <c r="AD69" s="22">
        <f t="shared" si="6"/>
        <v>0</v>
      </c>
      <c r="AE69" s="179">
        <f t="shared" si="7"/>
        <v>0</v>
      </c>
      <c r="AF69" s="21"/>
      <c r="AG69" s="21"/>
    </row>
    <row r="70" spans="1:33" s="16" customFormat="1" ht="18.75" hidden="1" customHeight="1">
      <c r="A70" s="21">
        <v>59</v>
      </c>
      <c r="B70" s="36"/>
      <c r="C70" s="36"/>
      <c r="D70" s="69"/>
      <c r="E70" s="140"/>
      <c r="F70" s="130"/>
      <c r="G70" s="56"/>
      <c r="H70" s="71"/>
      <c r="I70" s="56"/>
      <c r="J70" s="72"/>
      <c r="K70" s="56"/>
      <c r="L70" s="75"/>
      <c r="M70" s="56"/>
      <c r="N70" s="73"/>
      <c r="O70" s="56"/>
      <c r="P70" s="107"/>
      <c r="Q70" s="99"/>
      <c r="R70" s="70"/>
      <c r="S70" s="100"/>
      <c r="T70" s="74"/>
      <c r="U70" s="318"/>
      <c r="V70" s="72"/>
      <c r="W70" s="99"/>
      <c r="X70" s="75"/>
      <c r="Y70" s="318"/>
      <c r="Z70" s="73"/>
      <c r="AA70" s="99"/>
      <c r="AB70" s="107"/>
      <c r="AC70" s="22"/>
      <c r="AD70" s="22">
        <f t="shared" si="6"/>
        <v>0</v>
      </c>
      <c r="AE70" s="179">
        <f t="shared" si="7"/>
        <v>0</v>
      </c>
      <c r="AF70" s="21"/>
      <c r="AG70" s="21"/>
    </row>
    <row r="71" spans="1:33" s="16" customFormat="1" ht="18.75" hidden="1" customHeight="1">
      <c r="A71" s="21">
        <v>60</v>
      </c>
      <c r="B71" s="37"/>
      <c r="C71" s="36"/>
      <c r="D71" s="69"/>
      <c r="E71" s="140"/>
      <c r="F71" s="130"/>
      <c r="G71" s="56"/>
      <c r="H71" s="71"/>
      <c r="I71" s="56"/>
      <c r="J71" s="72"/>
      <c r="K71" s="56"/>
      <c r="L71" s="75"/>
      <c r="M71" s="56"/>
      <c r="N71" s="73"/>
      <c r="O71" s="56"/>
      <c r="P71" s="107"/>
      <c r="Q71" s="99"/>
      <c r="R71" s="70"/>
      <c r="S71" s="100"/>
      <c r="T71" s="74"/>
      <c r="U71" s="318"/>
      <c r="V71" s="72"/>
      <c r="W71" s="99"/>
      <c r="X71" s="75"/>
      <c r="Y71" s="318"/>
      <c r="Z71" s="73"/>
      <c r="AA71" s="99"/>
      <c r="AB71" s="107"/>
      <c r="AC71" s="22"/>
      <c r="AD71" s="22">
        <f t="shared" si="6"/>
        <v>0</v>
      </c>
      <c r="AE71" s="179">
        <f t="shared" si="7"/>
        <v>0</v>
      </c>
      <c r="AF71" s="21"/>
      <c r="AG71" s="21"/>
    </row>
    <row r="72" spans="1:33" s="16" customFormat="1" ht="18.75" hidden="1" customHeight="1">
      <c r="A72" s="21">
        <v>61</v>
      </c>
      <c r="B72" s="36"/>
      <c r="C72" s="36"/>
      <c r="D72" s="69"/>
      <c r="E72" s="155"/>
      <c r="F72" s="290"/>
      <c r="G72" s="60"/>
      <c r="H72" s="291"/>
      <c r="I72" s="60"/>
      <c r="J72" s="292"/>
      <c r="K72" s="60"/>
      <c r="L72" s="293"/>
      <c r="M72" s="60"/>
      <c r="N72" s="294"/>
      <c r="O72" s="60"/>
      <c r="P72" s="107"/>
      <c r="Q72" s="99"/>
      <c r="R72" s="70"/>
      <c r="S72" s="100"/>
      <c r="T72" s="74"/>
      <c r="U72" s="318"/>
      <c r="V72" s="72"/>
      <c r="W72" s="99"/>
      <c r="X72" s="75"/>
      <c r="Y72" s="318"/>
      <c r="Z72" s="73"/>
      <c r="AA72" s="99"/>
      <c r="AB72" s="107"/>
      <c r="AC72" s="22"/>
      <c r="AD72" s="22">
        <f t="shared" si="6"/>
        <v>0</v>
      </c>
      <c r="AE72" s="179">
        <f t="shared" si="7"/>
        <v>0</v>
      </c>
      <c r="AF72" s="21"/>
      <c r="AG72" s="21"/>
    </row>
    <row r="73" spans="1:33" s="16" customFormat="1" ht="18.75" hidden="1" customHeight="1">
      <c r="A73" s="21">
        <v>62</v>
      </c>
      <c r="B73" s="36"/>
      <c r="C73" s="36"/>
      <c r="D73" s="69"/>
      <c r="E73" s="155"/>
      <c r="F73" s="290"/>
      <c r="G73" s="60"/>
      <c r="H73" s="291"/>
      <c r="I73" s="60"/>
      <c r="J73" s="292"/>
      <c r="K73" s="60"/>
      <c r="L73" s="293"/>
      <c r="M73" s="60"/>
      <c r="N73" s="294"/>
      <c r="O73" s="60"/>
      <c r="P73" s="107"/>
      <c r="Q73" s="99"/>
      <c r="R73" s="70"/>
      <c r="S73" s="100"/>
      <c r="T73" s="74"/>
      <c r="U73" s="318"/>
      <c r="V73" s="72"/>
      <c r="W73" s="99"/>
      <c r="X73" s="75"/>
      <c r="Y73" s="318"/>
      <c r="Z73" s="73"/>
      <c r="AA73" s="99"/>
      <c r="AB73" s="107"/>
      <c r="AC73" s="22"/>
      <c r="AD73" s="22">
        <f t="shared" si="6"/>
        <v>0</v>
      </c>
      <c r="AE73" s="179">
        <f t="shared" si="7"/>
        <v>0</v>
      </c>
      <c r="AF73" s="21"/>
      <c r="AG73" s="21"/>
    </row>
    <row r="74" spans="1:33" s="16" customFormat="1" ht="18.75" hidden="1" customHeight="1">
      <c r="A74" s="21">
        <v>63</v>
      </c>
      <c r="B74" s="37"/>
      <c r="C74" s="36"/>
      <c r="D74" s="43"/>
      <c r="E74" s="155"/>
      <c r="F74" s="290"/>
      <c r="G74" s="60"/>
      <c r="H74" s="291"/>
      <c r="I74" s="60"/>
      <c r="J74" s="292"/>
      <c r="K74" s="60"/>
      <c r="L74" s="293"/>
      <c r="M74" s="60"/>
      <c r="N74" s="294"/>
      <c r="O74" s="60"/>
      <c r="P74" s="107"/>
      <c r="Q74" s="99"/>
      <c r="R74" s="70"/>
      <c r="S74" s="100"/>
      <c r="T74" s="74"/>
      <c r="U74" s="318"/>
      <c r="V74" s="72"/>
      <c r="W74" s="99"/>
      <c r="X74" s="75"/>
      <c r="Y74" s="318"/>
      <c r="Z74" s="73"/>
      <c r="AA74" s="99"/>
      <c r="AB74" s="107"/>
      <c r="AC74" s="22"/>
      <c r="AD74" s="22">
        <f t="shared" si="6"/>
        <v>0</v>
      </c>
      <c r="AE74" s="179">
        <f t="shared" si="7"/>
        <v>0</v>
      </c>
      <c r="AF74" s="21"/>
      <c r="AG74" s="21"/>
    </row>
    <row r="75" spans="1:33" s="16" customFormat="1" ht="18.75" hidden="1" customHeight="1">
      <c r="A75" s="21">
        <v>64</v>
      </c>
      <c r="B75" s="37"/>
      <c r="C75" s="36"/>
      <c r="D75" s="69"/>
      <c r="E75" s="155"/>
      <c r="F75" s="290"/>
      <c r="G75" s="60"/>
      <c r="H75" s="291"/>
      <c r="I75" s="60"/>
      <c r="J75" s="292"/>
      <c r="K75" s="60"/>
      <c r="L75" s="293"/>
      <c r="M75" s="60"/>
      <c r="N75" s="294"/>
      <c r="O75" s="60"/>
      <c r="P75" s="107"/>
      <c r="Q75" s="99"/>
      <c r="R75" s="70"/>
      <c r="S75" s="100"/>
      <c r="T75" s="74"/>
      <c r="U75" s="318"/>
      <c r="V75" s="72"/>
      <c r="W75" s="99"/>
      <c r="X75" s="75"/>
      <c r="Y75" s="318"/>
      <c r="Z75" s="73"/>
      <c r="AA75" s="99"/>
      <c r="AB75" s="107"/>
      <c r="AC75" s="22"/>
      <c r="AD75" s="22">
        <f t="shared" si="6"/>
        <v>0</v>
      </c>
      <c r="AE75" s="179">
        <f t="shared" si="7"/>
        <v>0</v>
      </c>
      <c r="AF75" s="21"/>
      <c r="AG75" s="21"/>
    </row>
    <row r="76" spans="1:33" s="16" customFormat="1" ht="18.75" hidden="1" customHeight="1">
      <c r="A76" s="21">
        <v>65</v>
      </c>
      <c r="B76" s="37"/>
      <c r="C76" s="37"/>
      <c r="D76" s="38"/>
      <c r="E76" s="155"/>
      <c r="F76" s="290"/>
      <c r="G76" s="60"/>
      <c r="H76" s="291"/>
      <c r="I76" s="60"/>
      <c r="J76" s="292"/>
      <c r="K76" s="60"/>
      <c r="L76" s="293"/>
      <c r="M76" s="60"/>
      <c r="N76" s="294"/>
      <c r="O76" s="60"/>
      <c r="P76" s="107"/>
      <c r="Q76" s="99"/>
      <c r="R76" s="70"/>
      <c r="S76" s="100"/>
      <c r="T76" s="74"/>
      <c r="U76" s="318"/>
      <c r="V76" s="72"/>
      <c r="W76" s="99"/>
      <c r="X76" s="75"/>
      <c r="Y76" s="318"/>
      <c r="Z76" s="73"/>
      <c r="AA76" s="99"/>
      <c r="AB76" s="107"/>
      <c r="AC76" s="22"/>
      <c r="AD76" s="22">
        <f t="shared" si="6"/>
        <v>0</v>
      </c>
      <c r="AE76" s="179">
        <f t="shared" si="7"/>
        <v>0</v>
      </c>
      <c r="AF76" s="21"/>
      <c r="AG76" s="21"/>
    </row>
    <row r="77" spans="1:33" s="16" customFormat="1" ht="18.75" hidden="1" customHeight="1">
      <c r="A77" s="21">
        <v>66</v>
      </c>
      <c r="B77" s="37"/>
      <c r="C77" s="37"/>
      <c r="D77" s="38"/>
      <c r="E77" s="155"/>
      <c r="F77" s="290"/>
      <c r="G77" s="60"/>
      <c r="H77" s="291"/>
      <c r="I77" s="60"/>
      <c r="J77" s="292"/>
      <c r="K77" s="60"/>
      <c r="L77" s="293"/>
      <c r="M77" s="60"/>
      <c r="N77" s="294"/>
      <c r="O77" s="60"/>
      <c r="P77" s="107"/>
      <c r="Q77" s="99"/>
      <c r="R77" s="70"/>
      <c r="S77" s="100"/>
      <c r="T77" s="74"/>
      <c r="U77" s="318"/>
      <c r="V77" s="72"/>
      <c r="W77" s="99"/>
      <c r="X77" s="75"/>
      <c r="Y77" s="318"/>
      <c r="Z77" s="73"/>
      <c r="AA77" s="99"/>
      <c r="AB77" s="107"/>
      <c r="AC77" s="22"/>
      <c r="AD77" s="22">
        <f t="shared" si="6"/>
        <v>0</v>
      </c>
      <c r="AE77" s="179">
        <f t="shared" si="7"/>
        <v>0</v>
      </c>
      <c r="AF77" s="21"/>
      <c r="AG77" s="21"/>
    </row>
    <row r="78" spans="1:33" s="16" customFormat="1" ht="18.75" hidden="1" customHeight="1">
      <c r="A78" s="21">
        <v>67</v>
      </c>
      <c r="B78" s="37"/>
      <c r="C78" s="36"/>
      <c r="D78" s="69"/>
      <c r="E78" s="140"/>
      <c r="F78" s="130"/>
      <c r="G78" s="56"/>
      <c r="H78" s="71"/>
      <c r="I78" s="98"/>
      <c r="J78" s="72"/>
      <c r="K78" s="60"/>
      <c r="L78" s="75"/>
      <c r="M78" s="60"/>
      <c r="N78" s="73"/>
      <c r="O78" s="98"/>
      <c r="P78" s="107"/>
      <c r="Q78" s="99"/>
      <c r="R78" s="70"/>
      <c r="S78" s="100"/>
      <c r="T78" s="74"/>
      <c r="U78" s="318"/>
      <c r="V78" s="72"/>
      <c r="W78" s="99"/>
      <c r="X78" s="75"/>
      <c r="Y78" s="318"/>
      <c r="Z78" s="73"/>
      <c r="AA78" s="99"/>
      <c r="AB78" s="107"/>
      <c r="AC78" s="22"/>
      <c r="AD78" s="22">
        <f t="shared" si="6"/>
        <v>0</v>
      </c>
      <c r="AE78" s="179">
        <f t="shared" si="7"/>
        <v>0</v>
      </c>
      <c r="AF78" s="21"/>
      <c r="AG78" s="21"/>
    </row>
    <row r="79" spans="1:33" s="16" customFormat="1" ht="18.75" hidden="1" customHeight="1">
      <c r="A79" s="21">
        <v>68</v>
      </c>
      <c r="B79" s="37"/>
      <c r="C79" s="36"/>
      <c r="D79" s="69"/>
      <c r="E79" s="140"/>
      <c r="F79" s="130"/>
      <c r="G79" s="56"/>
      <c r="H79" s="71"/>
      <c r="I79" s="98"/>
      <c r="J79" s="72"/>
      <c r="K79" s="60"/>
      <c r="L79" s="75"/>
      <c r="M79" s="60"/>
      <c r="N79" s="73"/>
      <c r="O79" s="98"/>
      <c r="P79" s="107"/>
      <c r="Q79" s="99"/>
      <c r="R79" s="70"/>
      <c r="S79" s="100"/>
      <c r="T79" s="74"/>
      <c r="U79" s="318"/>
      <c r="V79" s="72"/>
      <c r="W79" s="99"/>
      <c r="X79" s="75"/>
      <c r="Y79" s="318"/>
      <c r="Z79" s="73"/>
      <c r="AA79" s="99"/>
      <c r="AB79" s="107"/>
      <c r="AC79" s="22"/>
      <c r="AD79" s="22">
        <f t="shared" si="6"/>
        <v>0</v>
      </c>
      <c r="AE79" s="179">
        <f t="shared" si="7"/>
        <v>0</v>
      </c>
      <c r="AF79" s="21"/>
      <c r="AG79" s="21"/>
    </row>
    <row r="80" spans="1:33" s="16" customFormat="1" ht="18.75" hidden="1" customHeight="1">
      <c r="A80" s="21">
        <v>69</v>
      </c>
      <c r="B80" s="37"/>
      <c r="C80" s="36"/>
      <c r="D80" s="69"/>
      <c r="E80" s="140"/>
      <c r="F80" s="130"/>
      <c r="G80" s="56"/>
      <c r="H80" s="71"/>
      <c r="I80" s="98"/>
      <c r="J80" s="72"/>
      <c r="K80" s="60"/>
      <c r="L80" s="75"/>
      <c r="M80" s="60"/>
      <c r="N80" s="73"/>
      <c r="O80" s="98"/>
      <c r="P80" s="107"/>
      <c r="Q80" s="99"/>
      <c r="R80" s="70"/>
      <c r="S80" s="100"/>
      <c r="T80" s="74"/>
      <c r="U80" s="318"/>
      <c r="V80" s="72"/>
      <c r="W80" s="99"/>
      <c r="X80" s="75"/>
      <c r="Y80" s="318"/>
      <c r="Z80" s="73"/>
      <c r="AA80" s="99"/>
      <c r="AB80" s="107"/>
      <c r="AC80" s="22"/>
      <c r="AD80" s="22">
        <f t="shared" si="6"/>
        <v>0</v>
      </c>
      <c r="AE80" s="179">
        <f t="shared" si="7"/>
        <v>0</v>
      </c>
      <c r="AF80" s="21"/>
      <c r="AG80" s="21"/>
    </row>
    <row r="81" spans="1:33" s="16" customFormat="1" ht="18.75" hidden="1" customHeight="1">
      <c r="A81" s="21">
        <v>70</v>
      </c>
      <c r="B81" s="37"/>
      <c r="C81" s="36"/>
      <c r="D81" s="69"/>
      <c r="E81" s="140"/>
      <c r="F81" s="130"/>
      <c r="G81" s="56"/>
      <c r="H81" s="71"/>
      <c r="I81" s="98"/>
      <c r="J81" s="72"/>
      <c r="K81" s="60"/>
      <c r="L81" s="75"/>
      <c r="M81" s="60"/>
      <c r="N81" s="73"/>
      <c r="O81" s="98"/>
      <c r="P81" s="107"/>
      <c r="Q81" s="99"/>
      <c r="R81" s="70"/>
      <c r="S81" s="100"/>
      <c r="T81" s="74"/>
      <c r="U81" s="318"/>
      <c r="V81" s="72"/>
      <c r="W81" s="99"/>
      <c r="X81" s="75"/>
      <c r="Y81" s="318"/>
      <c r="Z81" s="73"/>
      <c r="AA81" s="99"/>
      <c r="AB81" s="107"/>
      <c r="AC81" s="22"/>
      <c r="AD81" s="22">
        <f t="shared" si="6"/>
        <v>0</v>
      </c>
      <c r="AE81" s="179">
        <f t="shared" si="7"/>
        <v>0</v>
      </c>
      <c r="AF81" s="21"/>
      <c r="AG81" s="21"/>
    </row>
    <row r="82" spans="1:33" s="16" customFormat="1" ht="18.75" hidden="1" customHeight="1">
      <c r="A82" s="21">
        <v>71</v>
      </c>
      <c r="B82" s="37"/>
      <c r="C82" s="36"/>
      <c r="D82" s="69"/>
      <c r="E82" s="140"/>
      <c r="F82" s="130"/>
      <c r="G82" s="56"/>
      <c r="H82" s="71"/>
      <c r="I82" s="98"/>
      <c r="J82" s="72"/>
      <c r="K82" s="60"/>
      <c r="L82" s="75"/>
      <c r="M82" s="60"/>
      <c r="N82" s="73"/>
      <c r="O82" s="98"/>
      <c r="P82" s="107"/>
      <c r="Q82" s="99"/>
      <c r="R82" s="70"/>
      <c r="S82" s="100"/>
      <c r="T82" s="74"/>
      <c r="U82" s="318"/>
      <c r="V82" s="72"/>
      <c r="W82" s="99"/>
      <c r="X82" s="75"/>
      <c r="Y82" s="318"/>
      <c r="Z82" s="73"/>
      <c r="AA82" s="99"/>
      <c r="AB82" s="107"/>
      <c r="AC82" s="22"/>
      <c r="AD82" s="22">
        <f t="shared" si="6"/>
        <v>0</v>
      </c>
      <c r="AE82" s="179">
        <f t="shared" si="7"/>
        <v>0</v>
      </c>
      <c r="AF82" s="21"/>
      <c r="AG82" s="21"/>
    </row>
    <row r="83" spans="1:33" s="16" customFormat="1" ht="18.75" hidden="1" customHeight="1">
      <c r="A83" s="21">
        <v>72</v>
      </c>
      <c r="B83" s="37"/>
      <c r="C83" s="37"/>
      <c r="D83" s="38"/>
      <c r="E83" s="140"/>
      <c r="F83" s="130"/>
      <c r="G83" s="56"/>
      <c r="H83" s="71"/>
      <c r="I83" s="98"/>
      <c r="J83" s="72"/>
      <c r="K83" s="60"/>
      <c r="L83" s="75"/>
      <c r="M83" s="60"/>
      <c r="N83" s="73"/>
      <c r="O83" s="98"/>
      <c r="P83" s="107"/>
      <c r="Q83" s="99"/>
      <c r="R83" s="70"/>
      <c r="S83" s="100"/>
      <c r="T83" s="74"/>
      <c r="U83" s="318"/>
      <c r="V83" s="72"/>
      <c r="W83" s="99"/>
      <c r="X83" s="75"/>
      <c r="Y83" s="318"/>
      <c r="Z83" s="73"/>
      <c r="AA83" s="99"/>
      <c r="AB83" s="107"/>
      <c r="AC83" s="22"/>
      <c r="AD83" s="22">
        <f t="shared" si="6"/>
        <v>0</v>
      </c>
      <c r="AE83" s="179">
        <f t="shared" si="7"/>
        <v>0</v>
      </c>
      <c r="AF83" s="21"/>
      <c r="AG83" s="21"/>
    </row>
    <row r="84" spans="1:33" s="16" customFormat="1" ht="18.75" hidden="1" customHeight="1">
      <c r="A84" s="21">
        <v>73</v>
      </c>
      <c r="B84" s="37"/>
      <c r="C84" s="36"/>
      <c r="D84" s="43"/>
      <c r="E84" s="140"/>
      <c r="F84" s="130"/>
      <c r="G84" s="56"/>
      <c r="H84" s="71"/>
      <c r="I84" s="98"/>
      <c r="J84" s="72"/>
      <c r="K84" s="60"/>
      <c r="L84" s="75"/>
      <c r="M84" s="60"/>
      <c r="N84" s="73"/>
      <c r="O84" s="98"/>
      <c r="P84" s="107"/>
      <c r="Q84" s="99"/>
      <c r="R84" s="70"/>
      <c r="S84" s="100"/>
      <c r="T84" s="74"/>
      <c r="U84" s="318"/>
      <c r="V84" s="72"/>
      <c r="W84" s="99"/>
      <c r="X84" s="75"/>
      <c r="Y84" s="318"/>
      <c r="Z84" s="73"/>
      <c r="AA84" s="99"/>
      <c r="AB84" s="107"/>
      <c r="AC84" s="22"/>
      <c r="AD84" s="22">
        <f t="shared" si="6"/>
        <v>0</v>
      </c>
      <c r="AE84" s="179">
        <f t="shared" si="7"/>
        <v>0</v>
      </c>
      <c r="AF84" s="21"/>
      <c r="AG84" s="21"/>
    </row>
    <row r="85" spans="1:33" s="16" customFormat="1" ht="18.75" hidden="1" customHeight="1">
      <c r="A85" s="21">
        <v>74</v>
      </c>
      <c r="B85" s="37"/>
      <c r="C85" s="37"/>
      <c r="D85" s="38"/>
      <c r="E85" s="140"/>
      <c r="F85" s="130"/>
      <c r="G85" s="56"/>
      <c r="H85" s="71"/>
      <c r="I85" s="98"/>
      <c r="J85" s="72"/>
      <c r="K85" s="56"/>
      <c r="L85" s="75"/>
      <c r="M85" s="56"/>
      <c r="N85" s="73"/>
      <c r="O85" s="98"/>
      <c r="P85" s="107"/>
      <c r="Q85" s="99"/>
      <c r="R85" s="70"/>
      <c r="S85" s="100"/>
      <c r="T85" s="74"/>
      <c r="U85" s="318"/>
      <c r="V85" s="72"/>
      <c r="W85" s="99"/>
      <c r="X85" s="75"/>
      <c r="Y85" s="318"/>
      <c r="Z85" s="73"/>
      <c r="AA85" s="99"/>
      <c r="AB85" s="107"/>
      <c r="AC85" s="22"/>
      <c r="AD85" s="22">
        <f t="shared" si="6"/>
        <v>0</v>
      </c>
      <c r="AE85" s="179">
        <f t="shared" si="7"/>
        <v>0</v>
      </c>
      <c r="AF85" s="21"/>
      <c r="AG85" s="21"/>
    </row>
    <row r="86" spans="1:33" s="16" customFormat="1" ht="18.75" hidden="1" customHeight="1">
      <c r="A86" s="21">
        <v>75</v>
      </c>
      <c r="B86" s="37"/>
      <c r="C86" s="36"/>
      <c r="D86" s="69"/>
      <c r="E86" s="140"/>
      <c r="F86" s="130"/>
      <c r="G86" s="56"/>
      <c r="H86" s="71"/>
      <c r="I86" s="98"/>
      <c r="J86" s="72"/>
      <c r="K86" s="60"/>
      <c r="L86" s="75"/>
      <c r="M86" s="60"/>
      <c r="N86" s="73"/>
      <c r="O86" s="98"/>
      <c r="P86" s="107"/>
      <c r="Q86" s="99"/>
      <c r="R86" s="70"/>
      <c r="S86" s="100"/>
      <c r="T86" s="74"/>
      <c r="U86" s="318"/>
      <c r="V86" s="72"/>
      <c r="W86" s="99"/>
      <c r="X86" s="75"/>
      <c r="Y86" s="318"/>
      <c r="Z86" s="73"/>
      <c r="AA86" s="99"/>
      <c r="AB86" s="107"/>
      <c r="AC86" s="22"/>
      <c r="AD86" s="22">
        <f t="shared" si="6"/>
        <v>0</v>
      </c>
      <c r="AE86" s="179">
        <f t="shared" si="7"/>
        <v>0</v>
      </c>
      <c r="AF86" s="21"/>
      <c r="AG86" s="21"/>
    </row>
    <row r="87" spans="1:33" s="16" customFormat="1" ht="18.75" hidden="1" customHeight="1">
      <c r="A87" s="21">
        <v>76</v>
      </c>
      <c r="B87" s="37"/>
      <c r="C87" s="36"/>
      <c r="D87" s="69"/>
      <c r="E87" s="140"/>
      <c r="F87" s="130"/>
      <c r="G87" s="56"/>
      <c r="H87" s="71"/>
      <c r="I87" s="98"/>
      <c r="J87" s="72"/>
      <c r="K87" s="60"/>
      <c r="L87" s="75"/>
      <c r="M87" s="60"/>
      <c r="N87" s="73"/>
      <c r="O87" s="98"/>
      <c r="P87" s="107"/>
      <c r="Q87" s="99"/>
      <c r="R87" s="70"/>
      <c r="S87" s="100"/>
      <c r="T87" s="74"/>
      <c r="U87" s="318"/>
      <c r="V87" s="72"/>
      <c r="W87" s="99"/>
      <c r="X87" s="75"/>
      <c r="Y87" s="318"/>
      <c r="Z87" s="73"/>
      <c r="AA87" s="99"/>
      <c r="AB87" s="107"/>
      <c r="AC87" s="22"/>
      <c r="AD87" s="22">
        <f t="shared" si="6"/>
        <v>0</v>
      </c>
      <c r="AE87" s="179">
        <f t="shared" si="7"/>
        <v>0</v>
      </c>
      <c r="AF87" s="21"/>
      <c r="AG87" s="21"/>
    </row>
    <row r="88" spans="1:33" s="16" customFormat="1" ht="18.75" hidden="1" customHeight="1">
      <c r="A88" s="21">
        <v>77</v>
      </c>
      <c r="B88" s="37"/>
      <c r="C88" s="37"/>
      <c r="D88" s="38"/>
      <c r="E88" s="140"/>
      <c r="F88" s="130"/>
      <c r="G88" s="56"/>
      <c r="H88" s="71"/>
      <c r="I88" s="98"/>
      <c r="J88" s="72"/>
      <c r="K88" s="56"/>
      <c r="L88" s="75"/>
      <c r="M88" s="56"/>
      <c r="N88" s="73"/>
      <c r="O88" s="98"/>
      <c r="P88" s="107"/>
      <c r="Q88" s="99"/>
      <c r="R88" s="70"/>
      <c r="S88" s="100"/>
      <c r="T88" s="74"/>
      <c r="U88" s="318"/>
      <c r="V88" s="72"/>
      <c r="W88" s="99"/>
      <c r="X88" s="75"/>
      <c r="Y88" s="318"/>
      <c r="Z88" s="73"/>
      <c r="AA88" s="99"/>
      <c r="AB88" s="107"/>
      <c r="AC88" s="22"/>
      <c r="AD88" s="22">
        <f t="shared" si="6"/>
        <v>0</v>
      </c>
      <c r="AE88" s="179">
        <f t="shared" si="7"/>
        <v>0</v>
      </c>
      <c r="AF88" s="21"/>
      <c r="AG88" s="21"/>
    </row>
    <row r="89" spans="1:33" s="16" customFormat="1" ht="18.75" hidden="1" customHeight="1">
      <c r="A89" s="21">
        <v>78</v>
      </c>
      <c r="B89" s="37"/>
      <c r="C89" s="36"/>
      <c r="D89" s="69"/>
      <c r="E89" s="140"/>
      <c r="F89" s="130"/>
      <c r="G89" s="56"/>
      <c r="H89" s="71"/>
      <c r="I89" s="98"/>
      <c r="J89" s="72"/>
      <c r="K89" s="56"/>
      <c r="L89" s="75"/>
      <c r="M89" s="56"/>
      <c r="N89" s="73"/>
      <c r="O89" s="98"/>
      <c r="P89" s="107"/>
      <c r="Q89" s="99"/>
      <c r="R89" s="70"/>
      <c r="S89" s="100"/>
      <c r="T89" s="74"/>
      <c r="U89" s="318"/>
      <c r="V89" s="72"/>
      <c r="W89" s="99"/>
      <c r="X89" s="75"/>
      <c r="Y89" s="318"/>
      <c r="Z89" s="73"/>
      <c r="AA89" s="99"/>
      <c r="AB89" s="107"/>
      <c r="AC89" s="22"/>
      <c r="AD89" s="22">
        <f t="shared" si="6"/>
        <v>0</v>
      </c>
      <c r="AE89" s="179">
        <f t="shared" si="7"/>
        <v>0</v>
      </c>
      <c r="AF89" s="21"/>
      <c r="AG89" s="21"/>
    </row>
    <row r="90" spans="1:33" s="16" customFormat="1" ht="18.75" hidden="1" customHeight="1">
      <c r="A90" s="21">
        <v>79</v>
      </c>
      <c r="B90" s="37"/>
      <c r="C90" s="37"/>
      <c r="D90" s="38"/>
      <c r="E90" s="140"/>
      <c r="F90" s="130"/>
      <c r="G90" s="56"/>
      <c r="H90" s="71"/>
      <c r="I90" s="98"/>
      <c r="J90" s="72"/>
      <c r="K90" s="60"/>
      <c r="L90" s="75"/>
      <c r="M90" s="60"/>
      <c r="N90" s="73"/>
      <c r="O90" s="98"/>
      <c r="P90" s="107"/>
      <c r="Q90" s="99"/>
      <c r="R90" s="70"/>
      <c r="S90" s="100"/>
      <c r="T90" s="74"/>
      <c r="U90" s="318"/>
      <c r="V90" s="72"/>
      <c r="W90" s="99"/>
      <c r="X90" s="75"/>
      <c r="Y90" s="318"/>
      <c r="Z90" s="73"/>
      <c r="AA90" s="99"/>
      <c r="AB90" s="107"/>
      <c r="AC90" s="22"/>
      <c r="AD90" s="22">
        <f t="shared" si="6"/>
        <v>0</v>
      </c>
      <c r="AE90" s="179">
        <f t="shared" si="7"/>
        <v>0</v>
      </c>
      <c r="AF90" s="21"/>
      <c r="AG90" s="21"/>
    </row>
    <row r="91" spans="1:33" s="16" customFormat="1" ht="18.75" hidden="1" customHeight="1">
      <c r="A91" s="21">
        <v>80</v>
      </c>
      <c r="B91" s="36"/>
      <c r="C91" s="36"/>
      <c r="D91" s="69"/>
      <c r="E91" s="140"/>
      <c r="F91" s="130"/>
      <c r="G91" s="56"/>
      <c r="H91" s="71"/>
      <c r="I91" s="98"/>
      <c r="J91" s="72"/>
      <c r="K91" s="60"/>
      <c r="L91" s="75"/>
      <c r="M91" s="60"/>
      <c r="N91" s="73"/>
      <c r="O91" s="98"/>
      <c r="P91" s="107"/>
      <c r="Q91" s="99"/>
      <c r="R91" s="70"/>
      <c r="S91" s="100"/>
      <c r="T91" s="74"/>
      <c r="U91" s="318"/>
      <c r="V91" s="72"/>
      <c r="W91" s="99"/>
      <c r="X91" s="75"/>
      <c r="Y91" s="318"/>
      <c r="Z91" s="73"/>
      <c r="AA91" s="99"/>
      <c r="AB91" s="107"/>
      <c r="AC91" s="22"/>
      <c r="AD91" s="22">
        <f t="shared" si="6"/>
        <v>0</v>
      </c>
      <c r="AE91" s="179">
        <f t="shared" si="7"/>
        <v>0</v>
      </c>
      <c r="AF91" s="21"/>
      <c r="AG91" s="21"/>
    </row>
    <row r="92" spans="1:33" s="16" customFormat="1" ht="18.75" hidden="1" customHeight="1">
      <c r="A92" s="21">
        <v>81</v>
      </c>
      <c r="B92" s="36"/>
      <c r="C92" s="36"/>
      <c r="D92" s="38"/>
      <c r="E92" s="140"/>
      <c r="F92" s="130"/>
      <c r="G92" s="56"/>
      <c r="H92" s="71"/>
      <c r="I92" s="98"/>
      <c r="J92" s="72"/>
      <c r="K92" s="60"/>
      <c r="L92" s="75"/>
      <c r="M92" s="60"/>
      <c r="N92" s="73"/>
      <c r="O92" s="98"/>
      <c r="P92" s="107"/>
      <c r="Q92" s="99"/>
      <c r="R92" s="70"/>
      <c r="S92" s="100"/>
      <c r="T92" s="74"/>
      <c r="U92" s="318"/>
      <c r="V92" s="72"/>
      <c r="W92" s="99"/>
      <c r="X92" s="75"/>
      <c r="Y92" s="318"/>
      <c r="Z92" s="73"/>
      <c r="AA92" s="99"/>
      <c r="AB92" s="107"/>
      <c r="AC92" s="22"/>
      <c r="AD92" s="22">
        <f t="shared" ref="AD92:AD101" si="8">SUM(E92+G92+I92+K92+M92+O92+Q92+S92+U92+W92+Y92+AA92)</f>
        <v>0</v>
      </c>
      <c r="AE92" s="179">
        <f t="shared" ref="AE92:AE101" si="9">SUM(F92+H92+Z92+X92+V92+T92+R92+P92+N92+L92+J92+AB92)</f>
        <v>0</v>
      </c>
      <c r="AF92" s="21"/>
      <c r="AG92" s="21"/>
    </row>
    <row r="93" spans="1:33" s="16" customFormat="1" ht="18.75" hidden="1" customHeight="1">
      <c r="A93" s="21">
        <v>82</v>
      </c>
      <c r="B93" s="36"/>
      <c r="C93" s="36"/>
      <c r="D93" s="69"/>
      <c r="E93" s="140"/>
      <c r="F93" s="130"/>
      <c r="G93" s="56"/>
      <c r="H93" s="71"/>
      <c r="I93" s="98"/>
      <c r="J93" s="72"/>
      <c r="K93" s="60"/>
      <c r="L93" s="75"/>
      <c r="M93" s="60"/>
      <c r="N93" s="73"/>
      <c r="O93" s="98"/>
      <c r="P93" s="107"/>
      <c r="Q93" s="99"/>
      <c r="R93" s="70"/>
      <c r="S93" s="100"/>
      <c r="T93" s="74"/>
      <c r="U93" s="318"/>
      <c r="V93" s="72"/>
      <c r="W93" s="99"/>
      <c r="X93" s="75"/>
      <c r="Y93" s="318"/>
      <c r="Z93" s="73"/>
      <c r="AA93" s="99"/>
      <c r="AB93" s="107"/>
      <c r="AC93" s="22"/>
      <c r="AD93" s="22">
        <f t="shared" si="8"/>
        <v>0</v>
      </c>
      <c r="AE93" s="179">
        <f t="shared" si="9"/>
        <v>0</v>
      </c>
      <c r="AF93" s="21"/>
      <c r="AG93" s="21"/>
    </row>
    <row r="94" spans="1:33" s="16" customFormat="1" ht="18.75" hidden="1" customHeight="1">
      <c r="A94" s="21">
        <v>83</v>
      </c>
      <c r="B94" s="36"/>
      <c r="C94" s="36"/>
      <c r="D94" s="69"/>
      <c r="E94" s="140"/>
      <c r="F94" s="130"/>
      <c r="G94" s="56"/>
      <c r="H94" s="71"/>
      <c r="I94" s="98"/>
      <c r="J94" s="72"/>
      <c r="K94" s="60"/>
      <c r="L94" s="75"/>
      <c r="M94" s="60"/>
      <c r="N94" s="73"/>
      <c r="O94" s="98"/>
      <c r="P94" s="107"/>
      <c r="Q94" s="99"/>
      <c r="R94" s="70"/>
      <c r="S94" s="100"/>
      <c r="T94" s="74"/>
      <c r="U94" s="318"/>
      <c r="V94" s="72"/>
      <c r="W94" s="99"/>
      <c r="X94" s="75"/>
      <c r="Y94" s="318"/>
      <c r="Z94" s="73"/>
      <c r="AA94" s="99"/>
      <c r="AB94" s="107"/>
      <c r="AC94" s="22"/>
      <c r="AD94" s="22">
        <f t="shared" si="8"/>
        <v>0</v>
      </c>
      <c r="AE94" s="179">
        <f t="shared" si="9"/>
        <v>0</v>
      </c>
      <c r="AF94" s="21"/>
      <c r="AG94" s="21"/>
    </row>
    <row r="95" spans="1:33" s="16" customFormat="1" ht="18.75" hidden="1" customHeight="1">
      <c r="A95" s="21">
        <v>84</v>
      </c>
      <c r="B95" s="36"/>
      <c r="C95" s="36"/>
      <c r="D95" s="69"/>
      <c r="E95" s="140"/>
      <c r="F95" s="130"/>
      <c r="G95" s="56"/>
      <c r="H95" s="71"/>
      <c r="I95" s="98"/>
      <c r="J95" s="72"/>
      <c r="K95" s="60"/>
      <c r="L95" s="75"/>
      <c r="M95" s="60"/>
      <c r="N95" s="73"/>
      <c r="O95" s="98"/>
      <c r="P95" s="107"/>
      <c r="Q95" s="99"/>
      <c r="R95" s="70"/>
      <c r="S95" s="100"/>
      <c r="T95" s="74"/>
      <c r="U95" s="318"/>
      <c r="V95" s="72"/>
      <c r="W95" s="99"/>
      <c r="X95" s="75"/>
      <c r="Y95" s="318"/>
      <c r="Z95" s="73"/>
      <c r="AA95" s="99"/>
      <c r="AB95" s="107"/>
      <c r="AC95" s="22"/>
      <c r="AD95" s="22">
        <f t="shared" si="8"/>
        <v>0</v>
      </c>
      <c r="AE95" s="179">
        <f t="shared" si="9"/>
        <v>0</v>
      </c>
      <c r="AF95" s="21"/>
      <c r="AG95" s="21"/>
    </row>
    <row r="96" spans="1:33" s="16" customFormat="1" ht="18.75" hidden="1" customHeight="1">
      <c r="A96" s="21">
        <v>85</v>
      </c>
      <c r="B96" s="36"/>
      <c r="C96" s="36"/>
      <c r="D96" s="69"/>
      <c r="E96" s="140"/>
      <c r="F96" s="130"/>
      <c r="G96" s="56"/>
      <c r="H96" s="71"/>
      <c r="I96" s="98"/>
      <c r="J96" s="72"/>
      <c r="K96" s="60"/>
      <c r="L96" s="75"/>
      <c r="M96" s="60"/>
      <c r="N96" s="73"/>
      <c r="O96" s="98"/>
      <c r="P96" s="107"/>
      <c r="Q96" s="99"/>
      <c r="R96" s="70"/>
      <c r="S96" s="100"/>
      <c r="T96" s="74"/>
      <c r="U96" s="318"/>
      <c r="V96" s="72"/>
      <c r="W96" s="99"/>
      <c r="X96" s="75"/>
      <c r="Y96" s="318"/>
      <c r="Z96" s="73"/>
      <c r="AA96" s="99"/>
      <c r="AB96" s="107"/>
      <c r="AC96" s="22"/>
      <c r="AD96" s="22">
        <f t="shared" si="8"/>
        <v>0</v>
      </c>
      <c r="AE96" s="179">
        <f t="shared" si="9"/>
        <v>0</v>
      </c>
      <c r="AF96" s="21"/>
      <c r="AG96" s="21"/>
    </row>
    <row r="97" spans="1:33" s="16" customFormat="1" ht="18.75" hidden="1" customHeight="1">
      <c r="A97" s="21">
        <v>86</v>
      </c>
      <c r="B97" s="36"/>
      <c r="C97" s="36"/>
      <c r="D97" s="69"/>
      <c r="E97" s="140"/>
      <c r="F97" s="130"/>
      <c r="G97" s="56"/>
      <c r="H97" s="71"/>
      <c r="I97" s="98"/>
      <c r="J97" s="72"/>
      <c r="K97" s="60"/>
      <c r="L97" s="75"/>
      <c r="M97" s="60"/>
      <c r="N97" s="73"/>
      <c r="O97" s="98"/>
      <c r="P97" s="107"/>
      <c r="Q97" s="99"/>
      <c r="R97" s="70"/>
      <c r="S97" s="100"/>
      <c r="T97" s="74"/>
      <c r="U97" s="318"/>
      <c r="V97" s="72"/>
      <c r="W97" s="99"/>
      <c r="X97" s="75"/>
      <c r="Y97" s="318"/>
      <c r="Z97" s="73"/>
      <c r="AA97" s="99"/>
      <c r="AB97" s="107"/>
      <c r="AC97" s="22"/>
      <c r="AD97" s="22">
        <f t="shared" si="8"/>
        <v>0</v>
      </c>
      <c r="AE97" s="179">
        <f t="shared" si="9"/>
        <v>0</v>
      </c>
      <c r="AF97" s="21"/>
      <c r="AG97" s="21"/>
    </row>
    <row r="98" spans="1:33" s="16" customFormat="1" ht="18.75" hidden="1" customHeight="1">
      <c r="A98" s="21">
        <v>87</v>
      </c>
      <c r="B98" s="36"/>
      <c r="C98" s="36"/>
      <c r="D98" s="69"/>
      <c r="E98" s="140"/>
      <c r="F98" s="130"/>
      <c r="G98" s="56"/>
      <c r="H98" s="71"/>
      <c r="I98" s="98"/>
      <c r="J98" s="72"/>
      <c r="K98" s="60"/>
      <c r="L98" s="75"/>
      <c r="M98" s="60"/>
      <c r="N98" s="73"/>
      <c r="O98" s="98"/>
      <c r="P98" s="107"/>
      <c r="Q98" s="99"/>
      <c r="R98" s="70"/>
      <c r="S98" s="100"/>
      <c r="T98" s="74"/>
      <c r="U98" s="318"/>
      <c r="V98" s="72"/>
      <c r="W98" s="99"/>
      <c r="X98" s="75"/>
      <c r="Y98" s="318"/>
      <c r="Z98" s="73"/>
      <c r="AA98" s="99"/>
      <c r="AB98" s="107"/>
      <c r="AC98" s="22"/>
      <c r="AD98" s="22">
        <f t="shared" si="8"/>
        <v>0</v>
      </c>
      <c r="AE98" s="179">
        <f t="shared" si="9"/>
        <v>0</v>
      </c>
      <c r="AF98" s="21"/>
      <c r="AG98" s="21"/>
    </row>
    <row r="99" spans="1:33" s="16" customFormat="1" ht="18.75" hidden="1" customHeight="1">
      <c r="A99" s="21">
        <v>88</v>
      </c>
      <c r="B99" s="36"/>
      <c r="C99" s="36"/>
      <c r="D99" s="69"/>
      <c r="E99" s="140"/>
      <c r="F99" s="130"/>
      <c r="G99" s="56"/>
      <c r="H99" s="71"/>
      <c r="I99" s="98"/>
      <c r="J99" s="72"/>
      <c r="K99" s="60"/>
      <c r="L99" s="75"/>
      <c r="M99" s="60"/>
      <c r="N99" s="73"/>
      <c r="O99" s="98"/>
      <c r="P99" s="107"/>
      <c r="Q99" s="99"/>
      <c r="R99" s="70"/>
      <c r="S99" s="100"/>
      <c r="T99" s="74"/>
      <c r="U99" s="318"/>
      <c r="V99" s="72"/>
      <c r="W99" s="99"/>
      <c r="X99" s="75"/>
      <c r="Y99" s="318"/>
      <c r="Z99" s="73"/>
      <c r="AA99" s="99"/>
      <c r="AB99" s="107"/>
      <c r="AC99" s="22"/>
      <c r="AD99" s="22">
        <f t="shared" si="8"/>
        <v>0</v>
      </c>
      <c r="AE99" s="179">
        <f t="shared" si="9"/>
        <v>0</v>
      </c>
      <c r="AF99" s="21"/>
      <c r="AG99" s="21"/>
    </row>
    <row r="100" spans="1:33" s="16" customFormat="1" ht="18.75" hidden="1" customHeight="1">
      <c r="A100" s="21">
        <v>89</v>
      </c>
      <c r="B100" s="37"/>
      <c r="C100" s="36"/>
      <c r="D100" s="69"/>
      <c r="E100" s="140"/>
      <c r="F100" s="130"/>
      <c r="G100" s="56"/>
      <c r="H100" s="71"/>
      <c r="I100" s="98"/>
      <c r="J100" s="72"/>
      <c r="K100" s="60"/>
      <c r="L100" s="75"/>
      <c r="M100" s="60"/>
      <c r="N100" s="73"/>
      <c r="O100" s="98"/>
      <c r="P100" s="107"/>
      <c r="Q100" s="99"/>
      <c r="R100" s="70"/>
      <c r="S100" s="100"/>
      <c r="T100" s="74"/>
      <c r="U100" s="318"/>
      <c r="V100" s="72"/>
      <c r="W100" s="99"/>
      <c r="X100" s="75"/>
      <c r="Y100" s="318"/>
      <c r="Z100" s="73"/>
      <c r="AA100" s="99"/>
      <c r="AB100" s="107"/>
      <c r="AC100" s="22"/>
      <c r="AD100" s="22">
        <f t="shared" si="8"/>
        <v>0</v>
      </c>
      <c r="AE100" s="179">
        <f t="shared" si="9"/>
        <v>0</v>
      </c>
      <c r="AF100" s="21"/>
      <c r="AG100" s="21"/>
    </row>
    <row r="101" spans="1:33" ht="23" hidden="1">
      <c r="A101" s="21">
        <v>90</v>
      </c>
      <c r="B101" s="37"/>
      <c r="C101" s="36"/>
      <c r="D101" s="69"/>
      <c r="E101" s="140"/>
      <c r="F101" s="130"/>
      <c r="G101" s="56"/>
      <c r="H101" s="71"/>
      <c r="I101" s="98"/>
      <c r="J101" s="72"/>
      <c r="K101" s="60"/>
      <c r="L101" s="75"/>
      <c r="M101" s="60"/>
      <c r="N101" s="73"/>
      <c r="O101" s="98"/>
      <c r="P101" s="107"/>
      <c r="Q101" s="99"/>
      <c r="R101" s="70"/>
      <c r="S101" s="100"/>
      <c r="T101" s="74"/>
      <c r="U101" s="318"/>
      <c r="V101" s="72"/>
      <c r="W101" s="99"/>
      <c r="X101" s="75"/>
      <c r="Y101" s="318"/>
      <c r="Z101" s="73"/>
      <c r="AA101" s="99"/>
      <c r="AB101" s="107"/>
      <c r="AC101" s="22"/>
      <c r="AD101" s="22">
        <f t="shared" si="8"/>
        <v>0</v>
      </c>
      <c r="AE101" s="179">
        <f t="shared" si="9"/>
        <v>0</v>
      </c>
      <c r="AF101" s="21"/>
      <c r="AG101" s="21"/>
    </row>
    <row r="102" spans="1:33">
      <c r="E102" s="238"/>
      <c r="F102" s="15"/>
      <c r="G102" s="13"/>
      <c r="I102" s="126"/>
      <c r="J102" s="13"/>
      <c r="K102" s="13"/>
      <c r="L102" s="13"/>
      <c r="M102" s="13"/>
      <c r="N102" s="13"/>
      <c r="O102" s="126"/>
      <c r="P102" s="13"/>
      <c r="Q102" s="113"/>
      <c r="R102" s="13"/>
      <c r="S102" s="113"/>
      <c r="T102" s="13"/>
      <c r="U102" s="239"/>
      <c r="V102" s="13"/>
      <c r="W102" s="113"/>
      <c r="X102" s="13"/>
      <c r="Y102" s="239"/>
      <c r="Z102" s="13"/>
      <c r="AA102" s="113"/>
      <c r="AB102" s="13"/>
      <c r="AC102" s="13"/>
      <c r="AD102" s="13"/>
    </row>
    <row r="103" spans="1:33">
      <c r="E103" s="238"/>
      <c r="F103" s="15"/>
      <c r="G103" s="13"/>
      <c r="I103" s="126"/>
      <c r="J103" s="13"/>
      <c r="K103" s="13"/>
      <c r="L103" s="13"/>
      <c r="M103" s="13"/>
      <c r="N103" s="13"/>
      <c r="O103" s="126"/>
      <c r="P103" s="13"/>
      <c r="Q103" s="113"/>
      <c r="R103" s="13"/>
      <c r="S103" s="113"/>
      <c r="T103" s="13"/>
      <c r="U103" s="239"/>
      <c r="V103" s="13"/>
      <c r="W103" s="113"/>
      <c r="X103" s="13"/>
      <c r="Y103" s="239"/>
      <c r="Z103" s="13"/>
      <c r="AA103" s="113"/>
      <c r="AB103" s="13"/>
      <c r="AC103" s="13"/>
      <c r="AD103" s="13"/>
    </row>
    <row r="104" spans="1:33">
      <c r="E104" s="238"/>
      <c r="F104" s="15"/>
      <c r="G104" s="13"/>
      <c r="I104" s="126"/>
      <c r="J104" s="13"/>
      <c r="K104" s="13"/>
      <c r="L104" s="13"/>
      <c r="M104" s="13"/>
      <c r="N104" s="13"/>
      <c r="O104" s="126"/>
      <c r="P104" s="13"/>
      <c r="Q104" s="113"/>
      <c r="R104" s="13"/>
      <c r="S104" s="113"/>
      <c r="T104" s="13"/>
      <c r="U104" s="239"/>
      <c r="V104" s="13"/>
      <c r="W104" s="113"/>
      <c r="X104" s="13"/>
      <c r="Y104" s="239"/>
      <c r="Z104" s="13"/>
      <c r="AA104" s="113"/>
      <c r="AB104" s="13"/>
      <c r="AC104" s="13"/>
      <c r="AD104" s="13"/>
    </row>
    <row r="105" spans="1:33">
      <c r="E105" s="238"/>
      <c r="F105" s="15"/>
      <c r="G105" s="13"/>
      <c r="I105" s="126"/>
      <c r="J105" s="13"/>
      <c r="K105" s="13"/>
      <c r="L105" s="13"/>
      <c r="M105" s="13"/>
      <c r="N105" s="13"/>
      <c r="O105" s="126"/>
      <c r="P105" s="13"/>
      <c r="Q105" s="113"/>
      <c r="R105" s="13"/>
      <c r="S105" s="113"/>
      <c r="T105" s="13"/>
      <c r="U105" s="239"/>
      <c r="V105" s="13"/>
      <c r="W105" s="113"/>
      <c r="X105" s="13"/>
      <c r="Y105" s="239"/>
      <c r="Z105" s="13"/>
      <c r="AA105" s="113"/>
      <c r="AB105" s="13"/>
      <c r="AC105" s="13"/>
      <c r="AD105" s="13"/>
    </row>
    <row r="106" spans="1:33">
      <c r="E106" s="238"/>
      <c r="F106" s="15"/>
      <c r="G106" s="13"/>
      <c r="I106" s="126"/>
      <c r="J106" s="13"/>
      <c r="K106" s="13"/>
      <c r="L106" s="13"/>
      <c r="M106" s="13"/>
      <c r="N106" s="13"/>
      <c r="O106" s="126"/>
      <c r="P106" s="13"/>
      <c r="Q106" s="113"/>
      <c r="R106" s="13"/>
      <c r="S106" s="113"/>
      <c r="T106" s="13"/>
      <c r="U106" s="239"/>
      <c r="V106" s="13"/>
      <c r="W106" s="113"/>
      <c r="X106" s="13"/>
      <c r="Y106" s="239"/>
      <c r="Z106" s="13"/>
      <c r="AA106" s="113"/>
      <c r="AB106" s="13"/>
      <c r="AC106" s="13"/>
      <c r="AD106" s="13"/>
    </row>
    <row r="107" spans="1:33">
      <c r="E107" s="238"/>
      <c r="F107" s="15"/>
      <c r="G107" s="13"/>
      <c r="I107" s="126"/>
      <c r="J107" s="13"/>
      <c r="K107" s="13"/>
      <c r="L107" s="13"/>
      <c r="M107" s="13"/>
      <c r="N107" s="13"/>
      <c r="O107" s="126"/>
      <c r="P107" s="13"/>
      <c r="Q107" s="113"/>
      <c r="R107" s="13"/>
      <c r="S107" s="113"/>
      <c r="T107" s="13"/>
      <c r="U107" s="239"/>
      <c r="V107" s="13"/>
      <c r="W107" s="113"/>
      <c r="X107" s="13"/>
      <c r="Y107" s="239"/>
      <c r="Z107" s="13"/>
      <c r="AA107" s="113"/>
      <c r="AB107" s="13"/>
      <c r="AC107" s="13"/>
      <c r="AD107" s="13"/>
    </row>
  </sheetData>
  <sortState xmlns:xlrd2="http://schemas.microsoft.com/office/spreadsheetml/2017/richdata2" ref="B4:AF61">
    <sortCondition descending="1" ref="AE4:AE61"/>
    <sortCondition descending="1" ref="AD4:AD61"/>
  </sortState>
  <mergeCells count="27">
    <mergeCell ref="Y2:Z2"/>
    <mergeCell ref="AA2:AB2"/>
    <mergeCell ref="Y3:Z3"/>
    <mergeCell ref="AA3:AB3"/>
    <mergeCell ref="U2:V2"/>
    <mergeCell ref="W2:X2"/>
    <mergeCell ref="O2:P2"/>
    <mergeCell ref="Q2:R2"/>
    <mergeCell ref="S2:T2"/>
    <mergeCell ref="U3:V3"/>
    <mergeCell ref="W3:X3"/>
    <mergeCell ref="A1:AG1"/>
    <mergeCell ref="A2:D2"/>
    <mergeCell ref="AE2:AF2"/>
    <mergeCell ref="E3:F3"/>
    <mergeCell ref="E2:F2"/>
    <mergeCell ref="I3:J3"/>
    <mergeCell ref="G3:H3"/>
    <mergeCell ref="K3:L3"/>
    <mergeCell ref="M3:N3"/>
    <mergeCell ref="O3:P3"/>
    <mergeCell ref="Q3:R3"/>
    <mergeCell ref="S3:T3"/>
    <mergeCell ref="G2:H2"/>
    <mergeCell ref="I2:J2"/>
    <mergeCell ref="K2:L2"/>
    <mergeCell ref="M2:N2"/>
  </mergeCells>
  <conditionalFormatting sqref="B4:C4">
    <cfRule type="expression" dxfId="62" priority="27">
      <formula>$J4="1"</formula>
    </cfRule>
  </conditionalFormatting>
  <conditionalFormatting sqref="B4:C4">
    <cfRule type="expression" dxfId="61" priority="26">
      <formula>$J4="1"</formula>
    </cfRule>
  </conditionalFormatting>
  <conditionalFormatting sqref="B4:C4">
    <cfRule type="expression" dxfId="60" priority="25">
      <formula>$J4="1"</formula>
    </cfRule>
  </conditionalFormatting>
  <conditionalFormatting sqref="B13:C13">
    <cfRule type="expression" dxfId="59" priority="24">
      <formula>$J13="1"</formula>
    </cfRule>
  </conditionalFormatting>
  <conditionalFormatting sqref="B13:C13">
    <cfRule type="expression" dxfId="58" priority="23">
      <formula>$J13="1"</formula>
    </cfRule>
  </conditionalFormatting>
  <conditionalFormatting sqref="B13:C13">
    <cfRule type="expression" dxfId="57" priority="22">
      <formula>$J13="1"</formula>
    </cfRule>
  </conditionalFormatting>
  <conditionalFormatting sqref="B19:C19">
    <cfRule type="expression" dxfId="56" priority="21">
      <formula>$J19="1"</formula>
    </cfRule>
  </conditionalFormatting>
  <conditionalFormatting sqref="B19:C19">
    <cfRule type="expression" dxfId="55" priority="20">
      <formula>$J19="1"</formula>
    </cfRule>
  </conditionalFormatting>
  <conditionalFormatting sqref="B19:C19">
    <cfRule type="expression" dxfId="54" priority="19">
      <formula>$J19="1"</formula>
    </cfRule>
  </conditionalFormatting>
  <conditionalFormatting sqref="B60:D60">
    <cfRule type="expression" dxfId="53" priority="54">
      <formula>$J60="1"</formula>
    </cfRule>
  </conditionalFormatting>
  <conditionalFormatting sqref="B60:D60">
    <cfRule type="expression" dxfId="52" priority="53">
      <formula>$J60="1"</formula>
    </cfRule>
  </conditionalFormatting>
  <conditionalFormatting sqref="B60:D60">
    <cfRule type="expression" dxfId="51" priority="52">
      <formula>$J60="1"</formula>
    </cfRule>
  </conditionalFormatting>
  <conditionalFormatting sqref="B60:D60">
    <cfRule type="expression" dxfId="50" priority="51">
      <formula>$J60="1"</formula>
    </cfRule>
  </conditionalFormatting>
  <conditionalFormatting sqref="B60:D60">
    <cfRule type="expression" dxfId="49" priority="50">
      <formula>$J60="1"</formula>
    </cfRule>
  </conditionalFormatting>
  <conditionalFormatting sqref="B60:D60">
    <cfRule type="expression" dxfId="48" priority="49">
      <formula>$J60="1"</formula>
    </cfRule>
  </conditionalFormatting>
  <conditionalFormatting sqref="B60:D60">
    <cfRule type="expression" dxfId="47" priority="48">
      <formula>$J60="1"</formula>
    </cfRule>
  </conditionalFormatting>
  <conditionalFormatting sqref="B60:D60">
    <cfRule type="expression" dxfId="46" priority="47">
      <formula>$J60="1"</formula>
    </cfRule>
  </conditionalFormatting>
  <conditionalFormatting sqref="B60:D60">
    <cfRule type="expression" dxfId="45" priority="46">
      <formula>$J60="1"</formula>
    </cfRule>
  </conditionalFormatting>
  <conditionalFormatting sqref="B60:D60">
    <cfRule type="expression" dxfId="44" priority="45">
      <formula>$J60="1"</formula>
    </cfRule>
  </conditionalFormatting>
  <conditionalFormatting sqref="B60:D60">
    <cfRule type="expression" dxfId="43" priority="44">
      <formula>$J60="1"</formula>
    </cfRule>
  </conditionalFormatting>
  <conditionalFormatting sqref="B60:D60">
    <cfRule type="expression" dxfId="42" priority="43">
      <formula>$J60="1"</formula>
    </cfRule>
  </conditionalFormatting>
  <conditionalFormatting sqref="B75:D75">
    <cfRule type="expression" dxfId="41" priority="42">
      <formula>$J75="1"</formula>
    </cfRule>
  </conditionalFormatting>
  <conditionalFormatting sqref="B75:D75">
    <cfRule type="expression" dxfId="40" priority="41">
      <formula>$J75="1"</formula>
    </cfRule>
  </conditionalFormatting>
  <conditionalFormatting sqref="B75:D75">
    <cfRule type="expression" dxfId="39" priority="40">
      <formula>$J75="1"</formula>
    </cfRule>
  </conditionalFormatting>
  <conditionalFormatting sqref="B24:C24">
    <cfRule type="expression" dxfId="38" priority="10">
      <formula>$J24="1"</formula>
    </cfRule>
  </conditionalFormatting>
  <conditionalFormatting sqref="B24:C24">
    <cfRule type="expression" dxfId="37" priority="12">
      <formula>$J24="1"</formula>
    </cfRule>
  </conditionalFormatting>
  <conditionalFormatting sqref="B24:C24">
    <cfRule type="expression" dxfId="36" priority="11">
      <formula>$J24="1"</formula>
    </cfRule>
  </conditionalFormatting>
  <conditionalFormatting sqref="C33">
    <cfRule type="expression" dxfId="35" priority="9">
      <formula>$J33="1"</formula>
    </cfRule>
  </conditionalFormatting>
  <conditionalFormatting sqref="C33">
    <cfRule type="expression" dxfId="34" priority="8">
      <formula>$J33="1"</formula>
    </cfRule>
  </conditionalFormatting>
  <conditionalFormatting sqref="C33">
    <cfRule type="expression" dxfId="33" priority="7">
      <formula>$J33="1"</formula>
    </cfRule>
  </conditionalFormatting>
  <conditionalFormatting sqref="B35:C35">
    <cfRule type="expression" dxfId="32" priority="4">
      <formula>$J35="1"</formula>
    </cfRule>
  </conditionalFormatting>
  <conditionalFormatting sqref="B35:C35">
    <cfRule type="expression" dxfId="31" priority="6">
      <formula>$J35="1"</formula>
    </cfRule>
  </conditionalFormatting>
  <conditionalFormatting sqref="B35:C35">
    <cfRule type="expression" dxfId="30" priority="5">
      <formula>$J35="1"</formula>
    </cfRule>
  </conditionalFormatting>
  <conditionalFormatting sqref="B11:C11">
    <cfRule type="expression" dxfId="29" priority="3">
      <formula>$J11="1"</formula>
    </cfRule>
  </conditionalFormatting>
  <conditionalFormatting sqref="B11:C11">
    <cfRule type="expression" dxfId="28" priority="2">
      <formula>$J11="1"</formula>
    </cfRule>
  </conditionalFormatting>
  <conditionalFormatting sqref="B11:C11">
    <cfRule type="expression" dxfId="27" priority="1">
      <formula>$J11="1"</formula>
    </cfRule>
  </conditionalFormatting>
  <conditionalFormatting sqref="B44:C44">
    <cfRule type="expression" dxfId="26" priority="55">
      <formula>#REF!="1"</formula>
    </cfRule>
  </conditionalFormatting>
  <pageMargins left="0" right="0" top="0" bottom="0" header="0" footer="0"/>
  <pageSetup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8"/>
    <pageSetUpPr fitToPage="1"/>
  </sheetPr>
  <dimension ref="A1:AF93"/>
  <sheetViews>
    <sheetView zoomScale="71" zoomScaleNormal="71" zoomScalePageLayoutView="70" workbookViewId="0">
      <selection activeCell="D22" sqref="D22"/>
    </sheetView>
  </sheetViews>
  <sheetFormatPr baseColWidth="10" defaultColWidth="8.85546875" defaultRowHeight="18"/>
  <cols>
    <col min="1" max="1" width="7" style="4" bestFit="1" customWidth="1"/>
    <col min="2" max="2" width="14.42578125" style="1" customWidth="1"/>
    <col min="3" max="3" width="11.42578125" style="1" customWidth="1"/>
    <col min="4" max="4" width="24.28515625" style="1" customWidth="1"/>
    <col min="5" max="5" width="9.140625" style="5" customWidth="1"/>
    <col min="6" max="6" width="4.42578125" style="1" customWidth="1"/>
    <col min="7" max="7" width="7.42578125" style="29" customWidth="1"/>
    <col min="8" max="8" width="4.42578125" style="4" customWidth="1"/>
    <col min="9" max="9" width="7.42578125" style="29" customWidth="1"/>
    <col min="10" max="10" width="4.42578125" style="4" customWidth="1"/>
    <col min="11" max="11" width="7.42578125" style="29" customWidth="1"/>
    <col min="12" max="12" width="4.42578125" style="4" customWidth="1"/>
    <col min="13" max="13" width="7.42578125" style="29" customWidth="1"/>
    <col min="14" max="14" width="4.42578125" style="4" customWidth="1"/>
    <col min="15" max="15" width="7.42578125" style="29" customWidth="1"/>
    <col min="16" max="16" width="4.42578125" style="4" customWidth="1"/>
    <col min="17" max="17" width="7.42578125" style="29" customWidth="1"/>
    <col min="18" max="18" width="4.42578125" style="4" customWidth="1"/>
    <col min="19" max="19" width="7.42578125" style="29" customWidth="1"/>
    <col min="20" max="20" width="4.42578125" style="4" customWidth="1"/>
    <col min="21" max="21" width="7.42578125" style="29" customWidth="1"/>
    <col min="22" max="22" width="4.42578125" style="4" customWidth="1"/>
    <col min="23" max="23" width="7.42578125" style="29" customWidth="1"/>
    <col min="24" max="24" width="4.42578125" style="4" customWidth="1"/>
    <col min="25" max="25" width="7.42578125" style="29" customWidth="1"/>
    <col min="26" max="26" width="4.42578125" style="4" customWidth="1"/>
    <col min="27" max="27" width="7.42578125" style="29" customWidth="1"/>
    <col min="28" max="28" width="4.42578125" style="4" customWidth="1"/>
    <col min="29" max="29" width="9" style="6" customWidth="1"/>
    <col min="30" max="30" width="8.42578125" style="266" customWidth="1"/>
    <col min="31" max="31" width="12.42578125" style="1" customWidth="1"/>
    <col min="32" max="32" width="9.140625" style="1" bestFit="1" customWidth="1"/>
    <col min="33" max="16384" width="8.85546875" style="1"/>
  </cols>
  <sheetData>
    <row r="1" spans="1:32" ht="58.75" customHeight="1">
      <c r="A1" s="402" t="s">
        <v>15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34" t="s">
        <v>5</v>
      </c>
    </row>
    <row r="2" spans="1:32" s="14" customFormat="1" ht="21.25" customHeight="1">
      <c r="A2" s="47" t="s">
        <v>16</v>
      </c>
      <c r="B2" s="47"/>
      <c r="C2" s="47"/>
      <c r="D2" s="47"/>
      <c r="E2" s="379">
        <v>1</v>
      </c>
      <c r="F2" s="380"/>
      <c r="G2" s="381">
        <v>2</v>
      </c>
      <c r="H2" s="382"/>
      <c r="I2" s="383">
        <v>3</v>
      </c>
      <c r="J2" s="384"/>
      <c r="K2" s="385">
        <v>4</v>
      </c>
      <c r="L2" s="386"/>
      <c r="M2" s="387">
        <v>5</v>
      </c>
      <c r="N2" s="388"/>
      <c r="O2" s="389">
        <v>6</v>
      </c>
      <c r="P2" s="390"/>
      <c r="Q2" s="379">
        <v>7</v>
      </c>
      <c r="R2" s="380"/>
      <c r="S2" s="381">
        <v>8</v>
      </c>
      <c r="T2" s="382"/>
      <c r="U2" s="383">
        <v>9</v>
      </c>
      <c r="V2" s="384"/>
      <c r="W2" s="385">
        <v>10</v>
      </c>
      <c r="X2" s="386"/>
      <c r="Y2" s="387">
        <v>11</v>
      </c>
      <c r="Z2" s="388"/>
      <c r="AA2" s="389">
        <v>12</v>
      </c>
      <c r="AB2" s="390"/>
      <c r="AC2" s="268"/>
      <c r="AD2" s="401" t="s">
        <v>45</v>
      </c>
      <c r="AE2" s="401"/>
    </row>
    <row r="3" spans="1:32" s="13" customFormat="1" ht="48.25" customHeight="1">
      <c r="A3" s="26" t="s">
        <v>7</v>
      </c>
      <c r="B3" s="20" t="s">
        <v>8</v>
      </c>
      <c r="C3" s="20" t="s">
        <v>9</v>
      </c>
      <c r="D3" s="20" t="s">
        <v>10</v>
      </c>
      <c r="E3" s="364" t="s">
        <v>79</v>
      </c>
      <c r="F3" s="364"/>
      <c r="G3" s="365" t="s">
        <v>80</v>
      </c>
      <c r="H3" s="365"/>
      <c r="I3" s="374" t="s">
        <v>81</v>
      </c>
      <c r="J3" s="374"/>
      <c r="K3" s="366" t="s">
        <v>82</v>
      </c>
      <c r="L3" s="367"/>
      <c r="M3" s="368" t="s">
        <v>83</v>
      </c>
      <c r="N3" s="369"/>
      <c r="O3" s="370" t="s">
        <v>84</v>
      </c>
      <c r="P3" s="371"/>
      <c r="Q3" s="372" t="s">
        <v>85</v>
      </c>
      <c r="R3" s="373"/>
      <c r="S3" s="375" t="s">
        <v>86</v>
      </c>
      <c r="T3" s="376"/>
      <c r="U3" s="391" t="s">
        <v>43</v>
      </c>
      <c r="V3" s="392"/>
      <c r="W3" s="366" t="s">
        <v>87</v>
      </c>
      <c r="X3" s="367"/>
      <c r="Y3" s="393" t="s">
        <v>88</v>
      </c>
      <c r="Z3" s="394"/>
      <c r="AA3" s="395" t="s">
        <v>44</v>
      </c>
      <c r="AB3" s="396"/>
      <c r="AC3" s="269" t="s">
        <v>12</v>
      </c>
      <c r="AD3" s="263" t="s">
        <v>13</v>
      </c>
      <c r="AE3" s="20" t="s">
        <v>14</v>
      </c>
    </row>
    <row r="4" spans="1:32" s="11" customFormat="1" ht="19.25" customHeight="1">
      <c r="A4" s="10">
        <v>1</v>
      </c>
      <c r="B4" s="435" t="s">
        <v>229</v>
      </c>
      <c r="C4" s="435" t="s">
        <v>349</v>
      </c>
      <c r="D4" s="435" t="s">
        <v>350</v>
      </c>
      <c r="E4" s="137"/>
      <c r="F4" s="130"/>
      <c r="G4" s="137">
        <v>320</v>
      </c>
      <c r="H4" s="132">
        <v>10</v>
      </c>
      <c r="I4" s="137"/>
      <c r="J4" s="133"/>
      <c r="K4" s="137"/>
      <c r="L4" s="134"/>
      <c r="M4" s="65"/>
      <c r="N4" s="135"/>
      <c r="O4" s="137"/>
      <c r="P4" s="136"/>
      <c r="Q4" s="137"/>
      <c r="R4" s="130"/>
      <c r="S4" s="22"/>
      <c r="T4" s="138"/>
      <c r="U4" s="137">
        <v>119</v>
      </c>
      <c r="V4" s="133">
        <v>9</v>
      </c>
      <c r="W4" s="137"/>
      <c r="X4" s="134">
        <v>9</v>
      </c>
      <c r="Y4" s="137"/>
      <c r="Z4" s="135">
        <v>10</v>
      </c>
      <c r="AA4" s="137">
        <v>171</v>
      </c>
      <c r="AB4" s="136">
        <v>10</v>
      </c>
      <c r="AC4" s="446">
        <f>E4+G4+I4+K4+M4+O4+Q4+S4+U4+W4+Y4+AA4</f>
        <v>610</v>
      </c>
      <c r="AD4" s="447">
        <f>F4+H4+J4+L4+N4+P4+R4+T4+V4+X4+Z4+AB4</f>
        <v>48</v>
      </c>
      <c r="AE4" s="445" t="s">
        <v>504</v>
      </c>
      <c r="AF4" s="44"/>
    </row>
    <row r="5" spans="1:32" s="11" customFormat="1" ht="19.25" customHeight="1">
      <c r="A5" s="10">
        <v>2</v>
      </c>
      <c r="B5" s="436" t="s">
        <v>62</v>
      </c>
      <c r="C5" s="436" t="s">
        <v>63</v>
      </c>
      <c r="D5" s="436" t="s">
        <v>192</v>
      </c>
      <c r="E5" s="137">
        <v>91</v>
      </c>
      <c r="F5" s="130">
        <v>8</v>
      </c>
      <c r="G5" s="137">
        <v>160</v>
      </c>
      <c r="H5" s="132">
        <v>7</v>
      </c>
      <c r="I5" s="137"/>
      <c r="J5" s="133"/>
      <c r="K5" s="137"/>
      <c r="L5" s="134"/>
      <c r="M5" s="65"/>
      <c r="N5" s="135"/>
      <c r="O5" s="137"/>
      <c r="P5" s="136"/>
      <c r="Q5" s="137"/>
      <c r="R5" s="130">
        <v>4</v>
      </c>
      <c r="S5" s="22"/>
      <c r="T5" s="138"/>
      <c r="U5" s="137"/>
      <c r="V5" s="133">
        <v>8</v>
      </c>
      <c r="W5" s="137"/>
      <c r="X5" s="134">
        <v>7</v>
      </c>
      <c r="Y5" s="137"/>
      <c r="Z5" s="135"/>
      <c r="AA5" s="137"/>
      <c r="AB5" s="136">
        <v>8</v>
      </c>
      <c r="AC5" s="446">
        <f>E5+G5+I5+K5+M5+O5+Q5+S5+U5+W5+Y5+AA5</f>
        <v>251</v>
      </c>
      <c r="AD5" s="447">
        <f>F5+H5+J5+L5+N5+P5+R5+T5+V5+X5+Z5+AB5</f>
        <v>42</v>
      </c>
      <c r="AE5" s="445" t="s">
        <v>504</v>
      </c>
    </row>
    <row r="6" spans="1:32" s="11" customFormat="1" ht="40" customHeight="1">
      <c r="A6" s="10">
        <v>3</v>
      </c>
      <c r="B6" s="436" t="s">
        <v>577</v>
      </c>
      <c r="C6" s="480" t="s">
        <v>578</v>
      </c>
      <c r="D6" s="436" t="s">
        <v>353</v>
      </c>
      <c r="E6" s="144"/>
      <c r="F6" s="130"/>
      <c r="G6" s="137"/>
      <c r="H6" s="132"/>
      <c r="I6" s="137"/>
      <c r="J6" s="133"/>
      <c r="K6" s="137"/>
      <c r="L6" s="134">
        <v>7</v>
      </c>
      <c r="M6" s="65"/>
      <c r="N6" s="135"/>
      <c r="O6" s="137">
        <v>67</v>
      </c>
      <c r="P6" s="136">
        <v>9</v>
      </c>
      <c r="Q6" s="137"/>
      <c r="R6" s="130">
        <v>6</v>
      </c>
      <c r="S6" s="22"/>
      <c r="T6" s="138"/>
      <c r="U6" s="137"/>
      <c r="V6" s="133"/>
      <c r="W6" s="137"/>
      <c r="X6" s="134"/>
      <c r="Y6" s="137"/>
      <c r="Z6" s="135"/>
      <c r="AA6" s="137"/>
      <c r="AB6" s="136">
        <v>6</v>
      </c>
      <c r="AC6" s="446">
        <f>E6+G6+I6+K6+M6+O6+Q6+S6+U6+W6+Y6+AA6</f>
        <v>67</v>
      </c>
      <c r="AD6" s="447">
        <f>F6+H6+J6+L6+N6+P6+R6+T6+V6+X6+Z6+AB6</f>
        <v>28</v>
      </c>
      <c r="AE6" s="445" t="s">
        <v>504</v>
      </c>
    </row>
    <row r="7" spans="1:32" s="11" customFormat="1" ht="19.25" customHeight="1">
      <c r="A7" s="10">
        <v>4</v>
      </c>
      <c r="B7" s="436" t="s">
        <v>203</v>
      </c>
      <c r="C7" s="436" t="s">
        <v>204</v>
      </c>
      <c r="D7" s="437" t="s">
        <v>358</v>
      </c>
      <c r="E7" s="144"/>
      <c r="F7" s="130"/>
      <c r="G7" s="137"/>
      <c r="H7" s="132"/>
      <c r="I7" s="137">
        <v>229</v>
      </c>
      <c r="J7" s="133">
        <v>10</v>
      </c>
      <c r="K7" s="137">
        <v>259</v>
      </c>
      <c r="L7" s="134">
        <v>10</v>
      </c>
      <c r="M7" s="137"/>
      <c r="N7" s="135"/>
      <c r="O7" s="137"/>
      <c r="P7" s="136"/>
      <c r="Q7" s="137"/>
      <c r="R7" s="130"/>
      <c r="S7" s="22"/>
      <c r="T7" s="138"/>
      <c r="U7" s="137"/>
      <c r="V7" s="133"/>
      <c r="W7" s="137"/>
      <c r="X7" s="134"/>
      <c r="Y7" s="137"/>
      <c r="Z7" s="135">
        <v>7</v>
      </c>
      <c r="AA7" s="137"/>
      <c r="AB7" s="136"/>
      <c r="AC7" s="446">
        <f>E7+G7+I7+K7+M7+O7+Q7+S7+U7+W7+Y7+AA7</f>
        <v>488</v>
      </c>
      <c r="AD7" s="447">
        <f>F7+H7+J7+L7+N7+P7+R7+T7+V7+X7+Z7+AB7</f>
        <v>27</v>
      </c>
      <c r="AE7" s="445" t="s">
        <v>504</v>
      </c>
    </row>
    <row r="8" spans="1:32" s="11" customFormat="1" ht="19.25" customHeight="1">
      <c r="A8" s="10">
        <v>5</v>
      </c>
      <c r="B8" s="68" t="s">
        <v>189</v>
      </c>
      <c r="C8" s="68" t="s">
        <v>190</v>
      </c>
      <c r="D8" s="68" t="s">
        <v>191</v>
      </c>
      <c r="E8" s="137">
        <v>137</v>
      </c>
      <c r="F8" s="130">
        <v>9</v>
      </c>
      <c r="G8" s="137">
        <v>114</v>
      </c>
      <c r="H8" s="132">
        <v>6</v>
      </c>
      <c r="I8" s="137"/>
      <c r="J8" s="133"/>
      <c r="K8" s="137"/>
      <c r="L8" s="134"/>
      <c r="M8" s="65"/>
      <c r="N8" s="135"/>
      <c r="O8" s="137"/>
      <c r="P8" s="136"/>
      <c r="Q8" s="137"/>
      <c r="R8" s="130"/>
      <c r="S8" s="22"/>
      <c r="T8" s="138"/>
      <c r="U8" s="137">
        <v>179</v>
      </c>
      <c r="V8" s="133">
        <v>10</v>
      </c>
      <c r="W8" s="137"/>
      <c r="X8" s="134"/>
      <c r="Y8" s="137"/>
      <c r="Z8" s="135"/>
      <c r="AA8" s="137"/>
      <c r="AB8" s="136"/>
      <c r="AC8" s="137">
        <f>E8+G8+I8+K8+M8+O8+Q8+S8+U8+W8+Y8+AA8</f>
        <v>430</v>
      </c>
      <c r="AD8" s="264">
        <f>F8+H8+J8+L8+N8+P8+R8+T8+V8+X8+Z8+AB8</f>
        <v>25</v>
      </c>
      <c r="AE8" s="9">
        <v>5</v>
      </c>
    </row>
    <row r="9" spans="1:32" s="11" customFormat="1" ht="19.25" customHeight="1">
      <c r="A9" s="10">
        <v>6</v>
      </c>
      <c r="B9" s="479" t="s">
        <v>488</v>
      </c>
      <c r="C9" s="436" t="s">
        <v>50</v>
      </c>
      <c r="D9" s="436" t="s">
        <v>220</v>
      </c>
      <c r="E9" s="144"/>
      <c r="F9" s="130"/>
      <c r="G9" s="137"/>
      <c r="H9" s="132"/>
      <c r="I9" s="137"/>
      <c r="J9" s="133"/>
      <c r="K9" s="137"/>
      <c r="L9" s="134"/>
      <c r="M9" s="137"/>
      <c r="N9" s="135"/>
      <c r="O9" s="137">
        <v>133</v>
      </c>
      <c r="P9" s="136">
        <v>10</v>
      </c>
      <c r="Q9" s="137">
        <v>129</v>
      </c>
      <c r="R9" s="130">
        <v>8</v>
      </c>
      <c r="S9" s="22"/>
      <c r="T9" s="138"/>
      <c r="U9" s="137"/>
      <c r="V9" s="133"/>
      <c r="W9" s="137"/>
      <c r="X9" s="134"/>
      <c r="Y9" s="137"/>
      <c r="Z9" s="135"/>
      <c r="AA9" s="137"/>
      <c r="AB9" s="136">
        <v>7</v>
      </c>
      <c r="AC9" s="446">
        <f>E9+G9+I9+K9+M9+O9+Q9+S9+U9+W9+Y9+AA9</f>
        <v>262</v>
      </c>
      <c r="AD9" s="447">
        <f>F9+H9+J9+L9+N9+P9+R9+T9+V9+X9+Z9+AB9</f>
        <v>25</v>
      </c>
      <c r="AE9" s="445" t="s">
        <v>504</v>
      </c>
    </row>
    <row r="10" spans="1:32" s="11" customFormat="1" ht="19.25" customHeight="1">
      <c r="A10" s="10">
        <v>7</v>
      </c>
      <c r="B10" s="436" t="s">
        <v>217</v>
      </c>
      <c r="C10" s="436" t="s">
        <v>218</v>
      </c>
      <c r="D10" s="436" t="s">
        <v>219</v>
      </c>
      <c r="E10" s="129"/>
      <c r="F10" s="130"/>
      <c r="G10" s="131"/>
      <c r="H10" s="132"/>
      <c r="I10" s="131"/>
      <c r="J10" s="133"/>
      <c r="K10" s="131"/>
      <c r="L10" s="134"/>
      <c r="M10" s="131"/>
      <c r="N10" s="135"/>
      <c r="O10" s="131"/>
      <c r="P10" s="136">
        <v>8</v>
      </c>
      <c r="Q10" s="137">
        <v>259</v>
      </c>
      <c r="R10" s="130">
        <v>10</v>
      </c>
      <c r="S10" s="22"/>
      <c r="T10" s="138"/>
      <c r="U10" s="137"/>
      <c r="V10" s="133">
        <v>7</v>
      </c>
      <c r="W10" s="137"/>
      <c r="X10" s="134"/>
      <c r="Y10" s="137"/>
      <c r="Z10" s="135"/>
      <c r="AA10" s="137"/>
      <c r="AB10" s="136"/>
      <c r="AC10" s="446">
        <f>E10+G10+I10+K10+M10+O10+Q10+S10+U10+W10+Y10+AA10</f>
        <v>259</v>
      </c>
      <c r="AD10" s="447">
        <f>F10+H10+J10+L10+N10+P10+R10+T10+V10+X10+Z10+AB10</f>
        <v>25</v>
      </c>
      <c r="AE10" s="445" t="s">
        <v>504</v>
      </c>
    </row>
    <row r="11" spans="1:32" s="11" customFormat="1" ht="19.25" customHeight="1">
      <c r="A11" s="10">
        <v>8</v>
      </c>
      <c r="B11" s="108" t="s">
        <v>72</v>
      </c>
      <c r="C11" s="108" t="s">
        <v>73</v>
      </c>
      <c r="D11" s="108" t="s">
        <v>456</v>
      </c>
      <c r="E11" s="144"/>
      <c r="F11" s="130"/>
      <c r="G11" s="137">
        <v>91</v>
      </c>
      <c r="H11" s="132">
        <v>5</v>
      </c>
      <c r="I11" s="137"/>
      <c r="J11" s="133"/>
      <c r="K11" s="137"/>
      <c r="L11" s="134"/>
      <c r="M11" s="65"/>
      <c r="N11" s="135"/>
      <c r="O11" s="137"/>
      <c r="P11" s="136"/>
      <c r="Q11" s="137"/>
      <c r="R11" s="130"/>
      <c r="S11" s="22"/>
      <c r="T11" s="138"/>
      <c r="U11" s="137"/>
      <c r="V11" s="133"/>
      <c r="W11" s="137"/>
      <c r="X11" s="134"/>
      <c r="Y11" s="137"/>
      <c r="Z11" s="135">
        <v>8</v>
      </c>
      <c r="AA11" s="137"/>
      <c r="AB11" s="136">
        <v>5</v>
      </c>
      <c r="AC11" s="65">
        <f>E11+G11+I11+K11+M11+O11+Q11+S11+U11+W11+Y11+AA11</f>
        <v>91</v>
      </c>
      <c r="AD11" s="265">
        <f>F11+H11+J11+L11+N11+P11+R11+T11+V11+X11+Z11+AB11</f>
        <v>18</v>
      </c>
      <c r="AE11" s="9"/>
    </row>
    <row r="12" spans="1:32" s="11" customFormat="1" ht="19.25" customHeight="1">
      <c r="A12" s="10">
        <v>9</v>
      </c>
      <c r="B12" s="68" t="s">
        <v>345</v>
      </c>
      <c r="C12" s="68" t="s">
        <v>346</v>
      </c>
      <c r="D12" s="68" t="s">
        <v>452</v>
      </c>
      <c r="E12" s="144"/>
      <c r="F12" s="130"/>
      <c r="G12" s="137"/>
      <c r="H12" s="132"/>
      <c r="I12" s="137"/>
      <c r="J12" s="133"/>
      <c r="K12" s="137"/>
      <c r="L12" s="134">
        <v>6</v>
      </c>
      <c r="M12" s="65"/>
      <c r="N12" s="135"/>
      <c r="O12" s="137"/>
      <c r="P12" s="136"/>
      <c r="Q12" s="137">
        <v>172</v>
      </c>
      <c r="R12" s="130">
        <v>9</v>
      </c>
      <c r="S12" s="22"/>
      <c r="T12" s="138"/>
      <c r="U12" s="137"/>
      <c r="V12" s="133"/>
      <c r="W12" s="137"/>
      <c r="X12" s="134"/>
      <c r="Y12" s="137"/>
      <c r="Z12" s="135"/>
      <c r="AA12" s="137"/>
      <c r="AB12" s="136"/>
      <c r="AC12" s="65">
        <f>E12+G12+I12+K12+M12+O12+Q12+S12+U12+W12+Y12+AA12</f>
        <v>172</v>
      </c>
      <c r="AD12" s="265">
        <f>F12+H12+J12+L12+N12+P12+R12+T12+V12+X12+Z12+AB12</f>
        <v>15</v>
      </c>
      <c r="AE12" s="9"/>
    </row>
    <row r="13" spans="1:32" s="11" customFormat="1" ht="19.25" customHeight="1">
      <c r="A13" s="10">
        <v>10</v>
      </c>
      <c r="B13" s="455" t="s">
        <v>193</v>
      </c>
      <c r="C13" s="455" t="s">
        <v>73</v>
      </c>
      <c r="D13" s="455" t="s">
        <v>194</v>
      </c>
      <c r="E13" s="144"/>
      <c r="F13" s="130">
        <v>7</v>
      </c>
      <c r="G13" s="137"/>
      <c r="H13" s="132"/>
      <c r="I13" s="137"/>
      <c r="J13" s="133"/>
      <c r="K13" s="137">
        <v>129</v>
      </c>
      <c r="L13" s="134">
        <v>8</v>
      </c>
      <c r="M13" s="137"/>
      <c r="N13" s="135"/>
      <c r="O13" s="137"/>
      <c r="P13" s="136"/>
      <c r="Q13" s="137"/>
      <c r="R13" s="130"/>
      <c r="S13" s="22"/>
      <c r="T13" s="138"/>
      <c r="U13" s="137"/>
      <c r="V13" s="133"/>
      <c r="W13" s="137"/>
      <c r="X13" s="134"/>
      <c r="Y13" s="137"/>
      <c r="Z13" s="135"/>
      <c r="AA13" s="137"/>
      <c r="AB13" s="136"/>
      <c r="AC13" s="475">
        <f>E13+G13+I13+K13+M13+O13+Q13+S13+U13+W13+Y13+AA13</f>
        <v>129</v>
      </c>
      <c r="AD13" s="476">
        <f>F13+H13+J13+L13+N13+P13+R13+T13+V13+X13+Z13+AB13</f>
        <v>15</v>
      </c>
      <c r="AE13" s="477" t="s">
        <v>504</v>
      </c>
    </row>
    <row r="14" spans="1:32" s="11" customFormat="1" ht="19.25" customHeight="1">
      <c r="A14" s="10">
        <v>11</v>
      </c>
      <c r="B14" s="68" t="s">
        <v>214</v>
      </c>
      <c r="C14" s="68" t="s">
        <v>215</v>
      </c>
      <c r="D14" s="123" t="s">
        <v>497</v>
      </c>
      <c r="E14" s="129"/>
      <c r="F14" s="130"/>
      <c r="G14" s="131"/>
      <c r="H14" s="132"/>
      <c r="I14" s="131"/>
      <c r="J14" s="133"/>
      <c r="K14" s="131"/>
      <c r="L14" s="134"/>
      <c r="M14" s="131"/>
      <c r="N14" s="135"/>
      <c r="O14" s="131"/>
      <c r="P14" s="110"/>
      <c r="Q14" s="137"/>
      <c r="R14" s="130"/>
      <c r="S14" s="22"/>
      <c r="T14" s="138"/>
      <c r="U14" s="137"/>
      <c r="V14" s="133">
        <v>8</v>
      </c>
      <c r="W14" s="137"/>
      <c r="X14" s="134"/>
      <c r="Y14" s="137"/>
      <c r="Z14" s="135">
        <v>6</v>
      </c>
      <c r="AA14" s="137"/>
      <c r="AB14" s="136"/>
      <c r="AC14" s="65">
        <f>E14+G14+I14+K14+M14+O14+Q14+S14+U14+W14+Y14+AA14</f>
        <v>0</v>
      </c>
      <c r="AD14" s="265">
        <f>F14+H14+J14+L14+N14+P14+R14+T14+V14+X14+Z14+AB14</f>
        <v>14</v>
      </c>
      <c r="AE14" s="66"/>
    </row>
    <row r="15" spans="1:32" s="11" customFormat="1" ht="19.25" customHeight="1">
      <c r="A15" s="10">
        <v>12</v>
      </c>
      <c r="B15" s="68" t="s">
        <v>56</v>
      </c>
      <c r="C15" s="68" t="s">
        <v>233</v>
      </c>
      <c r="D15" s="68" t="s">
        <v>455</v>
      </c>
      <c r="E15" s="144"/>
      <c r="F15" s="130"/>
      <c r="G15" s="137"/>
      <c r="H15" s="132"/>
      <c r="I15" s="137"/>
      <c r="J15" s="133"/>
      <c r="K15" s="137"/>
      <c r="L15" s="134">
        <v>2</v>
      </c>
      <c r="M15" s="137"/>
      <c r="N15" s="135"/>
      <c r="O15" s="137"/>
      <c r="P15" s="136"/>
      <c r="Q15" s="137"/>
      <c r="R15" s="130"/>
      <c r="S15" s="22">
        <v>0</v>
      </c>
      <c r="T15" s="138">
        <v>10</v>
      </c>
      <c r="U15" s="137"/>
      <c r="V15" s="133"/>
      <c r="W15" s="137"/>
      <c r="X15" s="134"/>
      <c r="Y15" s="137"/>
      <c r="Z15" s="135"/>
      <c r="AA15" s="137"/>
      <c r="AB15" s="136"/>
      <c r="AC15" s="65">
        <f>E15+G15+I15+K15+M15+O15+Q15+S15+U15+W15+Y15+AA15</f>
        <v>0</v>
      </c>
      <c r="AD15" s="265">
        <f>F15+H15+J15+L15+N15+P15+R15+T15+V15+X15+Z15+AB15</f>
        <v>12</v>
      </c>
      <c r="AE15" s="9"/>
    </row>
    <row r="16" spans="1:32" s="11" customFormat="1" ht="19.25" customHeight="1">
      <c r="A16" s="10">
        <v>13</v>
      </c>
      <c r="B16" s="68" t="s">
        <v>203</v>
      </c>
      <c r="C16" s="68" t="s">
        <v>204</v>
      </c>
      <c r="D16" s="122" t="s">
        <v>205</v>
      </c>
      <c r="E16" s="137"/>
      <c r="F16" s="130">
        <v>2</v>
      </c>
      <c r="G16" s="137">
        <v>251</v>
      </c>
      <c r="H16" s="132">
        <v>9</v>
      </c>
      <c r="I16" s="137"/>
      <c r="J16" s="133"/>
      <c r="K16" s="137"/>
      <c r="L16" s="134"/>
      <c r="M16" s="65"/>
      <c r="N16" s="135"/>
      <c r="O16" s="137"/>
      <c r="P16" s="136"/>
      <c r="Q16" s="137"/>
      <c r="R16" s="130"/>
      <c r="S16" s="22"/>
      <c r="T16" s="138"/>
      <c r="U16" s="137"/>
      <c r="V16" s="133"/>
      <c r="W16" s="137"/>
      <c r="X16" s="134"/>
      <c r="Y16" s="137"/>
      <c r="Z16" s="135"/>
      <c r="AA16" s="137"/>
      <c r="AB16" s="136"/>
      <c r="AC16" s="65">
        <f>E16+G16+I16+K16+M16+O16+Q16+S16+U16+W16+Y16+AA16</f>
        <v>251</v>
      </c>
      <c r="AD16" s="265">
        <f>F16+H16+J16+L16+N16+P16+R16+T16+V16+X16+Z16+AB16</f>
        <v>11</v>
      </c>
      <c r="AE16" s="21"/>
    </row>
    <row r="17" spans="1:32" s="11" customFormat="1" ht="19.25" customHeight="1">
      <c r="A17" s="10">
        <v>14</v>
      </c>
      <c r="B17" s="68" t="s">
        <v>186</v>
      </c>
      <c r="C17" s="241" t="s">
        <v>187</v>
      </c>
      <c r="D17" s="122" t="s">
        <v>188</v>
      </c>
      <c r="E17" s="137">
        <v>229</v>
      </c>
      <c r="F17" s="130">
        <v>10</v>
      </c>
      <c r="G17" s="137"/>
      <c r="H17" s="132"/>
      <c r="I17" s="137"/>
      <c r="J17" s="133"/>
      <c r="K17" s="137"/>
      <c r="L17" s="134"/>
      <c r="M17" s="65"/>
      <c r="N17" s="135"/>
      <c r="O17" s="137"/>
      <c r="P17" s="136"/>
      <c r="Q17" s="137"/>
      <c r="R17" s="130"/>
      <c r="S17" s="22"/>
      <c r="T17" s="138"/>
      <c r="U17" s="137"/>
      <c r="V17" s="133"/>
      <c r="W17" s="137"/>
      <c r="X17" s="134"/>
      <c r="Y17" s="137"/>
      <c r="Z17" s="135"/>
      <c r="AA17" s="137"/>
      <c r="AB17" s="136"/>
      <c r="AC17" s="65">
        <f>E17+G17+I17+K17+M17+O17+Q17+S17+U17+W17+Y17+AA17</f>
        <v>229</v>
      </c>
      <c r="AD17" s="265">
        <f>F17+H17+J17+L17+N17+P17+R17+T17+V17+X17+Z17+AB17</f>
        <v>10</v>
      </c>
      <c r="AE17" s="9"/>
    </row>
    <row r="18" spans="1:32" s="11" customFormat="1" ht="19.25" customHeight="1">
      <c r="A18" s="10">
        <v>15</v>
      </c>
      <c r="B18" s="108" t="s">
        <v>290</v>
      </c>
      <c r="C18" s="108" t="s">
        <v>351</v>
      </c>
      <c r="D18" s="478" t="s">
        <v>352</v>
      </c>
      <c r="E18" s="144"/>
      <c r="F18" s="130"/>
      <c r="G18" s="137">
        <v>205</v>
      </c>
      <c r="H18" s="132">
        <v>8</v>
      </c>
      <c r="I18" s="137"/>
      <c r="J18" s="133"/>
      <c r="K18" s="137"/>
      <c r="L18" s="134"/>
      <c r="M18" s="65"/>
      <c r="N18" s="135"/>
      <c r="O18" s="137"/>
      <c r="P18" s="136"/>
      <c r="Q18" s="137"/>
      <c r="R18" s="130">
        <v>2</v>
      </c>
      <c r="S18" s="22"/>
      <c r="T18" s="138"/>
      <c r="U18" s="137"/>
      <c r="V18" s="133"/>
      <c r="W18" s="137"/>
      <c r="X18" s="134"/>
      <c r="Y18" s="137"/>
      <c r="Z18" s="135"/>
      <c r="AA18" s="137"/>
      <c r="AB18" s="136"/>
      <c r="AC18" s="65">
        <f>E18+G18+I18+K18+M18+O18+Q18+S18+U18+W18+Y18+AA18</f>
        <v>205</v>
      </c>
      <c r="AD18" s="265">
        <f>F18+H18+J18+L18+N18+P18+R18+T18+V18+X18+Z18+AB18</f>
        <v>10</v>
      </c>
      <c r="AE18" s="9"/>
      <c r="AF18" s="1"/>
    </row>
    <row r="19" spans="1:32" s="11" customFormat="1" ht="19.25" customHeight="1">
      <c r="A19" s="10">
        <v>16</v>
      </c>
      <c r="B19" s="68" t="s">
        <v>441</v>
      </c>
      <c r="C19" s="123" t="s">
        <v>442</v>
      </c>
      <c r="D19" s="123" t="s">
        <v>549</v>
      </c>
      <c r="E19" s="129"/>
      <c r="F19" s="130"/>
      <c r="G19" s="131"/>
      <c r="H19" s="132"/>
      <c r="I19" s="131"/>
      <c r="J19" s="133"/>
      <c r="K19" s="131"/>
      <c r="L19" s="134"/>
      <c r="M19" s="131"/>
      <c r="N19" s="135"/>
      <c r="O19" s="131"/>
      <c r="P19" s="110"/>
      <c r="Q19" s="137"/>
      <c r="R19" s="130"/>
      <c r="S19" s="22"/>
      <c r="T19" s="138"/>
      <c r="U19" s="137"/>
      <c r="V19" s="133"/>
      <c r="W19" s="137">
        <v>172</v>
      </c>
      <c r="X19" s="134">
        <v>10</v>
      </c>
      <c r="Y19" s="137"/>
      <c r="Z19" s="135"/>
      <c r="AA19" s="137"/>
      <c r="AB19" s="136"/>
      <c r="AC19" s="137">
        <f>E19+G19+I19+K19+M19+O19+Q19+S19+U19+W19+Y19+AA19</f>
        <v>172</v>
      </c>
      <c r="AD19" s="265">
        <f>F19+H19+J19+L19+N19+P19+R19+T19+V19+X19+Z19+AB19</f>
        <v>10</v>
      </c>
      <c r="AE19" s="66"/>
    </row>
    <row r="20" spans="1:32" s="11" customFormat="1" ht="19.25" customHeight="1">
      <c r="A20" s="10">
        <v>17</v>
      </c>
      <c r="B20" s="68" t="s">
        <v>290</v>
      </c>
      <c r="C20" s="68" t="s">
        <v>389</v>
      </c>
      <c r="D20" s="68" t="s">
        <v>451</v>
      </c>
      <c r="E20" s="144"/>
      <c r="F20" s="130"/>
      <c r="G20" s="137"/>
      <c r="H20" s="132"/>
      <c r="I20" s="137"/>
      <c r="J20" s="133"/>
      <c r="K20" s="137">
        <v>172</v>
      </c>
      <c r="L20" s="134">
        <v>9</v>
      </c>
      <c r="M20" s="65"/>
      <c r="N20" s="135"/>
      <c r="O20" s="137"/>
      <c r="P20" s="136"/>
      <c r="Q20" s="137"/>
      <c r="R20" s="130"/>
      <c r="S20" s="22"/>
      <c r="T20" s="138"/>
      <c r="U20" s="137"/>
      <c r="V20" s="133"/>
      <c r="W20" s="137"/>
      <c r="X20" s="134"/>
      <c r="Y20" s="137"/>
      <c r="Z20" s="135"/>
      <c r="AA20" s="137"/>
      <c r="AB20" s="136"/>
      <c r="AC20" s="65">
        <f>E20+G20+I20+K20+M20+O20+Q20+S20+U20+W20+Y20+AA20</f>
        <v>172</v>
      </c>
      <c r="AD20" s="265">
        <f>F20+H20+J20+L20+N20+P20+R20+T20+V20+X20+Z20+AB20</f>
        <v>9</v>
      </c>
      <c r="AE20" s="21"/>
    </row>
    <row r="21" spans="1:32" s="11" customFormat="1" ht="19.25" customHeight="1">
      <c r="A21" s="10">
        <v>18</v>
      </c>
      <c r="B21" s="197" t="s">
        <v>229</v>
      </c>
      <c r="C21" s="197" t="s">
        <v>349</v>
      </c>
      <c r="D21" s="123" t="s">
        <v>407</v>
      </c>
      <c r="E21" s="144"/>
      <c r="F21" s="130"/>
      <c r="G21" s="137"/>
      <c r="H21" s="132"/>
      <c r="I21" s="137">
        <v>115</v>
      </c>
      <c r="J21" s="133">
        <v>9</v>
      </c>
      <c r="K21" s="137"/>
      <c r="L21" s="134"/>
      <c r="M21" s="65"/>
      <c r="N21" s="135"/>
      <c r="O21" s="137"/>
      <c r="P21" s="136"/>
      <c r="Q21" s="137"/>
      <c r="R21" s="130"/>
      <c r="S21" s="22"/>
      <c r="T21" s="138"/>
      <c r="U21" s="137"/>
      <c r="V21" s="133"/>
      <c r="W21" s="137"/>
      <c r="X21" s="134"/>
      <c r="Y21" s="137"/>
      <c r="Z21" s="135"/>
      <c r="AA21" s="137"/>
      <c r="AB21" s="136"/>
      <c r="AC21" s="65">
        <f>E21+G21+I21+K21+M21+O21+Q21+S21+U21+W21+Y21+AA21</f>
        <v>115</v>
      </c>
      <c r="AD21" s="265">
        <f>F21+H21+J21+L21+N21+P21+R21+T21+V21+X21+Z21+AB21</f>
        <v>9</v>
      </c>
      <c r="AE21" s="9"/>
    </row>
    <row r="22" spans="1:32" s="11" customFormat="1" ht="19.25" customHeight="1">
      <c r="A22" s="10">
        <v>19</v>
      </c>
      <c r="B22" s="39" t="s">
        <v>388</v>
      </c>
      <c r="C22" s="39" t="s">
        <v>389</v>
      </c>
      <c r="D22" s="39" t="s">
        <v>569</v>
      </c>
      <c r="E22" s="129"/>
      <c r="F22" s="130"/>
      <c r="G22" s="131"/>
      <c r="H22" s="132"/>
      <c r="I22" s="131"/>
      <c r="J22" s="133"/>
      <c r="K22" s="131"/>
      <c r="L22" s="134"/>
      <c r="M22" s="131"/>
      <c r="N22" s="135"/>
      <c r="O22" s="131"/>
      <c r="P22" s="110"/>
      <c r="Q22" s="137"/>
      <c r="R22" s="130"/>
      <c r="S22" s="22"/>
      <c r="T22" s="138"/>
      <c r="U22" s="137"/>
      <c r="V22" s="133"/>
      <c r="W22" s="137"/>
      <c r="X22" s="134"/>
      <c r="Y22" s="137"/>
      <c r="Z22" s="135"/>
      <c r="AA22" s="137"/>
      <c r="AB22" s="136">
        <v>9</v>
      </c>
      <c r="AC22" s="137">
        <f>E22+G22+I22+K22+M22+O22+Q22+S22+U22+W22+Y22+AA22</f>
        <v>0</v>
      </c>
      <c r="AD22" s="265">
        <f>F22+H22+J22+L22+N22+P22+R22+T22+V22+X22+Z22+AB22</f>
        <v>9</v>
      </c>
      <c r="AE22" s="66"/>
    </row>
    <row r="23" spans="1:32" s="11" customFormat="1" ht="19.25" customHeight="1">
      <c r="A23" s="10">
        <v>20</v>
      </c>
      <c r="B23" s="39" t="s">
        <v>226</v>
      </c>
      <c r="C23" s="39" t="s">
        <v>227</v>
      </c>
      <c r="D23" s="39" t="s">
        <v>557</v>
      </c>
      <c r="E23" s="129"/>
      <c r="F23" s="130"/>
      <c r="G23" s="131"/>
      <c r="H23" s="132"/>
      <c r="I23" s="131"/>
      <c r="J23" s="133"/>
      <c r="K23" s="131"/>
      <c r="L23" s="134"/>
      <c r="M23" s="131"/>
      <c r="N23" s="135"/>
      <c r="O23" s="131"/>
      <c r="P23" s="110"/>
      <c r="Q23" s="137"/>
      <c r="R23" s="130"/>
      <c r="S23" s="22"/>
      <c r="T23" s="138"/>
      <c r="U23" s="137"/>
      <c r="V23" s="133"/>
      <c r="W23" s="137"/>
      <c r="X23" s="134"/>
      <c r="Y23" s="137"/>
      <c r="Z23" s="135">
        <v>9</v>
      </c>
      <c r="AA23" s="137"/>
      <c r="AB23" s="136"/>
      <c r="AC23" s="137">
        <f>E23+G23+I23+K23+M23+O23+Q23+S23+U23+W23+Y23+AA23</f>
        <v>0</v>
      </c>
      <c r="AD23" s="265">
        <f>F23+H23+J23+L23+N23+P23+R23+T23+V23+X23+Z23+AB23</f>
        <v>9</v>
      </c>
      <c r="AE23" s="66"/>
      <c r="AF23" s="1"/>
    </row>
    <row r="24" spans="1:32" s="11" customFormat="1" ht="19.25" customHeight="1">
      <c r="A24" s="10">
        <v>21</v>
      </c>
      <c r="B24" s="68" t="s">
        <v>72</v>
      </c>
      <c r="C24" s="68" t="s">
        <v>73</v>
      </c>
      <c r="D24" s="123" t="s">
        <v>147</v>
      </c>
      <c r="E24" s="144"/>
      <c r="F24" s="130"/>
      <c r="G24" s="137"/>
      <c r="H24" s="132"/>
      <c r="I24" s="137"/>
      <c r="J24" s="133">
        <v>8</v>
      </c>
      <c r="K24" s="137"/>
      <c r="L24" s="134"/>
      <c r="M24" s="65"/>
      <c r="N24" s="135"/>
      <c r="O24" s="137"/>
      <c r="P24" s="136"/>
      <c r="Q24" s="137"/>
      <c r="R24" s="130"/>
      <c r="S24" s="22"/>
      <c r="T24" s="138"/>
      <c r="U24" s="137"/>
      <c r="V24" s="133"/>
      <c r="W24" s="137"/>
      <c r="X24" s="134"/>
      <c r="Y24" s="137"/>
      <c r="Z24" s="135"/>
      <c r="AA24" s="137"/>
      <c r="AB24" s="136"/>
      <c r="AC24" s="65">
        <f>E24+G24+I24+K24+M24+O24+Q24+S24+U24+W24+Y24+AA24</f>
        <v>0</v>
      </c>
      <c r="AD24" s="265">
        <f>F24+H24+J24+L24+N24+P24+R24+T24+V24+X24+Z24+AB24</f>
        <v>8</v>
      </c>
      <c r="AE24" s="9"/>
    </row>
    <row r="25" spans="1:32" s="11" customFormat="1" ht="19.25" customHeight="1">
      <c r="A25" s="10">
        <v>22</v>
      </c>
      <c r="B25" s="68" t="s">
        <v>52</v>
      </c>
      <c r="C25" s="123" t="s">
        <v>395</v>
      </c>
      <c r="D25" s="123" t="s">
        <v>550</v>
      </c>
      <c r="E25" s="129"/>
      <c r="F25" s="130"/>
      <c r="G25" s="131"/>
      <c r="H25" s="132"/>
      <c r="I25" s="131"/>
      <c r="J25" s="133"/>
      <c r="K25" s="131"/>
      <c r="L25" s="134"/>
      <c r="M25" s="131"/>
      <c r="N25" s="135"/>
      <c r="O25" s="131"/>
      <c r="P25" s="110"/>
      <c r="Q25" s="137"/>
      <c r="R25" s="130"/>
      <c r="S25" s="22"/>
      <c r="T25" s="138"/>
      <c r="U25" s="137"/>
      <c r="V25" s="133"/>
      <c r="W25" s="137"/>
      <c r="X25" s="134">
        <v>8</v>
      </c>
      <c r="Y25" s="137"/>
      <c r="Z25" s="135"/>
      <c r="AA25" s="137"/>
      <c r="AB25" s="136"/>
      <c r="AC25" s="137">
        <f>E25+G25+I25+K25+M25+O25+Q25+S25+U25+W25+Y25+AA25</f>
        <v>0</v>
      </c>
      <c r="AD25" s="265">
        <f>F25+H25+J25+L25+N25+P25+R25+T25+V25+X25+Z25+AB25</f>
        <v>8</v>
      </c>
      <c r="AE25" s="66"/>
    </row>
    <row r="26" spans="1:32" s="11" customFormat="1" ht="19.25" customHeight="1">
      <c r="A26" s="10">
        <v>23</v>
      </c>
      <c r="B26" s="123" t="s">
        <v>290</v>
      </c>
      <c r="C26" s="123" t="s">
        <v>389</v>
      </c>
      <c r="D26" s="68" t="s">
        <v>506</v>
      </c>
      <c r="E26" s="129"/>
      <c r="F26" s="130"/>
      <c r="G26" s="131"/>
      <c r="H26" s="132"/>
      <c r="I26" s="131"/>
      <c r="J26" s="133"/>
      <c r="K26" s="131"/>
      <c r="L26" s="134"/>
      <c r="M26" s="131"/>
      <c r="N26" s="135"/>
      <c r="O26" s="131"/>
      <c r="P26" s="110"/>
      <c r="Q26" s="137">
        <v>86</v>
      </c>
      <c r="R26" s="130">
        <v>7</v>
      </c>
      <c r="S26" s="22"/>
      <c r="T26" s="138"/>
      <c r="U26" s="137"/>
      <c r="V26" s="133"/>
      <c r="W26" s="137"/>
      <c r="X26" s="134"/>
      <c r="Y26" s="137"/>
      <c r="Z26" s="135"/>
      <c r="AA26" s="137"/>
      <c r="AB26" s="136"/>
      <c r="AC26" s="65">
        <f>E26+G26+I26+K26+M26+O26+Q26+S26+U26+W26+Y26+AA26</f>
        <v>86</v>
      </c>
      <c r="AD26" s="265">
        <f>F26+H26+J26+L26+N26+P26+R26+T26+V26+X26+Z26+AB26</f>
        <v>7</v>
      </c>
      <c r="AE26" s="66"/>
    </row>
    <row r="27" spans="1:32" s="11" customFormat="1" ht="19.25" customHeight="1">
      <c r="A27" s="10">
        <v>24</v>
      </c>
      <c r="B27" s="68" t="s">
        <v>195</v>
      </c>
      <c r="C27" s="68" t="s">
        <v>110</v>
      </c>
      <c r="D27" s="68" t="s">
        <v>196</v>
      </c>
      <c r="E27" s="144"/>
      <c r="F27" s="130">
        <v>6</v>
      </c>
      <c r="G27" s="137"/>
      <c r="H27" s="132"/>
      <c r="I27" s="137"/>
      <c r="J27" s="133"/>
      <c r="K27" s="137"/>
      <c r="L27" s="134"/>
      <c r="M27" s="65"/>
      <c r="N27" s="135"/>
      <c r="O27" s="137"/>
      <c r="P27" s="136"/>
      <c r="Q27" s="137"/>
      <c r="R27" s="130"/>
      <c r="S27" s="22"/>
      <c r="T27" s="138"/>
      <c r="U27" s="137"/>
      <c r="V27" s="133"/>
      <c r="W27" s="137"/>
      <c r="X27" s="134"/>
      <c r="Y27" s="137"/>
      <c r="Z27" s="135"/>
      <c r="AA27" s="137"/>
      <c r="AB27" s="136"/>
      <c r="AC27" s="65">
        <f>E27+G27+I27+K27+M27+O27+Q27+S27+U27+W27+Y27+AA27</f>
        <v>0</v>
      </c>
      <c r="AD27" s="265">
        <f>F27+H27+J27+L27+N27+P27+R27+T27+V27+X27+Z27+AB27</f>
        <v>6</v>
      </c>
      <c r="AE27" s="9"/>
    </row>
    <row r="28" spans="1:32" s="11" customFormat="1" ht="19.25" customHeight="1">
      <c r="A28" s="10">
        <v>25</v>
      </c>
      <c r="B28" s="68" t="s">
        <v>58</v>
      </c>
      <c r="C28" s="241" t="s">
        <v>291</v>
      </c>
      <c r="D28" s="241" t="s">
        <v>453</v>
      </c>
      <c r="E28" s="144"/>
      <c r="F28" s="130"/>
      <c r="G28" s="137"/>
      <c r="H28" s="132"/>
      <c r="I28" s="137"/>
      <c r="J28" s="133"/>
      <c r="K28" s="137"/>
      <c r="L28" s="134">
        <v>5</v>
      </c>
      <c r="M28" s="65"/>
      <c r="N28" s="135"/>
      <c r="O28" s="137"/>
      <c r="P28" s="136"/>
      <c r="Q28" s="137"/>
      <c r="R28" s="130"/>
      <c r="S28" s="22"/>
      <c r="T28" s="138"/>
      <c r="U28" s="137"/>
      <c r="V28" s="133"/>
      <c r="W28" s="137"/>
      <c r="X28" s="134"/>
      <c r="Y28" s="137"/>
      <c r="Z28" s="135"/>
      <c r="AA28" s="137"/>
      <c r="AB28" s="136"/>
      <c r="AC28" s="65">
        <f>E28+G28+I28+K28+M28+O28+Q28+S28+U28+W28+Y28+AA28</f>
        <v>0</v>
      </c>
      <c r="AD28" s="265">
        <f>F28+H28+J28+L28+N28+P28+R28+T28+V28+X28+Z28+AB28</f>
        <v>5</v>
      </c>
      <c r="AE28" s="9"/>
      <c r="AF28" s="1"/>
    </row>
    <row r="29" spans="1:32">
      <c r="A29" s="10">
        <v>26</v>
      </c>
      <c r="B29" s="123" t="s">
        <v>287</v>
      </c>
      <c r="C29" s="123" t="s">
        <v>284</v>
      </c>
      <c r="D29" s="123" t="s">
        <v>507</v>
      </c>
      <c r="E29" s="129"/>
      <c r="F29" s="130"/>
      <c r="G29" s="131"/>
      <c r="H29" s="132"/>
      <c r="I29" s="131"/>
      <c r="J29" s="133"/>
      <c r="K29" s="131"/>
      <c r="L29" s="134"/>
      <c r="M29" s="131"/>
      <c r="N29" s="135"/>
      <c r="O29" s="131"/>
      <c r="P29" s="110"/>
      <c r="Q29" s="137"/>
      <c r="R29" s="130">
        <v>5</v>
      </c>
      <c r="S29" s="22"/>
      <c r="T29" s="138"/>
      <c r="U29" s="137"/>
      <c r="V29" s="133"/>
      <c r="W29" s="137"/>
      <c r="X29" s="134"/>
      <c r="Y29" s="137"/>
      <c r="Z29" s="135"/>
      <c r="AA29" s="137"/>
      <c r="AB29" s="136"/>
      <c r="AC29" s="65">
        <f>E29+G29+I29+K29+M29+O29+Q29+S29+U29+W29+Y29+AA29</f>
        <v>0</v>
      </c>
      <c r="AD29" s="265">
        <f>F29+H29+J29+L29+N29+P29+R29+T29+V29+X29+Z29+AB29</f>
        <v>5</v>
      </c>
      <c r="AE29" s="66"/>
      <c r="AF29" s="11"/>
    </row>
    <row r="30" spans="1:32">
      <c r="A30" s="10">
        <v>27</v>
      </c>
      <c r="B30" s="68" t="s">
        <v>74</v>
      </c>
      <c r="C30" s="68" t="s">
        <v>50</v>
      </c>
      <c r="D30" s="68" t="s">
        <v>197</v>
      </c>
      <c r="E30" s="144"/>
      <c r="F30" s="130">
        <v>5</v>
      </c>
      <c r="G30" s="137"/>
      <c r="H30" s="132"/>
      <c r="I30" s="137"/>
      <c r="J30" s="133"/>
      <c r="K30" s="137"/>
      <c r="L30" s="134"/>
      <c r="M30" s="65"/>
      <c r="N30" s="135"/>
      <c r="O30" s="137"/>
      <c r="P30" s="136"/>
      <c r="Q30" s="137"/>
      <c r="R30" s="130"/>
      <c r="S30" s="22"/>
      <c r="T30" s="138"/>
      <c r="U30" s="137"/>
      <c r="V30" s="133"/>
      <c r="W30" s="137"/>
      <c r="X30" s="134"/>
      <c r="Y30" s="137"/>
      <c r="Z30" s="135"/>
      <c r="AA30" s="137"/>
      <c r="AB30" s="136"/>
      <c r="AC30" s="65">
        <f>E30+G30+I30+K30+M30+O30+Q30+S30+U30+W30+Y30+AA30</f>
        <v>0</v>
      </c>
      <c r="AD30" s="265">
        <f>F30+H30+J30+L30+N30+P30+R30+T30+V30+X30+Z30+AB30</f>
        <v>5</v>
      </c>
      <c r="AE30" s="9"/>
      <c r="AF30" s="11"/>
    </row>
    <row r="31" spans="1:32">
      <c r="A31" s="10">
        <v>28</v>
      </c>
      <c r="B31" s="68" t="s">
        <v>201</v>
      </c>
      <c r="C31" s="241" t="s">
        <v>105</v>
      </c>
      <c r="D31" s="241" t="s">
        <v>202</v>
      </c>
      <c r="E31" s="137"/>
      <c r="F31" s="130">
        <v>3</v>
      </c>
      <c r="G31" s="137"/>
      <c r="H31" s="132"/>
      <c r="I31" s="137"/>
      <c r="J31" s="133"/>
      <c r="K31" s="137"/>
      <c r="L31" s="134">
        <v>1</v>
      </c>
      <c r="M31" s="137"/>
      <c r="N31" s="135"/>
      <c r="O31" s="137"/>
      <c r="P31" s="136"/>
      <c r="Q31" s="137"/>
      <c r="R31" s="130"/>
      <c r="S31" s="22"/>
      <c r="T31" s="138"/>
      <c r="U31" s="137"/>
      <c r="V31" s="133"/>
      <c r="W31" s="137"/>
      <c r="X31" s="134"/>
      <c r="Y31" s="137"/>
      <c r="Z31" s="135"/>
      <c r="AA31" s="137"/>
      <c r="AB31" s="136"/>
      <c r="AC31" s="65">
        <f>E31+G31+I31+K31+M31+O31+Q31+S31+U31+W31+Y31+AA31</f>
        <v>0</v>
      </c>
      <c r="AD31" s="265">
        <f>F31+H31+J31+L31+N31+P31+R31+T31+V31+X31+Z31+AB31</f>
        <v>4</v>
      </c>
      <c r="AE31" s="9"/>
      <c r="AF31" s="11"/>
    </row>
    <row r="32" spans="1:32">
      <c r="A32" s="10">
        <v>29</v>
      </c>
      <c r="B32" s="68" t="s">
        <v>62</v>
      </c>
      <c r="C32" s="241" t="s">
        <v>63</v>
      </c>
      <c r="D32" s="241" t="s">
        <v>140</v>
      </c>
      <c r="E32" s="144"/>
      <c r="F32" s="130"/>
      <c r="G32" s="137"/>
      <c r="H32" s="132"/>
      <c r="I32" s="137"/>
      <c r="J32" s="133"/>
      <c r="K32" s="137"/>
      <c r="L32" s="134">
        <v>4</v>
      </c>
      <c r="M32" s="65"/>
      <c r="N32" s="135"/>
      <c r="O32" s="137"/>
      <c r="P32" s="136"/>
      <c r="Q32" s="137"/>
      <c r="R32" s="130"/>
      <c r="S32" s="22"/>
      <c r="T32" s="138"/>
      <c r="U32" s="137"/>
      <c r="V32" s="133"/>
      <c r="W32" s="137"/>
      <c r="X32" s="134"/>
      <c r="Y32" s="137"/>
      <c r="Z32" s="135"/>
      <c r="AA32" s="137"/>
      <c r="AB32" s="136"/>
      <c r="AC32" s="65">
        <f>E32+G32+I32+K32+M32+O32+Q32+S32+U32+W32+Y32+AA32</f>
        <v>0</v>
      </c>
      <c r="AD32" s="265">
        <f>F32+H32+J32+L32+N32+P32+R32+T32+V32+X32+Z32+AB32</f>
        <v>4</v>
      </c>
      <c r="AE32" s="9"/>
    </row>
    <row r="33" spans="1:31">
      <c r="A33" s="10">
        <v>30</v>
      </c>
      <c r="B33" s="68" t="s">
        <v>198</v>
      </c>
      <c r="C33" s="68" t="s">
        <v>199</v>
      </c>
      <c r="D33" s="68" t="s">
        <v>200</v>
      </c>
      <c r="E33" s="144"/>
      <c r="F33" s="130">
        <v>4</v>
      </c>
      <c r="G33" s="137"/>
      <c r="H33" s="132"/>
      <c r="I33" s="137"/>
      <c r="J33" s="133"/>
      <c r="K33" s="137"/>
      <c r="L33" s="134"/>
      <c r="M33" s="65"/>
      <c r="N33" s="135"/>
      <c r="O33" s="137"/>
      <c r="P33" s="136"/>
      <c r="Q33" s="137"/>
      <c r="R33" s="130"/>
      <c r="S33" s="22"/>
      <c r="T33" s="138"/>
      <c r="U33" s="137"/>
      <c r="V33" s="133"/>
      <c r="W33" s="137"/>
      <c r="X33" s="134"/>
      <c r="Y33" s="137"/>
      <c r="Z33" s="135"/>
      <c r="AA33" s="137"/>
      <c r="AB33" s="136"/>
      <c r="AC33" s="65">
        <f>E33+G33+I33+K33+M33+O33+Q33+S33+U33+W33+Y33+AA33</f>
        <v>0</v>
      </c>
      <c r="AD33" s="265">
        <f>F33+H33+J33+L33+N33+P33+R33+T33+V33+X33+Z33+AB33</f>
        <v>4</v>
      </c>
      <c r="AE33" s="9"/>
    </row>
    <row r="34" spans="1:31">
      <c r="A34" s="10">
        <v>31</v>
      </c>
      <c r="B34" s="68" t="s">
        <v>214</v>
      </c>
      <c r="C34" s="68" t="s">
        <v>215</v>
      </c>
      <c r="D34" s="68" t="s">
        <v>454</v>
      </c>
      <c r="E34" s="144"/>
      <c r="F34" s="130"/>
      <c r="G34" s="137"/>
      <c r="H34" s="132"/>
      <c r="I34" s="137"/>
      <c r="J34" s="133"/>
      <c r="K34" s="137"/>
      <c r="L34" s="134">
        <v>3</v>
      </c>
      <c r="M34" s="137"/>
      <c r="N34" s="135"/>
      <c r="O34" s="137"/>
      <c r="P34" s="136"/>
      <c r="Q34" s="137"/>
      <c r="R34" s="130"/>
      <c r="S34" s="22"/>
      <c r="T34" s="138"/>
      <c r="U34" s="137"/>
      <c r="V34" s="133"/>
      <c r="W34" s="137"/>
      <c r="X34" s="134"/>
      <c r="Y34" s="137"/>
      <c r="Z34" s="135"/>
      <c r="AA34" s="137"/>
      <c r="AB34" s="136"/>
      <c r="AC34" s="65">
        <f>E34+G34+I34+K34+M34+O34+Q34+S34+U34+W34+Y34+AA34</f>
        <v>0</v>
      </c>
      <c r="AD34" s="265">
        <f>F34+H34+J34+L34+N34+P34+R34+T34+V34+X34+Z34+AB34</f>
        <v>3</v>
      </c>
      <c r="AE34" s="9"/>
    </row>
    <row r="35" spans="1:31">
      <c r="A35" s="10">
        <v>32</v>
      </c>
      <c r="B35" s="202" t="s">
        <v>54</v>
      </c>
      <c r="C35" s="123" t="s">
        <v>55</v>
      </c>
      <c r="D35" s="123" t="s">
        <v>508</v>
      </c>
      <c r="E35" s="129"/>
      <c r="F35" s="130"/>
      <c r="G35" s="131"/>
      <c r="H35" s="132"/>
      <c r="I35" s="131"/>
      <c r="J35" s="133"/>
      <c r="K35" s="131"/>
      <c r="L35" s="134"/>
      <c r="M35" s="131"/>
      <c r="N35" s="135"/>
      <c r="O35" s="131"/>
      <c r="P35" s="110"/>
      <c r="Q35" s="137"/>
      <c r="R35" s="130">
        <v>3</v>
      </c>
      <c r="S35" s="22"/>
      <c r="T35" s="138"/>
      <c r="U35" s="137"/>
      <c r="V35" s="133"/>
      <c r="W35" s="137"/>
      <c r="X35" s="134"/>
      <c r="Y35" s="137"/>
      <c r="Z35" s="135"/>
      <c r="AA35" s="137"/>
      <c r="AB35" s="136"/>
      <c r="AC35" s="65">
        <f>E35+G35+I35+K35+M35+O35+Q35+S35+U35+W35+Y35+AA35</f>
        <v>0</v>
      </c>
      <c r="AD35" s="265">
        <f>F35+H35+J35+L35+N35+P35+R35+T35+V35+X35+Z35+AB35</f>
        <v>3</v>
      </c>
      <c r="AE35" s="66"/>
    </row>
    <row r="36" spans="1:31">
      <c r="A36" s="10">
        <v>33</v>
      </c>
      <c r="B36" s="123" t="s">
        <v>66</v>
      </c>
      <c r="C36" s="123" t="s">
        <v>67</v>
      </c>
      <c r="D36" s="123" t="s">
        <v>68</v>
      </c>
      <c r="E36" s="129"/>
      <c r="F36" s="130"/>
      <c r="G36" s="131"/>
      <c r="H36" s="132"/>
      <c r="I36" s="131"/>
      <c r="J36" s="133"/>
      <c r="K36" s="131"/>
      <c r="L36" s="134"/>
      <c r="M36" s="131"/>
      <c r="N36" s="135"/>
      <c r="O36" s="131"/>
      <c r="P36" s="110"/>
      <c r="Q36" s="137"/>
      <c r="R36" s="130">
        <v>1</v>
      </c>
      <c r="S36" s="22"/>
      <c r="T36" s="138"/>
      <c r="U36" s="137"/>
      <c r="V36" s="133"/>
      <c r="W36" s="137"/>
      <c r="X36" s="134"/>
      <c r="Y36" s="137"/>
      <c r="Z36" s="135"/>
      <c r="AA36" s="137"/>
      <c r="AB36" s="136"/>
      <c r="AC36" s="65">
        <f>E36+G36+I36+K36+M36+O36+Q36+S36+U36+W36+Y36+AA36</f>
        <v>0</v>
      </c>
      <c r="AD36" s="265">
        <f>F36+H36+J36+L36+N36+P36+R36+T36+V36+X36+Z36+AB36</f>
        <v>1</v>
      </c>
      <c r="AE36" s="66"/>
    </row>
    <row r="37" spans="1:31">
      <c r="A37" s="10">
        <v>34</v>
      </c>
      <c r="B37" s="68" t="s">
        <v>74</v>
      </c>
      <c r="C37" s="68" t="s">
        <v>71</v>
      </c>
      <c r="D37" s="68" t="s">
        <v>206</v>
      </c>
      <c r="E37" s="144"/>
      <c r="F37" s="130">
        <v>1</v>
      </c>
      <c r="G37" s="137"/>
      <c r="H37" s="132"/>
      <c r="I37" s="137"/>
      <c r="J37" s="133"/>
      <c r="K37" s="137"/>
      <c r="L37" s="134"/>
      <c r="M37" s="137"/>
      <c r="N37" s="135"/>
      <c r="O37" s="137"/>
      <c r="P37" s="136"/>
      <c r="Q37" s="137"/>
      <c r="R37" s="130"/>
      <c r="S37" s="22"/>
      <c r="T37" s="138"/>
      <c r="U37" s="137"/>
      <c r="V37" s="133"/>
      <c r="W37" s="137"/>
      <c r="X37" s="134"/>
      <c r="Y37" s="137"/>
      <c r="Z37" s="135"/>
      <c r="AA37" s="137"/>
      <c r="AB37" s="136"/>
      <c r="AC37" s="65">
        <f>E37+G37+I37+K37+M37+O37+Q37+S37+U37+W37+Y37+AA37</f>
        <v>0</v>
      </c>
      <c r="AD37" s="265">
        <f>F37+H37+J37+L37+N37+P37+R37+T37+V37+X37+Z37+AB37</f>
        <v>1</v>
      </c>
      <c r="AE37" s="9"/>
    </row>
    <row r="38" spans="1:31">
      <c r="A38" s="10">
        <v>35</v>
      </c>
      <c r="B38" s="68"/>
      <c r="C38" s="68"/>
      <c r="D38" s="68"/>
      <c r="E38" s="129"/>
      <c r="F38" s="130"/>
      <c r="G38" s="131"/>
      <c r="H38" s="132"/>
      <c r="I38" s="131"/>
      <c r="J38" s="133"/>
      <c r="K38" s="131"/>
      <c r="L38" s="134"/>
      <c r="M38" s="131"/>
      <c r="N38" s="135"/>
      <c r="O38" s="131"/>
      <c r="P38" s="110"/>
      <c r="Q38" s="137"/>
      <c r="R38" s="130"/>
      <c r="S38" s="22"/>
      <c r="T38" s="138"/>
      <c r="U38" s="137"/>
      <c r="V38" s="133"/>
      <c r="W38" s="137"/>
      <c r="X38" s="134"/>
      <c r="Y38" s="137"/>
      <c r="Z38" s="135"/>
      <c r="AA38" s="137"/>
      <c r="AB38" s="136"/>
      <c r="AC38" s="137">
        <f>E38+G38+I38+K38+M38+O38+Q38+S38+U38+W38+Y38+AA38</f>
        <v>0</v>
      </c>
      <c r="AD38" s="265">
        <f>F38+H38+J38+L38+N38+P38+R38+T38+V38+X38+Z38+AB38</f>
        <v>0</v>
      </c>
      <c r="AE38" s="317"/>
    </row>
    <row r="39" spans="1:31" ht="15.75" hidden="1" customHeight="1">
      <c r="A39" s="10">
        <v>36</v>
      </c>
      <c r="B39" s="68"/>
      <c r="C39" s="68"/>
      <c r="D39" s="68"/>
      <c r="E39" s="129"/>
      <c r="F39" s="130"/>
      <c r="G39" s="131"/>
      <c r="H39" s="132"/>
      <c r="I39" s="131"/>
      <c r="J39" s="133"/>
      <c r="K39" s="131"/>
      <c r="L39" s="134"/>
      <c r="M39" s="131"/>
      <c r="N39" s="135"/>
      <c r="O39" s="131"/>
      <c r="P39" s="110"/>
      <c r="Q39" s="137"/>
      <c r="R39" s="130"/>
      <c r="S39" s="22"/>
      <c r="T39" s="138"/>
      <c r="U39" s="137"/>
      <c r="V39" s="133"/>
      <c r="W39" s="137"/>
      <c r="X39" s="134"/>
      <c r="Y39" s="137"/>
      <c r="Z39" s="135"/>
      <c r="AA39" s="137"/>
      <c r="AB39" s="136"/>
      <c r="AC39" s="137">
        <f>E39+G39+I39+K39+M39+O39+Q39+S39+U39+W39+Y39+AA39</f>
        <v>0</v>
      </c>
      <c r="AD39" s="265">
        <f>F39+H39+J39+L39+N39+P39+R39+T39+V39+X39+Z39+AB39</f>
        <v>0</v>
      </c>
      <c r="AE39" s="66"/>
    </row>
    <row r="40" spans="1:31" s="28" customFormat="1" hidden="1">
      <c r="A40" s="10">
        <v>37</v>
      </c>
      <c r="B40" s="68"/>
      <c r="C40" s="68"/>
      <c r="D40" s="68"/>
      <c r="E40" s="129"/>
      <c r="F40" s="130"/>
      <c r="G40" s="131"/>
      <c r="H40" s="132"/>
      <c r="I40" s="131"/>
      <c r="J40" s="133"/>
      <c r="K40" s="131"/>
      <c r="L40" s="134"/>
      <c r="M40" s="131"/>
      <c r="N40" s="135"/>
      <c r="O40" s="131"/>
      <c r="P40" s="110"/>
      <c r="Q40" s="137"/>
      <c r="R40" s="130"/>
      <c r="S40" s="22"/>
      <c r="T40" s="138"/>
      <c r="U40" s="137"/>
      <c r="V40" s="133"/>
      <c r="W40" s="137"/>
      <c r="X40" s="134"/>
      <c r="Y40" s="137"/>
      <c r="Z40" s="135"/>
      <c r="AA40" s="137"/>
      <c r="AB40" s="136"/>
      <c r="AC40" s="137">
        <f>E40+G40+I40+K40+M40+O40+Q40+S40+U40+W40+Y40+AA40</f>
        <v>0</v>
      </c>
      <c r="AD40" s="265">
        <f>F40+H40+J40+L40+N40+P40+R40+T40+V40+X40+Z40+AB40</f>
        <v>0</v>
      </c>
      <c r="AE40" s="344"/>
    </row>
    <row r="41" spans="1:31" hidden="1">
      <c r="A41" s="10">
        <v>38</v>
      </c>
      <c r="B41" s="68"/>
      <c r="C41" s="68"/>
      <c r="D41" s="68"/>
      <c r="E41" s="129"/>
      <c r="F41" s="130"/>
      <c r="G41" s="131"/>
      <c r="H41" s="132"/>
      <c r="I41" s="131"/>
      <c r="J41" s="133"/>
      <c r="K41" s="131"/>
      <c r="L41" s="134"/>
      <c r="M41" s="131"/>
      <c r="N41" s="135"/>
      <c r="O41" s="131"/>
      <c r="P41" s="110"/>
      <c r="Q41" s="137"/>
      <c r="R41" s="130"/>
      <c r="S41" s="22"/>
      <c r="T41" s="138"/>
      <c r="U41" s="137"/>
      <c r="V41" s="133"/>
      <c r="W41" s="137"/>
      <c r="X41" s="134"/>
      <c r="Y41" s="137"/>
      <c r="Z41" s="135"/>
      <c r="AA41" s="137"/>
      <c r="AB41" s="136"/>
      <c r="AC41" s="137">
        <f>E41+G41+I41+K41+M41+O41+Q41+S41+U41+W41+Y41+AA41</f>
        <v>0</v>
      </c>
      <c r="AD41" s="265">
        <f>F41+H41+J41+L41+N41+P41+R41+T41+V41+X41+Z41+AB41</f>
        <v>0</v>
      </c>
      <c r="AE41" s="317"/>
    </row>
    <row r="42" spans="1:31" hidden="1">
      <c r="A42" s="10">
        <v>39</v>
      </c>
      <c r="B42" s="68"/>
      <c r="C42" s="68"/>
      <c r="D42" s="68"/>
      <c r="E42" s="129"/>
      <c r="F42" s="130"/>
      <c r="G42" s="131"/>
      <c r="H42" s="132"/>
      <c r="I42" s="131"/>
      <c r="J42" s="133"/>
      <c r="K42" s="131"/>
      <c r="L42" s="134"/>
      <c r="M42" s="131"/>
      <c r="N42" s="135"/>
      <c r="O42" s="131"/>
      <c r="P42" s="110"/>
      <c r="Q42" s="137"/>
      <c r="R42" s="130"/>
      <c r="S42" s="22"/>
      <c r="T42" s="138"/>
      <c r="U42" s="137"/>
      <c r="V42" s="133"/>
      <c r="W42" s="137"/>
      <c r="X42" s="134"/>
      <c r="Y42" s="137"/>
      <c r="Z42" s="135"/>
      <c r="AA42" s="137"/>
      <c r="AB42" s="136"/>
      <c r="AC42" s="137">
        <f>E42+G42+I42+K42+M42+O42+Q42+S42+U42+W42+Y42+AA42</f>
        <v>0</v>
      </c>
      <c r="AD42" s="265">
        <f>F42+H42+J42+L42+N42+P42+R42+T42+V42+X42+Z42+AB42</f>
        <v>0</v>
      </c>
      <c r="AE42" s="317"/>
    </row>
    <row r="43" spans="1:31">
      <c r="E43" s="1"/>
      <c r="G43" s="1"/>
      <c r="H43" s="1"/>
      <c r="I43" s="6"/>
      <c r="J43" s="1"/>
      <c r="K43" s="6"/>
      <c r="L43" s="1"/>
      <c r="M43" s="6"/>
      <c r="N43" s="1"/>
      <c r="O43" s="6"/>
      <c r="P43" s="1"/>
      <c r="Q43" s="6"/>
      <c r="R43" s="1"/>
      <c r="S43" s="6"/>
      <c r="T43" s="1"/>
      <c r="U43" s="6"/>
      <c r="V43" s="1"/>
      <c r="W43" s="6"/>
      <c r="X43" s="1"/>
      <c r="Y43" s="6"/>
      <c r="Z43" s="1"/>
      <c r="AA43" s="6"/>
      <c r="AB43" s="1"/>
    </row>
    <row r="44" spans="1:31">
      <c r="E44" s="1"/>
      <c r="G44" s="1"/>
      <c r="H44" s="1"/>
      <c r="I44" s="6"/>
      <c r="J44" s="1"/>
      <c r="K44" s="6"/>
      <c r="L44" s="1"/>
      <c r="M44" s="6"/>
      <c r="N44" s="1"/>
      <c r="O44" s="6"/>
      <c r="P44" s="1"/>
      <c r="Q44" s="6"/>
      <c r="R44" s="1"/>
      <c r="S44" s="6"/>
      <c r="T44" s="1"/>
      <c r="U44" s="6"/>
      <c r="V44" s="1"/>
      <c r="W44" s="6"/>
      <c r="X44" s="1"/>
      <c r="Y44" s="6"/>
      <c r="Z44" s="1"/>
      <c r="AA44" s="6"/>
      <c r="AB44" s="1"/>
    </row>
    <row r="45" spans="1:31">
      <c r="E45" s="1"/>
      <c r="G45" s="1"/>
      <c r="H45" s="1"/>
      <c r="I45" s="6"/>
      <c r="J45" s="1"/>
      <c r="K45" s="6"/>
      <c r="L45" s="1"/>
      <c r="M45" s="6"/>
      <c r="N45" s="1"/>
      <c r="O45" s="6"/>
      <c r="P45" s="1"/>
      <c r="Q45" s="6"/>
      <c r="R45" s="1"/>
      <c r="S45" s="6"/>
      <c r="T45" s="1"/>
      <c r="U45" s="6"/>
      <c r="V45" s="1"/>
      <c r="W45" s="6"/>
      <c r="X45" s="1"/>
      <c r="Y45" s="6"/>
      <c r="Z45" s="1"/>
      <c r="AA45" s="6"/>
      <c r="AB45" s="1"/>
    </row>
    <row r="46" spans="1:31">
      <c r="E46" s="1"/>
      <c r="G46" s="1"/>
      <c r="H46" s="1"/>
      <c r="I46" s="6"/>
      <c r="J46" s="1"/>
      <c r="K46" s="6"/>
      <c r="L46" s="1"/>
      <c r="M46" s="6"/>
      <c r="N46" s="1"/>
      <c r="O46" s="6"/>
      <c r="P46" s="1"/>
      <c r="Q46" s="6"/>
      <c r="R46" s="1"/>
      <c r="S46" s="6"/>
      <c r="T46" s="1"/>
      <c r="U46" s="6"/>
      <c r="V46" s="1"/>
      <c r="W46" s="6"/>
      <c r="X46" s="1"/>
      <c r="Y46" s="6"/>
      <c r="Z46" s="1"/>
      <c r="AA46" s="6"/>
      <c r="AB46" s="1"/>
    </row>
    <row r="47" spans="1:31">
      <c r="E47" s="1"/>
      <c r="G47" s="1"/>
      <c r="H47" s="1"/>
      <c r="I47" s="6"/>
      <c r="J47" s="1"/>
      <c r="K47" s="6"/>
      <c r="L47" s="1"/>
      <c r="M47" s="6"/>
      <c r="N47" s="1"/>
      <c r="O47" s="6"/>
      <c r="P47" s="1"/>
      <c r="Q47" s="6"/>
      <c r="R47" s="1"/>
      <c r="S47" s="6"/>
      <c r="T47" s="1"/>
      <c r="U47" s="6"/>
      <c r="V47" s="1"/>
      <c r="W47" s="6"/>
      <c r="X47" s="1"/>
      <c r="Y47" s="6"/>
      <c r="Z47" s="1"/>
      <c r="AA47" s="6"/>
      <c r="AB47" s="1"/>
    </row>
    <row r="48" spans="1:31">
      <c r="E48" s="1"/>
      <c r="G48" s="1"/>
      <c r="H48" s="1"/>
      <c r="I48" s="6"/>
      <c r="J48" s="1"/>
      <c r="K48" s="6"/>
      <c r="L48" s="1"/>
      <c r="M48" s="6"/>
      <c r="N48" s="1"/>
      <c r="O48" s="6"/>
      <c r="P48" s="1"/>
      <c r="Q48" s="6"/>
      <c r="R48" s="1"/>
      <c r="S48" s="6"/>
      <c r="T48" s="1"/>
      <c r="U48" s="6"/>
      <c r="V48" s="1"/>
      <c r="W48" s="6"/>
      <c r="X48" s="1"/>
      <c r="Y48" s="6"/>
      <c r="Z48" s="1"/>
      <c r="AA48" s="6"/>
      <c r="AB48" s="1"/>
    </row>
    <row r="49" spans="1:30">
      <c r="E49" s="1"/>
      <c r="G49" s="1"/>
      <c r="H49" s="1"/>
      <c r="I49" s="6"/>
      <c r="J49" s="1"/>
      <c r="K49" s="6"/>
      <c r="L49" s="1"/>
      <c r="M49" s="6"/>
      <c r="N49" s="1"/>
      <c r="O49" s="6"/>
      <c r="P49" s="1"/>
      <c r="Q49" s="6"/>
      <c r="R49" s="1"/>
      <c r="S49" s="6"/>
      <c r="T49" s="1"/>
      <c r="U49" s="6"/>
      <c r="V49" s="1"/>
      <c r="W49" s="6"/>
      <c r="X49" s="1"/>
      <c r="Y49" s="6"/>
      <c r="Z49" s="1"/>
      <c r="AA49" s="6"/>
      <c r="AB49" s="1"/>
    </row>
    <row r="50" spans="1:30">
      <c r="E50" s="1"/>
      <c r="G50" s="1"/>
      <c r="H50" s="1"/>
      <c r="I50" s="6"/>
      <c r="J50" s="1"/>
      <c r="K50" s="6"/>
      <c r="L50" s="1"/>
      <c r="M50" s="6"/>
      <c r="N50" s="1"/>
      <c r="O50" s="6"/>
      <c r="P50" s="1"/>
      <c r="Q50" s="6"/>
      <c r="R50" s="1"/>
      <c r="S50" s="6"/>
      <c r="T50" s="1"/>
      <c r="U50" s="6"/>
      <c r="V50" s="1"/>
      <c r="W50" s="6"/>
      <c r="X50" s="1"/>
      <c r="Y50" s="6"/>
      <c r="Z50" s="1"/>
      <c r="AA50" s="6"/>
      <c r="AB50" s="1"/>
    </row>
    <row r="51" spans="1:30">
      <c r="E51" s="1"/>
      <c r="G51" s="1"/>
      <c r="H51" s="1"/>
      <c r="I51" s="6"/>
      <c r="J51" s="1"/>
      <c r="K51" s="6"/>
      <c r="L51" s="1"/>
      <c r="M51" s="6"/>
      <c r="N51" s="1"/>
      <c r="O51" s="6"/>
      <c r="P51" s="1"/>
      <c r="Q51" s="6"/>
      <c r="R51" s="1"/>
      <c r="S51" s="6"/>
      <c r="T51" s="1"/>
      <c r="U51" s="6"/>
      <c r="V51" s="1"/>
      <c r="W51" s="6"/>
      <c r="X51" s="1"/>
      <c r="Y51" s="6"/>
      <c r="Z51" s="1"/>
      <c r="AA51" s="6"/>
      <c r="AB51" s="1"/>
    </row>
    <row r="52" spans="1:30">
      <c r="E52" s="1"/>
      <c r="G52" s="1"/>
      <c r="H52" s="1"/>
      <c r="I52" s="6"/>
      <c r="J52" s="1"/>
      <c r="K52" s="6"/>
      <c r="L52" s="1"/>
      <c r="M52" s="6"/>
      <c r="N52" s="1"/>
      <c r="O52" s="6"/>
      <c r="P52" s="1"/>
      <c r="Q52" s="6"/>
      <c r="R52" s="1"/>
      <c r="S52" s="6"/>
      <c r="T52" s="1"/>
      <c r="U52" s="6"/>
      <c r="V52" s="1"/>
      <c r="W52" s="6"/>
      <c r="X52" s="1"/>
      <c r="Y52" s="6"/>
      <c r="Z52" s="1"/>
      <c r="AA52" s="6"/>
      <c r="AB52" s="1"/>
    </row>
    <row r="53" spans="1:30">
      <c r="E53" s="1"/>
      <c r="G53" s="1"/>
      <c r="H53" s="1"/>
      <c r="I53" s="6"/>
      <c r="J53" s="1"/>
      <c r="K53" s="6"/>
      <c r="L53" s="1"/>
      <c r="M53" s="6"/>
      <c r="N53" s="1"/>
      <c r="O53" s="6"/>
      <c r="P53" s="1"/>
      <c r="Q53" s="6"/>
      <c r="R53" s="1"/>
      <c r="S53" s="6"/>
      <c r="T53" s="1"/>
      <c r="U53" s="6"/>
      <c r="V53" s="1"/>
      <c r="W53" s="6"/>
      <c r="X53" s="1"/>
      <c r="Y53" s="6"/>
      <c r="Z53" s="1"/>
      <c r="AA53" s="6"/>
      <c r="AB53" s="1"/>
    </row>
    <row r="54" spans="1:30">
      <c r="E54" s="1"/>
      <c r="G54" s="1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0">
      <c r="E55" s="1"/>
      <c r="G55" s="1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0">
      <c r="E56" s="1"/>
      <c r="G56" s="1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0">
      <c r="E57" s="1"/>
      <c r="G57" s="1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0">
      <c r="E58" s="1"/>
      <c r="G58" s="1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0" s="28" customFormat="1">
      <c r="A59" s="27"/>
      <c r="I59" s="112"/>
      <c r="K59" s="112"/>
      <c r="M59" s="112"/>
      <c r="O59" s="112"/>
      <c r="Q59" s="112"/>
      <c r="S59" s="112"/>
      <c r="U59" s="112"/>
      <c r="W59" s="112"/>
      <c r="Y59" s="112"/>
      <c r="AA59" s="112"/>
      <c r="AC59" s="112"/>
      <c r="AD59" s="267"/>
    </row>
    <row r="60" spans="1:30">
      <c r="E60" s="1"/>
      <c r="G60" s="1"/>
      <c r="H60" s="1"/>
      <c r="I60" s="6"/>
      <c r="J60" s="1"/>
      <c r="K60" s="6"/>
      <c r="L60" s="1"/>
      <c r="M60" s="6"/>
      <c r="N60" s="1"/>
      <c r="O60" s="6"/>
      <c r="P60" s="1"/>
      <c r="Q60" s="6"/>
      <c r="R60" s="1"/>
      <c r="S60" s="6"/>
      <c r="T60" s="1"/>
      <c r="U60" s="6"/>
      <c r="V60" s="1"/>
      <c r="W60" s="6"/>
      <c r="X60" s="1"/>
      <c r="Y60" s="6"/>
      <c r="Z60" s="1"/>
      <c r="AA60" s="6"/>
      <c r="AB60" s="1"/>
    </row>
    <row r="61" spans="1:30">
      <c r="E61" s="1"/>
      <c r="G61" s="1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0">
      <c r="E62" s="1"/>
      <c r="G62" s="1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0">
      <c r="E63" s="1"/>
      <c r="G63" s="1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0">
      <c r="E64" s="1"/>
      <c r="G64" s="1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0">
      <c r="E65" s="1"/>
      <c r="G65" s="1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0">
      <c r="E66" s="1"/>
      <c r="G66" s="1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0">
      <c r="E67" s="1"/>
      <c r="G67" s="1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0">
      <c r="E68" s="1"/>
      <c r="G68" s="1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0">
      <c r="E69" s="1"/>
      <c r="G69" s="1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0">
      <c r="E70" s="1"/>
      <c r="G70" s="1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0">
      <c r="E71" s="1"/>
      <c r="G71" s="1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0">
      <c r="E72" s="1"/>
      <c r="G72" s="1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0">
      <c r="E73" s="1"/>
      <c r="G73" s="1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0">
      <c r="E74" s="1"/>
      <c r="G74" s="1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0">
      <c r="E75" s="1"/>
      <c r="G75" s="1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0">
      <c r="E76" s="1"/>
      <c r="G76" s="1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0">
      <c r="E77" s="1"/>
      <c r="G77" s="1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0" s="28" customFormat="1">
      <c r="A78" s="27"/>
      <c r="I78" s="112"/>
      <c r="K78" s="112"/>
      <c r="M78" s="112"/>
      <c r="O78" s="112"/>
      <c r="Q78" s="112"/>
      <c r="S78" s="112"/>
      <c r="U78" s="112"/>
      <c r="W78" s="112"/>
      <c r="Y78" s="112"/>
      <c r="AA78" s="112"/>
      <c r="AC78" s="112"/>
      <c r="AD78" s="267"/>
    </row>
    <row r="79" spans="1:30">
      <c r="E79" s="1"/>
      <c r="G79" s="1"/>
      <c r="H79" s="1"/>
      <c r="I79" s="6"/>
      <c r="J79" s="1"/>
      <c r="K79" s="6"/>
      <c r="L79" s="1"/>
      <c r="M79" s="6"/>
      <c r="N79" s="1"/>
      <c r="O79" s="6"/>
      <c r="P79" s="1"/>
      <c r="Q79" s="6"/>
      <c r="R79" s="1"/>
      <c r="S79" s="6"/>
      <c r="T79" s="1"/>
      <c r="U79" s="6"/>
      <c r="V79" s="1"/>
      <c r="W79" s="6"/>
      <c r="X79" s="1"/>
      <c r="Y79" s="6"/>
      <c r="Z79" s="1"/>
      <c r="AA79" s="6"/>
      <c r="AB79" s="1"/>
    </row>
    <row r="80" spans="1:30">
      <c r="E80" s="1"/>
      <c r="G80" s="1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5:28">
      <c r="E81" s="1"/>
      <c r="G81" s="1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5:28">
      <c r="E82" s="1"/>
      <c r="G82" s="1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5:28">
      <c r="E83" s="1"/>
      <c r="G83" s="1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5:28">
      <c r="E84" s="1"/>
      <c r="G84" s="1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5:28">
      <c r="E85" s="1"/>
      <c r="G85" s="1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5:28">
      <c r="E86" s="1"/>
      <c r="G86" s="1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5:28">
      <c r="E87" s="1"/>
      <c r="G87" s="1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5:28">
      <c r="E88" s="1"/>
      <c r="G88" s="1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5:28">
      <c r="E89" s="1"/>
      <c r="G89" s="1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5:28">
      <c r="E90" s="1"/>
      <c r="G90" s="1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5:28">
      <c r="E91" s="1"/>
      <c r="G91" s="1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5:28">
      <c r="E92" s="1"/>
      <c r="G92" s="1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5:28">
      <c r="E93" s="1"/>
      <c r="G93" s="1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</sheetData>
  <sortState xmlns:xlrd2="http://schemas.microsoft.com/office/spreadsheetml/2017/richdata2" ref="B4:AE42">
    <sortCondition descending="1" ref="AD4:AD42"/>
    <sortCondition descending="1" ref="AC4:AC42"/>
    <sortCondition ref="AE4:AE42"/>
  </sortState>
  <mergeCells count="26">
    <mergeCell ref="A1:AE1"/>
    <mergeCell ref="S2:T2"/>
    <mergeCell ref="Y2:Z2"/>
    <mergeCell ref="AA2:AB2"/>
    <mergeCell ref="K2:L2"/>
    <mergeCell ref="M2:N2"/>
    <mergeCell ref="O2:P2"/>
    <mergeCell ref="Q2:R2"/>
    <mergeCell ref="E2:F2"/>
    <mergeCell ref="G2:H2"/>
    <mergeCell ref="I2:J2"/>
    <mergeCell ref="U2:V2"/>
    <mergeCell ref="W2:X2"/>
    <mergeCell ref="AD2:AE2"/>
    <mergeCell ref="AA3:AB3"/>
    <mergeCell ref="G3:H3"/>
    <mergeCell ref="E3:F3"/>
    <mergeCell ref="Y3:Z3"/>
    <mergeCell ref="I3:J3"/>
    <mergeCell ref="K3:L3"/>
    <mergeCell ref="M3:N3"/>
    <mergeCell ref="O3:P3"/>
    <mergeCell ref="Q3:R3"/>
    <mergeCell ref="S3:T3"/>
    <mergeCell ref="U3:V3"/>
    <mergeCell ref="W3:X3"/>
  </mergeCells>
  <conditionalFormatting sqref="B16:D16">
    <cfRule type="expression" dxfId="25" priority="3">
      <formula>$J16="1"</formula>
    </cfRule>
  </conditionalFormatting>
  <conditionalFormatting sqref="B16:D16">
    <cfRule type="expression" dxfId="24" priority="2">
      <formula>$J16="1"</formula>
    </cfRule>
  </conditionalFormatting>
  <conditionalFormatting sqref="B16:D16">
    <cfRule type="expression" dxfId="23" priority="1">
      <formula>$J16="1"</formula>
    </cfRule>
  </conditionalFormatting>
  <pageMargins left="0.13" right="0.14000000000000001" top="0.13" bottom="0.75" header="0.3" footer="0.3"/>
  <pageSetup scale="47" fitToHeight="0" orientation="landscape" r:id="rId1"/>
  <rowBreaks count="1" manualBreakCount="1">
    <brk id="57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/>
    <pageSetUpPr fitToPage="1"/>
  </sheetPr>
  <dimension ref="A1:AF92"/>
  <sheetViews>
    <sheetView zoomScale="77" zoomScaleNormal="77" zoomScalePageLayoutView="70" workbookViewId="0">
      <selection activeCell="E20" sqref="E20"/>
    </sheetView>
  </sheetViews>
  <sheetFormatPr baseColWidth="10" defaultColWidth="8.85546875" defaultRowHeight="18"/>
  <cols>
    <col min="1" max="1" width="7" style="4" bestFit="1" customWidth="1"/>
    <col min="2" max="2" width="14.28515625" style="1" customWidth="1"/>
    <col min="3" max="3" width="11.42578125" style="1" customWidth="1"/>
    <col min="4" max="4" width="22.42578125" style="1" bestFit="1" customWidth="1"/>
    <col min="5" max="5" width="9.140625" style="5" customWidth="1"/>
    <col min="6" max="6" width="5.85546875" style="1" customWidth="1"/>
    <col min="7" max="7" width="7.42578125" style="29" customWidth="1"/>
    <col min="8" max="8" width="4.42578125" style="4" customWidth="1"/>
    <col min="9" max="9" width="7.42578125" style="29" customWidth="1"/>
    <col min="10" max="10" width="4.42578125" style="4" customWidth="1"/>
    <col min="11" max="11" width="7.42578125" style="29" customWidth="1"/>
    <col min="12" max="12" width="4.42578125" style="4" customWidth="1"/>
    <col min="13" max="13" width="7.42578125" style="29" customWidth="1"/>
    <col min="14" max="14" width="4.42578125" style="4" customWidth="1"/>
    <col min="15" max="15" width="7.42578125" style="29" customWidth="1"/>
    <col min="16" max="16" width="4.42578125" style="4" customWidth="1"/>
    <col min="17" max="17" width="7.42578125" style="29" customWidth="1"/>
    <col min="18" max="18" width="4.42578125" style="4" customWidth="1"/>
    <col min="19" max="19" width="7.42578125" style="29" customWidth="1"/>
    <col min="20" max="20" width="4.42578125" style="4" customWidth="1"/>
    <col min="21" max="21" width="7.42578125" style="29" customWidth="1"/>
    <col min="22" max="22" width="4.42578125" style="4" customWidth="1"/>
    <col min="23" max="23" width="7.42578125" style="29" customWidth="1"/>
    <col min="24" max="24" width="4.42578125" style="4" customWidth="1"/>
    <col min="25" max="25" width="7.42578125" style="29" customWidth="1"/>
    <col min="26" max="26" width="4.42578125" style="4" customWidth="1"/>
    <col min="27" max="27" width="7.42578125" style="29" customWidth="1"/>
    <col min="28" max="28" width="4.42578125" style="4" customWidth="1"/>
    <col min="29" max="29" width="8.42578125" style="328" customWidth="1"/>
    <col min="30" max="30" width="9.42578125" style="267" customWidth="1"/>
    <col min="31" max="31" width="13" style="1" customWidth="1"/>
    <col min="32" max="32" width="9.140625" style="1" bestFit="1" customWidth="1"/>
    <col min="33" max="16384" width="8.85546875" style="1"/>
  </cols>
  <sheetData>
    <row r="1" spans="1:32" ht="58.75" customHeight="1">
      <c r="A1" s="402" t="s">
        <v>18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5" t="s">
        <v>5</v>
      </c>
    </row>
    <row r="2" spans="1:32" s="14" customFormat="1" ht="21.25" customHeight="1">
      <c r="A2" s="47" t="s">
        <v>16</v>
      </c>
      <c r="B2" s="47"/>
      <c r="C2" s="47"/>
      <c r="D2" s="47"/>
      <c r="E2" s="379">
        <v>1</v>
      </c>
      <c r="F2" s="380"/>
      <c r="G2" s="381">
        <v>2</v>
      </c>
      <c r="H2" s="382"/>
      <c r="I2" s="383">
        <v>3</v>
      </c>
      <c r="J2" s="384"/>
      <c r="K2" s="385">
        <v>4</v>
      </c>
      <c r="L2" s="386"/>
      <c r="M2" s="387">
        <v>5</v>
      </c>
      <c r="N2" s="388"/>
      <c r="O2" s="389">
        <v>6</v>
      </c>
      <c r="P2" s="390"/>
      <c r="Q2" s="379">
        <v>7</v>
      </c>
      <c r="R2" s="380"/>
      <c r="S2" s="381">
        <v>8</v>
      </c>
      <c r="T2" s="382"/>
      <c r="U2" s="383">
        <v>9</v>
      </c>
      <c r="V2" s="384"/>
      <c r="W2" s="385">
        <v>10</v>
      </c>
      <c r="X2" s="386"/>
      <c r="Y2" s="387">
        <v>11</v>
      </c>
      <c r="Z2" s="388"/>
      <c r="AA2" s="389">
        <v>12</v>
      </c>
      <c r="AB2" s="390"/>
      <c r="AC2" s="326"/>
      <c r="AD2" s="401" t="s">
        <v>45</v>
      </c>
      <c r="AE2" s="401"/>
    </row>
    <row r="3" spans="1:32" s="13" customFormat="1" ht="48.25" customHeight="1">
      <c r="A3" s="26" t="s">
        <v>7</v>
      </c>
      <c r="B3" s="20" t="s">
        <v>8</v>
      </c>
      <c r="C3" s="20" t="s">
        <v>9</v>
      </c>
      <c r="D3" s="20" t="s">
        <v>10</v>
      </c>
      <c r="E3" s="364" t="s">
        <v>79</v>
      </c>
      <c r="F3" s="364"/>
      <c r="G3" s="365" t="s">
        <v>80</v>
      </c>
      <c r="H3" s="365"/>
      <c r="I3" s="374" t="s">
        <v>81</v>
      </c>
      <c r="J3" s="374"/>
      <c r="K3" s="366" t="s">
        <v>82</v>
      </c>
      <c r="L3" s="367"/>
      <c r="M3" s="368" t="s">
        <v>83</v>
      </c>
      <c r="N3" s="369"/>
      <c r="O3" s="370" t="s">
        <v>84</v>
      </c>
      <c r="P3" s="371"/>
      <c r="Q3" s="372" t="s">
        <v>85</v>
      </c>
      <c r="R3" s="373"/>
      <c r="S3" s="375" t="s">
        <v>86</v>
      </c>
      <c r="T3" s="376"/>
      <c r="U3" s="391" t="s">
        <v>43</v>
      </c>
      <c r="V3" s="392"/>
      <c r="W3" s="366" t="s">
        <v>87</v>
      </c>
      <c r="X3" s="367"/>
      <c r="Y3" s="393" t="s">
        <v>88</v>
      </c>
      <c r="Z3" s="394"/>
      <c r="AA3" s="395" t="s">
        <v>44</v>
      </c>
      <c r="AB3" s="396"/>
      <c r="AC3" s="327" t="s">
        <v>12</v>
      </c>
      <c r="AD3" s="263" t="s">
        <v>13</v>
      </c>
      <c r="AE3" s="20" t="s">
        <v>14</v>
      </c>
    </row>
    <row r="4" spans="1:32" s="11" customFormat="1" ht="19.25" customHeight="1">
      <c r="A4" s="10">
        <v>1</v>
      </c>
      <c r="B4" s="448" t="s">
        <v>72</v>
      </c>
      <c r="C4" s="448" t="s">
        <v>73</v>
      </c>
      <c r="D4" s="448" t="s">
        <v>456</v>
      </c>
      <c r="E4" s="144"/>
      <c r="F4" s="130"/>
      <c r="G4" s="137"/>
      <c r="H4" s="132"/>
      <c r="I4" s="137"/>
      <c r="J4" s="133"/>
      <c r="K4" s="137">
        <v>220</v>
      </c>
      <c r="L4" s="134">
        <v>10</v>
      </c>
      <c r="M4" s="137">
        <v>53</v>
      </c>
      <c r="N4" s="135">
        <v>9</v>
      </c>
      <c r="O4" s="137">
        <v>113</v>
      </c>
      <c r="P4" s="136">
        <v>9</v>
      </c>
      <c r="Q4" s="137"/>
      <c r="R4" s="130"/>
      <c r="S4" s="22"/>
      <c r="T4" s="138"/>
      <c r="U4" s="137">
        <v>204</v>
      </c>
      <c r="V4" s="133">
        <v>10</v>
      </c>
      <c r="W4" s="137"/>
      <c r="X4" s="134">
        <v>6</v>
      </c>
      <c r="Y4" s="137"/>
      <c r="Z4" s="135"/>
      <c r="AA4" s="137"/>
      <c r="AB4" s="136"/>
      <c r="AC4" s="329">
        <f t="shared" ref="AC4:AC35" si="0">E4+G4+I4+K4+M4+O4+Q4+S4+U4+W4+Y4+AA4</f>
        <v>590</v>
      </c>
      <c r="AD4" s="265">
        <f t="shared" ref="AD4:AD35" si="1">F4+H4+J4+L4+N4+P4+R4+T4+V4+X4+Z4+AB4</f>
        <v>44</v>
      </c>
      <c r="AE4" s="445" t="s">
        <v>504</v>
      </c>
    </row>
    <row r="5" spans="1:32" s="11" customFormat="1" ht="19.25" customHeight="1">
      <c r="A5" s="10">
        <v>2</v>
      </c>
      <c r="B5" s="436" t="s">
        <v>234</v>
      </c>
      <c r="C5" s="437" t="s">
        <v>235</v>
      </c>
      <c r="D5" s="481" t="s">
        <v>558</v>
      </c>
      <c r="E5" s="186"/>
      <c r="F5" s="130"/>
      <c r="G5" s="137">
        <v>214</v>
      </c>
      <c r="H5" s="132">
        <v>10</v>
      </c>
      <c r="I5" s="137"/>
      <c r="J5" s="133"/>
      <c r="K5" s="137"/>
      <c r="L5" s="134"/>
      <c r="M5" s="137"/>
      <c r="N5" s="135">
        <v>7</v>
      </c>
      <c r="O5" s="137"/>
      <c r="P5" s="136"/>
      <c r="Q5" s="137"/>
      <c r="R5" s="130"/>
      <c r="S5" s="22"/>
      <c r="T5" s="138">
        <v>4</v>
      </c>
      <c r="U5" s="137"/>
      <c r="V5" s="133">
        <v>5</v>
      </c>
      <c r="W5" s="137"/>
      <c r="X5" s="134">
        <v>1</v>
      </c>
      <c r="Y5" s="137"/>
      <c r="Z5" s="135">
        <v>7</v>
      </c>
      <c r="AA5" s="137"/>
      <c r="AB5" s="136"/>
      <c r="AC5" s="329">
        <f t="shared" si="0"/>
        <v>214</v>
      </c>
      <c r="AD5" s="265">
        <f t="shared" si="1"/>
        <v>34</v>
      </c>
      <c r="AE5" s="445" t="s">
        <v>504</v>
      </c>
    </row>
    <row r="6" spans="1:32" s="11" customFormat="1" ht="19.25" customHeight="1">
      <c r="A6" s="10">
        <v>3</v>
      </c>
      <c r="B6" s="436" t="s">
        <v>193</v>
      </c>
      <c r="C6" s="436" t="s">
        <v>73</v>
      </c>
      <c r="D6" s="437" t="s">
        <v>412</v>
      </c>
      <c r="E6" s="186"/>
      <c r="F6" s="130"/>
      <c r="G6" s="137"/>
      <c r="H6" s="132"/>
      <c r="I6" s="137"/>
      <c r="J6" s="133">
        <v>4</v>
      </c>
      <c r="K6" s="137"/>
      <c r="L6" s="134"/>
      <c r="M6" s="137"/>
      <c r="N6" s="135"/>
      <c r="O6" s="137"/>
      <c r="P6" s="136">
        <v>3</v>
      </c>
      <c r="Q6" s="137">
        <v>270</v>
      </c>
      <c r="R6" s="130">
        <v>10</v>
      </c>
      <c r="S6" s="22"/>
      <c r="T6" s="138"/>
      <c r="U6" s="137"/>
      <c r="V6" s="133"/>
      <c r="W6" s="137"/>
      <c r="X6" s="134">
        <v>3</v>
      </c>
      <c r="Y6" s="137">
        <v>174</v>
      </c>
      <c r="Z6" s="135">
        <v>9</v>
      </c>
      <c r="AA6" s="137"/>
      <c r="AB6" s="136">
        <v>4</v>
      </c>
      <c r="AC6" s="329">
        <f t="shared" si="0"/>
        <v>444</v>
      </c>
      <c r="AD6" s="265">
        <f t="shared" si="1"/>
        <v>33</v>
      </c>
      <c r="AE6" s="445" t="s">
        <v>504</v>
      </c>
    </row>
    <row r="7" spans="1:32" s="11" customFormat="1" ht="19.25" customHeight="1">
      <c r="A7" s="10">
        <v>4</v>
      </c>
      <c r="B7" s="436" t="s">
        <v>72</v>
      </c>
      <c r="C7" s="436" t="s">
        <v>73</v>
      </c>
      <c r="D7" s="436" t="s">
        <v>147</v>
      </c>
      <c r="E7" s="208">
        <v>234</v>
      </c>
      <c r="F7" s="130">
        <v>10</v>
      </c>
      <c r="G7" s="137"/>
      <c r="H7" s="132"/>
      <c r="I7" s="137"/>
      <c r="J7" s="133"/>
      <c r="K7" s="137"/>
      <c r="L7" s="134"/>
      <c r="M7" s="137"/>
      <c r="N7" s="135"/>
      <c r="O7" s="137">
        <v>57</v>
      </c>
      <c r="P7" s="136">
        <v>8</v>
      </c>
      <c r="Q7" s="137"/>
      <c r="R7" s="130">
        <v>7</v>
      </c>
      <c r="S7" s="22"/>
      <c r="T7" s="138"/>
      <c r="U7" s="137"/>
      <c r="V7" s="133"/>
      <c r="W7" s="137"/>
      <c r="X7" s="134"/>
      <c r="Y7" s="137"/>
      <c r="Z7" s="135"/>
      <c r="AA7" s="137"/>
      <c r="AB7" s="136">
        <v>7</v>
      </c>
      <c r="AC7" s="329">
        <f t="shared" si="0"/>
        <v>291</v>
      </c>
      <c r="AD7" s="265">
        <f t="shared" si="1"/>
        <v>32</v>
      </c>
      <c r="AE7" s="445" t="s">
        <v>504</v>
      </c>
    </row>
    <row r="8" spans="1:32" s="11" customFormat="1" ht="19.25" customHeight="1">
      <c r="A8" s="10">
        <v>5</v>
      </c>
      <c r="B8" s="436" t="s">
        <v>207</v>
      </c>
      <c r="C8" s="436" t="s">
        <v>65</v>
      </c>
      <c r="D8" s="436" t="s">
        <v>208</v>
      </c>
      <c r="E8" s="208">
        <v>156</v>
      </c>
      <c r="F8" s="130">
        <v>9</v>
      </c>
      <c r="G8" s="137"/>
      <c r="H8" s="132"/>
      <c r="I8" s="137"/>
      <c r="J8" s="133"/>
      <c r="K8" s="137">
        <v>73</v>
      </c>
      <c r="L8" s="134">
        <v>8</v>
      </c>
      <c r="M8" s="137"/>
      <c r="N8" s="135"/>
      <c r="O8" s="137"/>
      <c r="P8" s="136"/>
      <c r="Q8" s="137"/>
      <c r="R8" s="130">
        <v>6</v>
      </c>
      <c r="S8" s="22"/>
      <c r="T8" s="138">
        <v>6</v>
      </c>
      <c r="U8" s="137"/>
      <c r="V8" s="133"/>
      <c r="W8" s="137"/>
      <c r="X8" s="134"/>
      <c r="Y8" s="137"/>
      <c r="Z8" s="135"/>
      <c r="AA8" s="137"/>
      <c r="AB8" s="136"/>
      <c r="AC8" s="329">
        <f t="shared" si="0"/>
        <v>229</v>
      </c>
      <c r="AD8" s="265">
        <f t="shared" si="1"/>
        <v>29</v>
      </c>
      <c r="AE8" s="445" t="s">
        <v>504</v>
      </c>
    </row>
    <row r="9" spans="1:32" s="11" customFormat="1" ht="19.25" customHeight="1">
      <c r="A9" s="10">
        <v>6</v>
      </c>
      <c r="B9" s="68" t="s">
        <v>214</v>
      </c>
      <c r="C9" s="123" t="s">
        <v>215</v>
      </c>
      <c r="D9" s="332" t="s">
        <v>551</v>
      </c>
      <c r="E9" s="186"/>
      <c r="F9" s="130"/>
      <c r="G9" s="137"/>
      <c r="H9" s="132"/>
      <c r="I9" s="137"/>
      <c r="J9" s="133"/>
      <c r="K9" s="137"/>
      <c r="L9" s="134"/>
      <c r="M9" s="137"/>
      <c r="N9" s="135"/>
      <c r="O9" s="137"/>
      <c r="P9" s="136"/>
      <c r="Q9" s="137"/>
      <c r="R9" s="130"/>
      <c r="S9" s="22"/>
      <c r="T9" s="138"/>
      <c r="U9" s="137"/>
      <c r="V9" s="133"/>
      <c r="W9" s="137"/>
      <c r="X9" s="134">
        <v>8</v>
      </c>
      <c r="Y9" s="137">
        <v>104</v>
      </c>
      <c r="Z9" s="135">
        <v>8</v>
      </c>
      <c r="AA9" s="137">
        <v>182</v>
      </c>
      <c r="AB9" s="136">
        <v>10</v>
      </c>
      <c r="AC9" s="329">
        <f t="shared" si="0"/>
        <v>286</v>
      </c>
      <c r="AD9" s="265">
        <f t="shared" si="1"/>
        <v>26</v>
      </c>
      <c r="AE9" s="9">
        <v>3</v>
      </c>
    </row>
    <row r="10" spans="1:32" s="11" customFormat="1" ht="19.25" customHeight="1">
      <c r="A10" s="10">
        <v>7</v>
      </c>
      <c r="B10" s="448" t="s">
        <v>217</v>
      </c>
      <c r="C10" s="448" t="s">
        <v>218</v>
      </c>
      <c r="D10" s="448" t="s">
        <v>460</v>
      </c>
      <c r="E10" s="186"/>
      <c r="F10" s="130"/>
      <c r="G10" s="137"/>
      <c r="H10" s="132"/>
      <c r="I10" s="137"/>
      <c r="J10" s="133"/>
      <c r="K10" s="137"/>
      <c r="L10" s="134">
        <v>3</v>
      </c>
      <c r="M10" s="137"/>
      <c r="N10" s="135"/>
      <c r="O10" s="137"/>
      <c r="P10" s="136">
        <v>4</v>
      </c>
      <c r="Q10" s="137"/>
      <c r="R10" s="130"/>
      <c r="S10" s="22"/>
      <c r="T10" s="138"/>
      <c r="U10" s="137">
        <v>51</v>
      </c>
      <c r="V10" s="133">
        <v>8</v>
      </c>
      <c r="W10" s="137"/>
      <c r="X10" s="134"/>
      <c r="Y10" s="137"/>
      <c r="Z10" s="135"/>
      <c r="AA10" s="137">
        <v>146</v>
      </c>
      <c r="AB10" s="136">
        <v>9</v>
      </c>
      <c r="AC10" s="329">
        <f t="shared" si="0"/>
        <v>197</v>
      </c>
      <c r="AD10" s="265">
        <f t="shared" si="1"/>
        <v>24</v>
      </c>
      <c r="AE10" s="445" t="s">
        <v>504</v>
      </c>
    </row>
    <row r="11" spans="1:32" s="11" customFormat="1" ht="19.25" customHeight="1">
      <c r="A11" s="10">
        <v>8</v>
      </c>
      <c r="B11" s="68" t="s">
        <v>211</v>
      </c>
      <c r="C11" s="68" t="s">
        <v>212</v>
      </c>
      <c r="D11" s="68" t="s">
        <v>213</v>
      </c>
      <c r="E11" s="137"/>
      <c r="F11" s="130">
        <v>6</v>
      </c>
      <c r="G11" s="137"/>
      <c r="H11" s="132">
        <v>1</v>
      </c>
      <c r="I11" s="137"/>
      <c r="J11" s="133"/>
      <c r="K11" s="137"/>
      <c r="L11" s="134"/>
      <c r="M11" s="137"/>
      <c r="N11" s="135">
        <v>8</v>
      </c>
      <c r="O11" s="137"/>
      <c r="P11" s="136">
        <v>7</v>
      </c>
      <c r="Q11" s="137"/>
      <c r="R11" s="130"/>
      <c r="S11" s="22"/>
      <c r="T11" s="138"/>
      <c r="U11" s="137"/>
      <c r="V11" s="133"/>
      <c r="W11" s="137"/>
      <c r="X11" s="134"/>
      <c r="Y11" s="137"/>
      <c r="Z11" s="135"/>
      <c r="AA11" s="137"/>
      <c r="AB11" s="136"/>
      <c r="AC11" s="329">
        <f t="shared" si="0"/>
        <v>0</v>
      </c>
      <c r="AD11" s="265">
        <f t="shared" si="1"/>
        <v>22</v>
      </c>
      <c r="AE11" s="21"/>
    </row>
    <row r="12" spans="1:32" s="11" customFormat="1" ht="19.25" customHeight="1">
      <c r="A12" s="10">
        <v>9</v>
      </c>
      <c r="B12" s="36" t="s">
        <v>488</v>
      </c>
      <c r="C12" s="68" t="s">
        <v>50</v>
      </c>
      <c r="D12" s="68" t="s">
        <v>220</v>
      </c>
      <c r="E12" s="144"/>
      <c r="F12" s="130">
        <v>1</v>
      </c>
      <c r="G12" s="137"/>
      <c r="H12" s="132"/>
      <c r="I12" s="137"/>
      <c r="J12" s="133"/>
      <c r="K12" s="137"/>
      <c r="L12" s="134"/>
      <c r="M12" s="137">
        <v>79</v>
      </c>
      <c r="N12" s="135">
        <v>10</v>
      </c>
      <c r="O12" s="137"/>
      <c r="P12" s="136"/>
      <c r="Q12" s="137"/>
      <c r="R12" s="130"/>
      <c r="S12" s="22"/>
      <c r="T12" s="138"/>
      <c r="U12" s="137"/>
      <c r="V12" s="133"/>
      <c r="W12" s="137"/>
      <c r="X12" s="134">
        <v>5</v>
      </c>
      <c r="Y12" s="137"/>
      <c r="Z12" s="135">
        <v>5</v>
      </c>
      <c r="AA12" s="137"/>
      <c r="AB12" s="136"/>
      <c r="AC12" s="329">
        <f t="shared" si="0"/>
        <v>79</v>
      </c>
      <c r="AD12" s="265">
        <f t="shared" si="1"/>
        <v>21</v>
      </c>
      <c r="AE12" s="9"/>
    </row>
    <row r="13" spans="1:32" s="11" customFormat="1" ht="19.25" customHeight="1">
      <c r="A13" s="10">
        <v>10</v>
      </c>
      <c r="B13" s="123" t="s">
        <v>51</v>
      </c>
      <c r="C13" s="123" t="s">
        <v>421</v>
      </c>
      <c r="D13" s="68" t="s">
        <v>509</v>
      </c>
      <c r="E13" s="144"/>
      <c r="F13" s="130"/>
      <c r="G13" s="137"/>
      <c r="H13" s="132"/>
      <c r="I13" s="137"/>
      <c r="J13" s="133"/>
      <c r="K13" s="137"/>
      <c r="L13" s="134"/>
      <c r="M13" s="137"/>
      <c r="N13" s="135"/>
      <c r="O13" s="137"/>
      <c r="P13" s="136"/>
      <c r="Q13" s="137">
        <v>147</v>
      </c>
      <c r="R13" s="130">
        <v>9</v>
      </c>
      <c r="S13" s="22"/>
      <c r="T13" s="138"/>
      <c r="U13" s="137">
        <v>153</v>
      </c>
      <c r="V13" s="133">
        <v>9</v>
      </c>
      <c r="W13" s="137"/>
      <c r="X13" s="134"/>
      <c r="Y13" s="137"/>
      <c r="Z13" s="135"/>
      <c r="AA13" s="137"/>
      <c r="AB13" s="136">
        <v>2</v>
      </c>
      <c r="AC13" s="329">
        <f t="shared" si="0"/>
        <v>300</v>
      </c>
      <c r="AD13" s="265">
        <f t="shared" si="1"/>
        <v>20</v>
      </c>
      <c r="AE13" s="9"/>
    </row>
    <row r="14" spans="1:32" s="11" customFormat="1" ht="19.25" customHeight="1">
      <c r="A14" s="10">
        <v>11</v>
      </c>
      <c r="B14" s="123" t="s">
        <v>234</v>
      </c>
      <c r="C14" s="123" t="s">
        <v>235</v>
      </c>
      <c r="D14" s="123" t="s">
        <v>373</v>
      </c>
      <c r="E14" s="242"/>
      <c r="F14" s="130"/>
      <c r="G14" s="137"/>
      <c r="H14" s="132"/>
      <c r="I14" s="137"/>
      <c r="J14" s="133"/>
      <c r="K14" s="137"/>
      <c r="L14" s="134"/>
      <c r="M14" s="137"/>
      <c r="N14" s="135"/>
      <c r="O14" s="137"/>
      <c r="P14" s="136">
        <v>5</v>
      </c>
      <c r="Q14" s="137"/>
      <c r="R14" s="130">
        <v>5</v>
      </c>
      <c r="S14" s="22"/>
      <c r="T14" s="138"/>
      <c r="U14" s="137"/>
      <c r="V14" s="133"/>
      <c r="W14" s="137"/>
      <c r="X14" s="134">
        <v>7</v>
      </c>
      <c r="Y14" s="137"/>
      <c r="Z14" s="135">
        <v>3</v>
      </c>
      <c r="AA14" s="137"/>
      <c r="AB14" s="136"/>
      <c r="AC14" s="329">
        <f t="shared" si="0"/>
        <v>0</v>
      </c>
      <c r="AD14" s="265">
        <f t="shared" si="1"/>
        <v>20</v>
      </c>
      <c r="AE14" s="9"/>
    </row>
    <row r="15" spans="1:32" s="11" customFormat="1" ht="19.25" customHeight="1">
      <c r="A15" s="10">
        <v>12</v>
      </c>
      <c r="B15" s="197" t="s">
        <v>51</v>
      </c>
      <c r="C15" s="197" t="s">
        <v>421</v>
      </c>
      <c r="D15" s="240" t="s">
        <v>406</v>
      </c>
      <c r="E15" s="186"/>
      <c r="F15" s="130"/>
      <c r="G15" s="137"/>
      <c r="H15" s="132"/>
      <c r="I15" s="137"/>
      <c r="J15" s="133"/>
      <c r="K15" s="137"/>
      <c r="L15" s="134">
        <v>6</v>
      </c>
      <c r="M15" s="137"/>
      <c r="N15" s="135"/>
      <c r="O15" s="137"/>
      <c r="P15" s="136"/>
      <c r="Q15" s="137"/>
      <c r="R15" s="130"/>
      <c r="S15" s="22"/>
      <c r="T15" s="138">
        <v>5</v>
      </c>
      <c r="U15" s="137"/>
      <c r="V15" s="133">
        <v>7</v>
      </c>
      <c r="W15" s="137"/>
      <c r="X15" s="134"/>
      <c r="Y15" s="137"/>
      <c r="Z15" s="135"/>
      <c r="AA15" s="137"/>
      <c r="AB15" s="136"/>
      <c r="AC15" s="329">
        <f t="shared" si="0"/>
        <v>0</v>
      </c>
      <c r="AD15" s="265">
        <f t="shared" si="1"/>
        <v>18</v>
      </c>
      <c r="AE15" s="9"/>
    </row>
    <row r="16" spans="1:32" s="11" customFormat="1" ht="19.25" customHeight="1">
      <c r="A16" s="10">
        <v>13</v>
      </c>
      <c r="B16" s="197" t="s">
        <v>297</v>
      </c>
      <c r="C16" s="197" t="s">
        <v>67</v>
      </c>
      <c r="D16" s="197" t="s">
        <v>457</v>
      </c>
      <c r="E16" s="186"/>
      <c r="F16" s="130"/>
      <c r="G16" s="137"/>
      <c r="H16" s="132"/>
      <c r="I16" s="137"/>
      <c r="J16" s="133"/>
      <c r="K16" s="137"/>
      <c r="L16" s="134">
        <v>7</v>
      </c>
      <c r="M16" s="137"/>
      <c r="N16" s="135"/>
      <c r="O16" s="137"/>
      <c r="P16" s="136"/>
      <c r="Q16" s="137"/>
      <c r="R16" s="130"/>
      <c r="S16" s="22"/>
      <c r="T16" s="138"/>
      <c r="U16" s="137"/>
      <c r="V16" s="133"/>
      <c r="W16" s="137">
        <v>184</v>
      </c>
      <c r="X16" s="134">
        <v>10</v>
      </c>
      <c r="Y16" s="137"/>
      <c r="Z16" s="135"/>
      <c r="AA16" s="137"/>
      <c r="AB16" s="136"/>
      <c r="AC16" s="329">
        <f t="shared" si="0"/>
        <v>184</v>
      </c>
      <c r="AD16" s="265">
        <f t="shared" si="1"/>
        <v>17</v>
      </c>
      <c r="AE16" s="9"/>
    </row>
    <row r="17" spans="1:31" s="11" customFormat="1" ht="19.25" customHeight="1">
      <c r="A17" s="10">
        <v>14</v>
      </c>
      <c r="B17" s="108" t="s">
        <v>56</v>
      </c>
      <c r="C17" s="108" t="s">
        <v>233</v>
      </c>
      <c r="D17" s="108" t="s">
        <v>361</v>
      </c>
      <c r="E17" s="186"/>
      <c r="F17" s="130"/>
      <c r="G17" s="137"/>
      <c r="H17" s="132">
        <v>5</v>
      </c>
      <c r="I17" s="137"/>
      <c r="J17" s="133"/>
      <c r="K17" s="137">
        <v>110</v>
      </c>
      <c r="L17" s="134">
        <v>9</v>
      </c>
      <c r="M17" s="137"/>
      <c r="N17" s="135"/>
      <c r="O17" s="137"/>
      <c r="P17" s="136"/>
      <c r="Q17" s="137"/>
      <c r="R17" s="130"/>
      <c r="S17" s="22"/>
      <c r="T17" s="138">
        <v>3</v>
      </c>
      <c r="U17" s="137"/>
      <c r="V17" s="133"/>
      <c r="W17" s="137"/>
      <c r="X17" s="134"/>
      <c r="Y17" s="137"/>
      <c r="Z17" s="135"/>
      <c r="AA17" s="137"/>
      <c r="AB17" s="136"/>
      <c r="AC17" s="329">
        <f t="shared" si="0"/>
        <v>110</v>
      </c>
      <c r="AD17" s="265">
        <f t="shared" si="1"/>
        <v>17</v>
      </c>
      <c r="AE17" s="9"/>
    </row>
    <row r="18" spans="1:31" s="11" customFormat="1" ht="19.25" customHeight="1">
      <c r="A18" s="10">
        <v>15</v>
      </c>
      <c r="B18" s="68" t="s">
        <v>62</v>
      </c>
      <c r="C18" s="68" t="s">
        <v>63</v>
      </c>
      <c r="D18" s="68" t="s">
        <v>140</v>
      </c>
      <c r="E18" s="144"/>
      <c r="F18" s="130">
        <v>4</v>
      </c>
      <c r="G18" s="137"/>
      <c r="H18" s="132"/>
      <c r="I18" s="137">
        <v>195</v>
      </c>
      <c r="J18" s="133">
        <v>10</v>
      </c>
      <c r="K18" s="137"/>
      <c r="L18" s="134"/>
      <c r="M18" s="137"/>
      <c r="N18" s="135"/>
      <c r="O18" s="137"/>
      <c r="P18" s="136"/>
      <c r="Q18" s="137"/>
      <c r="R18" s="130"/>
      <c r="S18" s="22"/>
      <c r="T18" s="138"/>
      <c r="U18" s="137"/>
      <c r="V18" s="133"/>
      <c r="W18" s="137"/>
      <c r="X18" s="134"/>
      <c r="Y18" s="137"/>
      <c r="Z18" s="135"/>
      <c r="AA18" s="137"/>
      <c r="AB18" s="136"/>
      <c r="AC18" s="329">
        <f t="shared" si="0"/>
        <v>195</v>
      </c>
      <c r="AD18" s="265">
        <f t="shared" si="1"/>
        <v>14</v>
      </c>
      <c r="AE18" s="21"/>
    </row>
    <row r="19" spans="1:31" s="11" customFormat="1" ht="19.25" customHeight="1">
      <c r="A19" s="10">
        <v>16</v>
      </c>
      <c r="B19" s="68" t="s">
        <v>214</v>
      </c>
      <c r="C19" s="68" t="s">
        <v>215</v>
      </c>
      <c r="D19" s="68" t="s">
        <v>459</v>
      </c>
      <c r="E19" s="137"/>
      <c r="F19" s="130">
        <v>5</v>
      </c>
      <c r="G19" s="137">
        <v>175</v>
      </c>
      <c r="H19" s="132">
        <v>9</v>
      </c>
      <c r="I19" s="137"/>
      <c r="J19" s="133"/>
      <c r="K19" s="137"/>
      <c r="L19" s="134"/>
      <c r="M19" s="137"/>
      <c r="N19" s="135"/>
      <c r="O19" s="137"/>
      <c r="P19" s="136"/>
      <c r="Q19" s="137"/>
      <c r="R19" s="130"/>
      <c r="S19" s="22"/>
      <c r="T19" s="138"/>
      <c r="U19" s="137"/>
      <c r="V19" s="133"/>
      <c r="W19" s="137"/>
      <c r="X19" s="134"/>
      <c r="Y19" s="137"/>
      <c r="Z19" s="135"/>
      <c r="AA19" s="137"/>
      <c r="AB19" s="136"/>
      <c r="AC19" s="329">
        <f t="shared" si="0"/>
        <v>175</v>
      </c>
      <c r="AD19" s="265">
        <f t="shared" si="1"/>
        <v>14</v>
      </c>
      <c r="AE19" s="21"/>
    </row>
    <row r="20" spans="1:31" s="11" customFormat="1" ht="19.25" customHeight="1">
      <c r="A20" s="10">
        <v>17</v>
      </c>
      <c r="B20" s="68" t="s">
        <v>214</v>
      </c>
      <c r="C20" s="68" t="s">
        <v>215</v>
      </c>
      <c r="D20" s="123" t="s">
        <v>497</v>
      </c>
      <c r="E20" s="186"/>
      <c r="F20" s="130"/>
      <c r="G20" s="137"/>
      <c r="H20" s="132"/>
      <c r="I20" s="137"/>
      <c r="J20" s="133"/>
      <c r="K20" s="137"/>
      <c r="L20" s="134"/>
      <c r="M20" s="137"/>
      <c r="N20" s="135"/>
      <c r="O20" s="137">
        <v>142</v>
      </c>
      <c r="P20" s="136">
        <v>10</v>
      </c>
      <c r="Q20" s="137"/>
      <c r="R20" s="130"/>
      <c r="S20" s="22"/>
      <c r="T20" s="138"/>
      <c r="U20" s="137"/>
      <c r="V20" s="133"/>
      <c r="W20" s="137"/>
      <c r="X20" s="134">
        <v>4</v>
      </c>
      <c r="Y20" s="137"/>
      <c r="Z20" s="135"/>
      <c r="AA20" s="137"/>
      <c r="AB20" s="136"/>
      <c r="AC20" s="329">
        <f t="shared" si="0"/>
        <v>142</v>
      </c>
      <c r="AD20" s="265">
        <f t="shared" si="1"/>
        <v>14</v>
      </c>
      <c r="AE20" s="9"/>
    </row>
    <row r="21" spans="1:31" s="11" customFormat="1" ht="19.25" customHeight="1">
      <c r="A21" s="10">
        <v>18</v>
      </c>
      <c r="B21" s="68" t="s">
        <v>409</v>
      </c>
      <c r="C21" s="68" t="s">
        <v>389</v>
      </c>
      <c r="D21" s="123" t="s">
        <v>506</v>
      </c>
      <c r="E21" s="243"/>
      <c r="F21" s="130"/>
      <c r="G21" s="137"/>
      <c r="H21" s="132"/>
      <c r="I21" s="137">
        <v>98</v>
      </c>
      <c r="J21" s="133">
        <v>8</v>
      </c>
      <c r="K21" s="137"/>
      <c r="L21" s="134"/>
      <c r="M21" s="137"/>
      <c r="N21" s="135"/>
      <c r="O21" s="137"/>
      <c r="P21" s="136"/>
      <c r="Q21" s="137"/>
      <c r="R21" s="130"/>
      <c r="S21" s="22"/>
      <c r="T21" s="138"/>
      <c r="U21" s="137"/>
      <c r="V21" s="133">
        <v>6</v>
      </c>
      <c r="W21" s="137"/>
      <c r="X21" s="134"/>
      <c r="Y21" s="137"/>
      <c r="Z21" s="135"/>
      <c r="AA21" s="137"/>
      <c r="AB21" s="136"/>
      <c r="AC21" s="329">
        <f t="shared" si="0"/>
        <v>98</v>
      </c>
      <c r="AD21" s="265">
        <f t="shared" si="1"/>
        <v>14</v>
      </c>
      <c r="AE21" s="9"/>
    </row>
    <row r="22" spans="1:31" s="11" customFormat="1" ht="19.25" customHeight="1">
      <c r="A22" s="10">
        <v>19</v>
      </c>
      <c r="B22" s="68" t="s">
        <v>54</v>
      </c>
      <c r="C22" s="68" t="s">
        <v>55</v>
      </c>
      <c r="D22" s="68" t="s">
        <v>210</v>
      </c>
      <c r="E22" s="208">
        <v>78</v>
      </c>
      <c r="F22" s="130">
        <v>7</v>
      </c>
      <c r="G22" s="137"/>
      <c r="H22" s="132"/>
      <c r="I22" s="137"/>
      <c r="J22" s="133"/>
      <c r="K22" s="137"/>
      <c r="L22" s="134">
        <v>5</v>
      </c>
      <c r="M22" s="137"/>
      <c r="N22" s="135"/>
      <c r="O22" s="137"/>
      <c r="P22" s="136"/>
      <c r="Q22" s="137"/>
      <c r="R22" s="130"/>
      <c r="S22" s="22"/>
      <c r="T22" s="138"/>
      <c r="U22" s="137"/>
      <c r="V22" s="133">
        <v>2</v>
      </c>
      <c r="W22" s="137"/>
      <c r="X22" s="134"/>
      <c r="Y22" s="137"/>
      <c r="Z22" s="135"/>
      <c r="AA22" s="137"/>
      <c r="AB22" s="136"/>
      <c r="AC22" s="329">
        <f t="shared" si="0"/>
        <v>78</v>
      </c>
      <c r="AD22" s="265">
        <f t="shared" si="1"/>
        <v>14</v>
      </c>
      <c r="AE22" s="9"/>
    </row>
    <row r="23" spans="1:31" s="11" customFormat="1" ht="19.25" customHeight="1">
      <c r="A23" s="10">
        <v>20</v>
      </c>
      <c r="B23" s="108" t="s">
        <v>74</v>
      </c>
      <c r="C23" s="108" t="s">
        <v>50</v>
      </c>
      <c r="D23" s="108" t="s">
        <v>354</v>
      </c>
      <c r="E23" s="137"/>
      <c r="F23" s="130"/>
      <c r="G23" s="137">
        <v>97</v>
      </c>
      <c r="H23" s="132">
        <v>8</v>
      </c>
      <c r="I23" s="137"/>
      <c r="J23" s="133">
        <v>5</v>
      </c>
      <c r="K23" s="137"/>
      <c r="L23" s="134"/>
      <c r="M23" s="137"/>
      <c r="N23" s="135"/>
      <c r="O23" s="137"/>
      <c r="P23" s="136"/>
      <c r="Q23" s="137"/>
      <c r="R23" s="130"/>
      <c r="S23" s="22"/>
      <c r="T23" s="138"/>
      <c r="U23" s="137"/>
      <c r="V23" s="133"/>
      <c r="W23" s="137"/>
      <c r="X23" s="134"/>
      <c r="Y23" s="137"/>
      <c r="Z23" s="135"/>
      <c r="AA23" s="137"/>
      <c r="AB23" s="136"/>
      <c r="AC23" s="329">
        <f t="shared" si="0"/>
        <v>97</v>
      </c>
      <c r="AD23" s="265">
        <f t="shared" si="1"/>
        <v>13</v>
      </c>
      <c r="AE23" s="9"/>
    </row>
    <row r="24" spans="1:31" s="11" customFormat="1" ht="19.25" customHeight="1">
      <c r="A24" s="10">
        <v>21</v>
      </c>
      <c r="B24" s="68" t="s">
        <v>217</v>
      </c>
      <c r="C24" s="241" t="s">
        <v>218</v>
      </c>
      <c r="D24" s="241" t="s">
        <v>219</v>
      </c>
      <c r="E24" s="169"/>
      <c r="F24" s="130">
        <v>3</v>
      </c>
      <c r="G24" s="137"/>
      <c r="H24" s="132"/>
      <c r="I24" s="137"/>
      <c r="J24" s="133"/>
      <c r="K24" s="137"/>
      <c r="L24" s="134"/>
      <c r="M24" s="137"/>
      <c r="N24" s="135"/>
      <c r="O24" s="137"/>
      <c r="P24" s="136"/>
      <c r="Q24" s="137"/>
      <c r="R24" s="130"/>
      <c r="S24" s="22">
        <v>155</v>
      </c>
      <c r="T24" s="138">
        <v>9</v>
      </c>
      <c r="U24" s="137"/>
      <c r="V24" s="133"/>
      <c r="W24" s="137"/>
      <c r="X24" s="134"/>
      <c r="Y24" s="137"/>
      <c r="Z24" s="135"/>
      <c r="AA24" s="137"/>
      <c r="AB24" s="136"/>
      <c r="AC24" s="329">
        <f t="shared" si="0"/>
        <v>155</v>
      </c>
      <c r="AD24" s="265">
        <f t="shared" si="1"/>
        <v>12</v>
      </c>
      <c r="AE24" s="9"/>
    </row>
    <row r="25" spans="1:31" s="11" customFormat="1" ht="19.25" customHeight="1">
      <c r="A25" s="10">
        <v>22</v>
      </c>
      <c r="B25" s="209" t="s">
        <v>52</v>
      </c>
      <c r="C25" s="244" t="s">
        <v>395</v>
      </c>
      <c r="D25" s="200" t="s">
        <v>559</v>
      </c>
      <c r="E25" s="168"/>
      <c r="F25" s="130"/>
      <c r="G25" s="137"/>
      <c r="H25" s="132"/>
      <c r="I25" s="137"/>
      <c r="J25" s="133"/>
      <c r="K25" s="137"/>
      <c r="L25" s="134"/>
      <c r="M25" s="137"/>
      <c r="N25" s="135"/>
      <c r="O25" s="137"/>
      <c r="P25" s="136"/>
      <c r="Q25" s="137"/>
      <c r="R25" s="130"/>
      <c r="S25" s="22"/>
      <c r="T25" s="138"/>
      <c r="U25" s="137"/>
      <c r="V25" s="133"/>
      <c r="W25" s="137"/>
      <c r="X25" s="134"/>
      <c r="Y25" s="137"/>
      <c r="Z25" s="135">
        <v>4</v>
      </c>
      <c r="AA25" s="137">
        <v>73</v>
      </c>
      <c r="AB25" s="136">
        <v>8</v>
      </c>
      <c r="AC25" s="329">
        <f t="shared" si="0"/>
        <v>73</v>
      </c>
      <c r="AD25" s="265">
        <f t="shared" si="1"/>
        <v>12</v>
      </c>
      <c r="AE25" s="9"/>
    </row>
    <row r="26" spans="1:31" s="11" customFormat="1" ht="19.25" customHeight="1">
      <c r="A26" s="10">
        <v>23</v>
      </c>
      <c r="B26" s="331" t="s">
        <v>238</v>
      </c>
      <c r="C26" s="345" t="s">
        <v>239</v>
      </c>
      <c r="D26" s="345" t="s">
        <v>355</v>
      </c>
      <c r="E26" s="168"/>
      <c r="F26" s="130"/>
      <c r="G26" s="137"/>
      <c r="H26" s="132">
        <v>7</v>
      </c>
      <c r="I26" s="137"/>
      <c r="J26" s="133"/>
      <c r="K26" s="137"/>
      <c r="L26" s="134"/>
      <c r="M26" s="137"/>
      <c r="N26" s="135"/>
      <c r="O26" s="137"/>
      <c r="P26" s="136"/>
      <c r="Q26" s="137"/>
      <c r="R26" s="130"/>
      <c r="S26" s="22"/>
      <c r="T26" s="138"/>
      <c r="U26" s="137"/>
      <c r="V26" s="133">
        <v>4</v>
      </c>
      <c r="W26" s="137"/>
      <c r="X26" s="134"/>
      <c r="Y26" s="137"/>
      <c r="Z26" s="135"/>
      <c r="AA26" s="137"/>
      <c r="AB26" s="136">
        <v>1</v>
      </c>
      <c r="AC26" s="329">
        <f t="shared" si="0"/>
        <v>0</v>
      </c>
      <c r="AD26" s="265">
        <f t="shared" si="1"/>
        <v>12</v>
      </c>
      <c r="AE26" s="9"/>
    </row>
    <row r="27" spans="1:31" s="11" customFormat="1" ht="19.25" customHeight="1">
      <c r="A27" s="10">
        <v>24</v>
      </c>
      <c r="B27" s="331" t="s">
        <v>56</v>
      </c>
      <c r="C27" s="345" t="s">
        <v>233</v>
      </c>
      <c r="D27" s="345" t="s">
        <v>455</v>
      </c>
      <c r="E27" s="168"/>
      <c r="F27" s="130"/>
      <c r="G27" s="137"/>
      <c r="H27" s="132">
        <v>6</v>
      </c>
      <c r="I27" s="137"/>
      <c r="J27" s="133"/>
      <c r="K27" s="137"/>
      <c r="L27" s="134"/>
      <c r="M27" s="137"/>
      <c r="N27" s="135"/>
      <c r="O27" s="137"/>
      <c r="P27" s="136"/>
      <c r="Q27" s="137"/>
      <c r="R27" s="130"/>
      <c r="S27" s="22"/>
      <c r="T27" s="138"/>
      <c r="U27" s="137"/>
      <c r="V27" s="133"/>
      <c r="W27" s="137"/>
      <c r="X27" s="134"/>
      <c r="Y27" s="137"/>
      <c r="Z27" s="135">
        <v>6</v>
      </c>
      <c r="AA27" s="137"/>
      <c r="AB27" s="136"/>
      <c r="AC27" s="329">
        <f t="shared" si="0"/>
        <v>0</v>
      </c>
      <c r="AD27" s="265">
        <f t="shared" si="1"/>
        <v>12</v>
      </c>
      <c r="AE27" s="9"/>
    </row>
    <row r="28" spans="1:31" s="11" customFormat="1" ht="19.25" customHeight="1">
      <c r="A28" s="10">
        <v>25</v>
      </c>
      <c r="B28" s="199" t="s">
        <v>193</v>
      </c>
      <c r="C28" s="200" t="s">
        <v>73</v>
      </c>
      <c r="D28" s="200" t="s">
        <v>462</v>
      </c>
      <c r="E28" s="347"/>
      <c r="F28" s="130"/>
      <c r="G28" s="137"/>
      <c r="H28" s="132"/>
      <c r="I28" s="137"/>
      <c r="J28" s="133"/>
      <c r="K28" s="137"/>
      <c r="L28" s="134">
        <v>1</v>
      </c>
      <c r="M28" s="137"/>
      <c r="N28" s="135"/>
      <c r="O28" s="137"/>
      <c r="P28" s="136"/>
      <c r="Q28" s="137"/>
      <c r="R28" s="130"/>
      <c r="S28" s="22"/>
      <c r="T28" s="138"/>
      <c r="U28" s="137"/>
      <c r="V28" s="133"/>
      <c r="W28" s="137"/>
      <c r="X28" s="134"/>
      <c r="Y28" s="137">
        <v>209</v>
      </c>
      <c r="Z28" s="135">
        <v>10</v>
      </c>
      <c r="AA28" s="137"/>
      <c r="AB28" s="136"/>
      <c r="AC28" s="329">
        <f t="shared" si="0"/>
        <v>209</v>
      </c>
      <c r="AD28" s="265">
        <f t="shared" si="1"/>
        <v>11</v>
      </c>
      <c r="AE28" s="9"/>
    </row>
    <row r="29" spans="1:31" s="11" customFormat="1" ht="19.25" customHeight="1">
      <c r="A29" s="10">
        <v>26</v>
      </c>
      <c r="B29" s="209" t="s">
        <v>66</v>
      </c>
      <c r="C29" s="210" t="s">
        <v>67</v>
      </c>
      <c r="D29" s="210" t="s">
        <v>209</v>
      </c>
      <c r="E29" s="316">
        <v>117</v>
      </c>
      <c r="F29" s="130">
        <v>8</v>
      </c>
      <c r="G29" s="137"/>
      <c r="H29" s="132"/>
      <c r="I29" s="137"/>
      <c r="J29" s="133"/>
      <c r="K29" s="137"/>
      <c r="L29" s="134"/>
      <c r="M29" s="137"/>
      <c r="N29" s="135"/>
      <c r="O29" s="137"/>
      <c r="P29" s="136"/>
      <c r="Q29" s="137"/>
      <c r="R29" s="130"/>
      <c r="S29" s="22"/>
      <c r="T29" s="138"/>
      <c r="U29" s="137"/>
      <c r="V29" s="133"/>
      <c r="W29" s="137"/>
      <c r="X29" s="134"/>
      <c r="Y29" s="137"/>
      <c r="Z29" s="135"/>
      <c r="AA29" s="137"/>
      <c r="AB29" s="136">
        <v>3</v>
      </c>
      <c r="AC29" s="329">
        <f t="shared" si="0"/>
        <v>117</v>
      </c>
      <c r="AD29" s="265">
        <f t="shared" si="1"/>
        <v>11</v>
      </c>
      <c r="AE29" s="21"/>
    </row>
    <row r="30" spans="1:31" s="11" customFormat="1" ht="19.25" customHeight="1">
      <c r="A30" s="10">
        <v>27</v>
      </c>
      <c r="B30" s="331" t="s">
        <v>229</v>
      </c>
      <c r="C30" s="345" t="s">
        <v>349</v>
      </c>
      <c r="D30" s="345" t="s">
        <v>350</v>
      </c>
      <c r="E30" s="348"/>
      <c r="F30" s="130"/>
      <c r="G30" s="137"/>
      <c r="H30" s="132"/>
      <c r="I30" s="137"/>
      <c r="J30" s="133"/>
      <c r="K30" s="137"/>
      <c r="L30" s="134"/>
      <c r="M30" s="137"/>
      <c r="N30" s="135"/>
      <c r="O30" s="137"/>
      <c r="P30" s="136"/>
      <c r="Q30" s="137"/>
      <c r="R30" s="130"/>
      <c r="S30" s="22">
        <v>206</v>
      </c>
      <c r="T30" s="138">
        <v>10</v>
      </c>
      <c r="U30" s="137"/>
      <c r="V30" s="133"/>
      <c r="W30" s="137"/>
      <c r="X30" s="134"/>
      <c r="Y30" s="137"/>
      <c r="Z30" s="135"/>
      <c r="AA30" s="137"/>
      <c r="AB30" s="136"/>
      <c r="AC30" s="329">
        <f t="shared" si="0"/>
        <v>206</v>
      </c>
      <c r="AD30" s="265">
        <f t="shared" si="1"/>
        <v>10</v>
      </c>
      <c r="AE30" s="9"/>
    </row>
    <row r="31" spans="1:31" s="11" customFormat="1" ht="19.25" customHeight="1">
      <c r="A31" s="10">
        <v>28</v>
      </c>
      <c r="B31" s="68" t="s">
        <v>234</v>
      </c>
      <c r="C31" s="123" t="s">
        <v>235</v>
      </c>
      <c r="D31" s="123" t="s">
        <v>362</v>
      </c>
      <c r="E31" s="168"/>
      <c r="F31" s="130"/>
      <c r="G31" s="137"/>
      <c r="H31" s="132"/>
      <c r="I31" s="137"/>
      <c r="J31" s="133"/>
      <c r="K31" s="137"/>
      <c r="L31" s="134"/>
      <c r="M31" s="137"/>
      <c r="N31" s="135"/>
      <c r="O31" s="137"/>
      <c r="P31" s="136"/>
      <c r="Q31" s="137"/>
      <c r="R31" s="130"/>
      <c r="S31" s="22"/>
      <c r="T31" s="138"/>
      <c r="U31" s="137"/>
      <c r="V31" s="133"/>
      <c r="W31" s="137">
        <v>110</v>
      </c>
      <c r="X31" s="134">
        <v>9</v>
      </c>
      <c r="Y31" s="137"/>
      <c r="Z31" s="135">
        <v>1</v>
      </c>
      <c r="AA31" s="137"/>
      <c r="AB31" s="136"/>
      <c r="AC31" s="329">
        <f t="shared" si="0"/>
        <v>110</v>
      </c>
      <c r="AD31" s="265">
        <f t="shared" si="1"/>
        <v>10</v>
      </c>
      <c r="AE31" s="9"/>
    </row>
    <row r="32" spans="1:31" s="11" customFormat="1" ht="19.25" customHeight="1">
      <c r="A32" s="10">
        <v>29</v>
      </c>
      <c r="B32" s="108" t="s">
        <v>359</v>
      </c>
      <c r="C32" s="40" t="s">
        <v>360</v>
      </c>
      <c r="D32" s="108" t="s">
        <v>358</v>
      </c>
      <c r="E32" s="168"/>
      <c r="F32" s="130"/>
      <c r="G32" s="137"/>
      <c r="H32" s="132">
        <v>3</v>
      </c>
      <c r="I32" s="137"/>
      <c r="J32" s="133"/>
      <c r="K32" s="137"/>
      <c r="L32" s="134"/>
      <c r="M32" s="137"/>
      <c r="N32" s="135"/>
      <c r="O32" s="137"/>
      <c r="P32" s="136"/>
      <c r="Q32" s="137"/>
      <c r="R32" s="130"/>
      <c r="S32" s="22">
        <v>52</v>
      </c>
      <c r="T32" s="138">
        <v>7</v>
      </c>
      <c r="U32" s="137"/>
      <c r="V32" s="133"/>
      <c r="W32" s="137"/>
      <c r="X32" s="134"/>
      <c r="Y32" s="137"/>
      <c r="Z32" s="135"/>
      <c r="AA32" s="137"/>
      <c r="AB32" s="136"/>
      <c r="AC32" s="329">
        <f t="shared" si="0"/>
        <v>52</v>
      </c>
      <c r="AD32" s="265">
        <f t="shared" si="1"/>
        <v>10</v>
      </c>
      <c r="AE32" s="9"/>
    </row>
    <row r="33" spans="1:31" s="11" customFormat="1" ht="19.25" customHeight="1">
      <c r="A33" s="10">
        <v>30</v>
      </c>
      <c r="B33" s="197" t="s">
        <v>345</v>
      </c>
      <c r="C33" s="346" t="s">
        <v>346</v>
      </c>
      <c r="D33" s="124" t="s">
        <v>408</v>
      </c>
      <c r="E33" s="187"/>
      <c r="F33" s="130"/>
      <c r="G33" s="137"/>
      <c r="H33" s="132"/>
      <c r="I33" s="137">
        <v>130</v>
      </c>
      <c r="J33" s="133">
        <v>9</v>
      </c>
      <c r="K33" s="137"/>
      <c r="L33" s="134"/>
      <c r="M33" s="137"/>
      <c r="N33" s="135"/>
      <c r="O33" s="137"/>
      <c r="P33" s="136"/>
      <c r="Q33" s="137"/>
      <c r="R33" s="130"/>
      <c r="S33" s="22"/>
      <c r="T33" s="138"/>
      <c r="U33" s="137"/>
      <c r="V33" s="133"/>
      <c r="W33" s="137"/>
      <c r="X33" s="134"/>
      <c r="Y33" s="137"/>
      <c r="Z33" s="135"/>
      <c r="AA33" s="137"/>
      <c r="AB33" s="136"/>
      <c r="AC33" s="329">
        <f t="shared" si="0"/>
        <v>130</v>
      </c>
      <c r="AD33" s="265">
        <f t="shared" si="1"/>
        <v>9</v>
      </c>
      <c r="AE33" s="21"/>
    </row>
    <row r="34" spans="1:31" s="11" customFormat="1" ht="19.25" customHeight="1">
      <c r="A34" s="10">
        <v>31</v>
      </c>
      <c r="B34" s="68" t="s">
        <v>189</v>
      </c>
      <c r="C34" s="68" t="s">
        <v>190</v>
      </c>
      <c r="D34" s="68" t="s">
        <v>191</v>
      </c>
      <c r="E34" s="168"/>
      <c r="F34" s="130"/>
      <c r="G34" s="137"/>
      <c r="H34" s="132"/>
      <c r="I34" s="137"/>
      <c r="J34" s="133"/>
      <c r="K34" s="137"/>
      <c r="L34" s="134"/>
      <c r="M34" s="137"/>
      <c r="N34" s="135"/>
      <c r="O34" s="137"/>
      <c r="P34" s="136"/>
      <c r="Q34" s="137"/>
      <c r="R34" s="130"/>
      <c r="S34" s="22">
        <v>103</v>
      </c>
      <c r="T34" s="138">
        <v>8</v>
      </c>
      <c r="U34" s="137"/>
      <c r="V34" s="133"/>
      <c r="W34" s="137"/>
      <c r="X34" s="134"/>
      <c r="Y34" s="137"/>
      <c r="Z34" s="135"/>
      <c r="AA34" s="137"/>
      <c r="AB34" s="136"/>
      <c r="AC34" s="329">
        <f t="shared" si="0"/>
        <v>103</v>
      </c>
      <c r="AD34" s="265">
        <f t="shared" si="1"/>
        <v>8</v>
      </c>
      <c r="AE34" s="9"/>
    </row>
    <row r="35" spans="1:31" s="11" customFormat="1" ht="19.25" customHeight="1">
      <c r="A35" s="10">
        <v>32</v>
      </c>
      <c r="B35" s="123" t="s">
        <v>390</v>
      </c>
      <c r="C35" s="123" t="s">
        <v>391</v>
      </c>
      <c r="D35" s="123" t="s">
        <v>466</v>
      </c>
      <c r="E35" s="315"/>
      <c r="F35" s="130"/>
      <c r="G35" s="131"/>
      <c r="H35" s="132"/>
      <c r="I35" s="131"/>
      <c r="J35" s="146"/>
      <c r="K35" s="131"/>
      <c r="L35" s="134"/>
      <c r="M35" s="131"/>
      <c r="N35" s="135"/>
      <c r="O35" s="131"/>
      <c r="P35" s="136"/>
      <c r="Q35" s="137"/>
      <c r="R35" s="130">
        <v>8</v>
      </c>
      <c r="S35" s="22"/>
      <c r="T35" s="138"/>
      <c r="U35" s="137"/>
      <c r="V35" s="133"/>
      <c r="W35" s="137"/>
      <c r="X35" s="134"/>
      <c r="Y35" s="137"/>
      <c r="Z35" s="135"/>
      <c r="AA35" s="137"/>
      <c r="AB35" s="136"/>
      <c r="AC35" s="329">
        <f t="shared" si="0"/>
        <v>0</v>
      </c>
      <c r="AD35" s="265">
        <f t="shared" si="1"/>
        <v>8</v>
      </c>
      <c r="AE35" s="9"/>
    </row>
    <row r="36" spans="1:31" s="11" customFormat="1" ht="19.25" customHeight="1">
      <c r="A36" s="10">
        <v>33</v>
      </c>
      <c r="B36" s="68" t="s">
        <v>337</v>
      </c>
      <c r="C36" s="68" t="s">
        <v>204</v>
      </c>
      <c r="D36" s="123" t="s">
        <v>410</v>
      </c>
      <c r="E36" s="168"/>
      <c r="F36" s="130"/>
      <c r="G36" s="137"/>
      <c r="H36" s="132"/>
      <c r="I36" s="137">
        <v>65</v>
      </c>
      <c r="J36" s="133">
        <v>7</v>
      </c>
      <c r="K36" s="137"/>
      <c r="L36" s="134"/>
      <c r="M36" s="137"/>
      <c r="N36" s="135"/>
      <c r="O36" s="137"/>
      <c r="P36" s="136"/>
      <c r="Q36" s="137"/>
      <c r="R36" s="130"/>
      <c r="S36" s="22"/>
      <c r="T36" s="138"/>
      <c r="U36" s="137"/>
      <c r="V36" s="133"/>
      <c r="W36" s="137"/>
      <c r="X36" s="134"/>
      <c r="Y36" s="137"/>
      <c r="Z36" s="135"/>
      <c r="AA36" s="137"/>
      <c r="AB36" s="136"/>
      <c r="AC36" s="329">
        <f t="shared" ref="AC36:AC54" si="2">E36+G36+I36+K36+M36+O36+Q36+S36+U36+W36+Y36+AA36</f>
        <v>65</v>
      </c>
      <c r="AD36" s="265">
        <f t="shared" ref="AD36:AD54" si="3">F36+H36+J36+L36+N36+P36+R36+T36+V36+X36+Z36+AB36</f>
        <v>7</v>
      </c>
      <c r="AE36" s="9"/>
    </row>
    <row r="37" spans="1:31">
      <c r="A37" s="10">
        <v>34</v>
      </c>
      <c r="B37" s="68" t="s">
        <v>62</v>
      </c>
      <c r="C37" s="67" t="s">
        <v>63</v>
      </c>
      <c r="D37" s="124" t="s">
        <v>411</v>
      </c>
      <c r="E37" s="169"/>
      <c r="F37" s="130"/>
      <c r="G37" s="137"/>
      <c r="H37" s="132"/>
      <c r="I37" s="137"/>
      <c r="J37" s="133">
        <v>6</v>
      </c>
      <c r="K37" s="137"/>
      <c r="L37" s="134"/>
      <c r="M37" s="137"/>
      <c r="N37" s="135"/>
      <c r="O37" s="137"/>
      <c r="P37" s="136">
        <v>1</v>
      </c>
      <c r="Q37" s="137"/>
      <c r="R37" s="130"/>
      <c r="S37" s="22"/>
      <c r="T37" s="138"/>
      <c r="U37" s="137"/>
      <c r="V37" s="133"/>
      <c r="W37" s="137"/>
      <c r="X37" s="134"/>
      <c r="Y37" s="137"/>
      <c r="Z37" s="135"/>
      <c r="AA37" s="137"/>
      <c r="AB37" s="136"/>
      <c r="AC37" s="329">
        <f t="shared" si="2"/>
        <v>0</v>
      </c>
      <c r="AD37" s="265">
        <f t="shared" si="3"/>
        <v>7</v>
      </c>
      <c r="AE37" s="9"/>
    </row>
    <row r="38" spans="1:31">
      <c r="A38" s="10">
        <v>35</v>
      </c>
      <c r="B38" s="68" t="s">
        <v>380</v>
      </c>
      <c r="C38" s="296" t="s">
        <v>55</v>
      </c>
      <c r="D38" s="296" t="s">
        <v>570</v>
      </c>
      <c r="E38" s="168"/>
      <c r="F38" s="130"/>
      <c r="G38" s="137"/>
      <c r="H38" s="132"/>
      <c r="I38" s="137"/>
      <c r="J38" s="133"/>
      <c r="K38" s="137"/>
      <c r="L38" s="134"/>
      <c r="M38" s="137"/>
      <c r="N38" s="135"/>
      <c r="O38" s="137"/>
      <c r="P38" s="136"/>
      <c r="Q38" s="137"/>
      <c r="R38" s="130"/>
      <c r="S38" s="22"/>
      <c r="T38" s="138"/>
      <c r="U38" s="137"/>
      <c r="V38" s="133"/>
      <c r="W38" s="137"/>
      <c r="X38" s="134"/>
      <c r="Y38" s="137"/>
      <c r="Z38" s="135"/>
      <c r="AA38" s="137"/>
      <c r="AB38" s="136">
        <v>6</v>
      </c>
      <c r="AC38" s="329">
        <f t="shared" si="2"/>
        <v>0</v>
      </c>
      <c r="AD38" s="265">
        <f t="shared" si="3"/>
        <v>6</v>
      </c>
      <c r="AE38" s="9"/>
    </row>
    <row r="39" spans="1:31">
      <c r="A39" s="10">
        <v>36</v>
      </c>
      <c r="B39" s="123" t="s">
        <v>131</v>
      </c>
      <c r="C39" s="123" t="s">
        <v>132</v>
      </c>
      <c r="D39" s="123" t="s">
        <v>165</v>
      </c>
      <c r="E39" s="187"/>
      <c r="F39" s="130"/>
      <c r="G39" s="137"/>
      <c r="H39" s="132"/>
      <c r="I39" s="137"/>
      <c r="J39" s="133"/>
      <c r="K39" s="137"/>
      <c r="L39" s="134"/>
      <c r="M39" s="137"/>
      <c r="N39" s="135"/>
      <c r="O39" s="137"/>
      <c r="P39" s="136">
        <v>6</v>
      </c>
      <c r="Q39" s="137"/>
      <c r="R39" s="130"/>
      <c r="S39" s="22"/>
      <c r="T39" s="138"/>
      <c r="U39" s="137"/>
      <c r="V39" s="133"/>
      <c r="W39" s="137"/>
      <c r="X39" s="134"/>
      <c r="Y39" s="137"/>
      <c r="Z39" s="135"/>
      <c r="AA39" s="137"/>
      <c r="AB39" s="136"/>
      <c r="AC39" s="329">
        <f t="shared" si="2"/>
        <v>0</v>
      </c>
      <c r="AD39" s="265">
        <f t="shared" si="3"/>
        <v>6</v>
      </c>
      <c r="AE39" s="9"/>
    </row>
    <row r="40" spans="1:31" ht="15.75" customHeight="1">
      <c r="A40" s="10">
        <v>37</v>
      </c>
      <c r="B40" s="68" t="s">
        <v>318</v>
      </c>
      <c r="C40" s="197" t="s">
        <v>319</v>
      </c>
      <c r="D40" s="123" t="s">
        <v>571</v>
      </c>
      <c r="E40" s="168"/>
      <c r="F40" s="130"/>
      <c r="G40" s="137"/>
      <c r="H40" s="132"/>
      <c r="I40" s="137"/>
      <c r="J40" s="133"/>
      <c r="K40" s="137"/>
      <c r="L40" s="134"/>
      <c r="M40" s="137"/>
      <c r="N40" s="135"/>
      <c r="O40" s="137"/>
      <c r="P40" s="136"/>
      <c r="Q40" s="137"/>
      <c r="R40" s="130"/>
      <c r="S40" s="22"/>
      <c r="T40" s="138"/>
      <c r="U40" s="137"/>
      <c r="V40" s="133"/>
      <c r="W40" s="137"/>
      <c r="X40" s="134"/>
      <c r="Y40" s="137"/>
      <c r="Z40" s="135"/>
      <c r="AA40" s="137"/>
      <c r="AB40" s="136">
        <v>5</v>
      </c>
      <c r="AC40" s="329">
        <f t="shared" si="2"/>
        <v>0</v>
      </c>
      <c r="AD40" s="265">
        <f t="shared" si="3"/>
        <v>5</v>
      </c>
      <c r="AE40" s="9"/>
    </row>
    <row r="41" spans="1:31">
      <c r="A41" s="10">
        <v>38</v>
      </c>
      <c r="B41" s="108" t="s">
        <v>356</v>
      </c>
      <c r="C41" s="108" t="s">
        <v>105</v>
      </c>
      <c r="D41" s="108" t="s">
        <v>357</v>
      </c>
      <c r="E41" s="169"/>
      <c r="F41" s="130"/>
      <c r="G41" s="137"/>
      <c r="H41" s="132">
        <v>4</v>
      </c>
      <c r="I41" s="137"/>
      <c r="J41" s="133"/>
      <c r="K41" s="137"/>
      <c r="L41" s="134"/>
      <c r="M41" s="137"/>
      <c r="N41" s="135"/>
      <c r="O41" s="137"/>
      <c r="P41" s="136"/>
      <c r="Q41" s="137"/>
      <c r="R41" s="130"/>
      <c r="S41" s="22"/>
      <c r="T41" s="138"/>
      <c r="U41" s="137"/>
      <c r="V41" s="133"/>
      <c r="W41" s="137"/>
      <c r="X41" s="134"/>
      <c r="Y41" s="137"/>
      <c r="Z41" s="135"/>
      <c r="AA41" s="137"/>
      <c r="AB41" s="136"/>
      <c r="AC41" s="329">
        <f t="shared" si="2"/>
        <v>0</v>
      </c>
      <c r="AD41" s="265">
        <f t="shared" si="3"/>
        <v>4</v>
      </c>
      <c r="AE41" s="9"/>
    </row>
    <row r="42" spans="1:31">
      <c r="A42" s="10">
        <v>39</v>
      </c>
      <c r="B42" s="123" t="s">
        <v>345</v>
      </c>
      <c r="C42" s="123" t="s">
        <v>346</v>
      </c>
      <c r="D42" s="68" t="s">
        <v>510</v>
      </c>
      <c r="E42" s="186"/>
      <c r="F42" s="130"/>
      <c r="G42" s="137"/>
      <c r="H42" s="132"/>
      <c r="I42" s="137"/>
      <c r="J42" s="133"/>
      <c r="K42" s="137"/>
      <c r="L42" s="134"/>
      <c r="M42" s="137"/>
      <c r="N42" s="135"/>
      <c r="O42" s="137"/>
      <c r="P42" s="136"/>
      <c r="Q42" s="137"/>
      <c r="R42" s="130">
        <v>4</v>
      </c>
      <c r="S42" s="22"/>
      <c r="T42" s="138"/>
      <c r="U42" s="137"/>
      <c r="V42" s="133"/>
      <c r="W42" s="137"/>
      <c r="X42" s="134"/>
      <c r="Y42" s="137"/>
      <c r="Z42" s="135"/>
      <c r="AA42" s="137"/>
      <c r="AB42" s="136"/>
      <c r="AC42" s="329">
        <f t="shared" si="2"/>
        <v>0</v>
      </c>
      <c r="AD42" s="265">
        <f t="shared" si="3"/>
        <v>4</v>
      </c>
      <c r="AE42" s="9"/>
    </row>
    <row r="43" spans="1:31">
      <c r="A43" s="10">
        <v>40</v>
      </c>
      <c r="B43" s="197" t="s">
        <v>211</v>
      </c>
      <c r="C43" s="197" t="s">
        <v>212</v>
      </c>
      <c r="D43" s="197" t="s">
        <v>332</v>
      </c>
      <c r="E43" s="242"/>
      <c r="F43" s="130"/>
      <c r="G43" s="137"/>
      <c r="H43" s="132"/>
      <c r="I43" s="137"/>
      <c r="J43" s="133"/>
      <c r="K43" s="137"/>
      <c r="L43" s="134">
        <v>4</v>
      </c>
      <c r="M43" s="137"/>
      <c r="N43" s="135"/>
      <c r="O43" s="137"/>
      <c r="P43" s="136"/>
      <c r="Q43" s="137"/>
      <c r="R43" s="130"/>
      <c r="S43" s="22"/>
      <c r="T43" s="138"/>
      <c r="U43" s="137"/>
      <c r="V43" s="133"/>
      <c r="W43" s="137"/>
      <c r="X43" s="134"/>
      <c r="Y43" s="137"/>
      <c r="Z43" s="135"/>
      <c r="AA43" s="137"/>
      <c r="AB43" s="136"/>
      <c r="AC43" s="329">
        <f t="shared" si="2"/>
        <v>0</v>
      </c>
      <c r="AD43" s="265">
        <f t="shared" si="3"/>
        <v>4</v>
      </c>
      <c r="AE43" s="9"/>
    </row>
    <row r="44" spans="1:31">
      <c r="A44" s="10">
        <v>41</v>
      </c>
      <c r="B44" s="123" t="s">
        <v>224</v>
      </c>
      <c r="C44" s="123" t="s">
        <v>50</v>
      </c>
      <c r="D44" s="123" t="s">
        <v>511</v>
      </c>
      <c r="E44" s="186"/>
      <c r="F44" s="130"/>
      <c r="G44" s="137"/>
      <c r="H44" s="132"/>
      <c r="I44" s="137"/>
      <c r="J44" s="133"/>
      <c r="K44" s="137"/>
      <c r="L44" s="134"/>
      <c r="M44" s="137"/>
      <c r="N44" s="135"/>
      <c r="O44" s="137"/>
      <c r="P44" s="136"/>
      <c r="Q44" s="137"/>
      <c r="R44" s="130">
        <v>3</v>
      </c>
      <c r="S44" s="22"/>
      <c r="T44" s="138"/>
      <c r="U44" s="137"/>
      <c r="V44" s="133"/>
      <c r="W44" s="137"/>
      <c r="X44" s="134"/>
      <c r="Y44" s="137"/>
      <c r="Z44" s="135"/>
      <c r="AA44" s="137"/>
      <c r="AB44" s="136"/>
      <c r="AC44" s="329">
        <f t="shared" si="2"/>
        <v>0</v>
      </c>
      <c r="AD44" s="265">
        <f t="shared" si="3"/>
        <v>3</v>
      </c>
      <c r="AE44" s="9"/>
    </row>
    <row r="45" spans="1:31">
      <c r="A45" s="10">
        <v>42</v>
      </c>
      <c r="B45" s="330" t="s">
        <v>137</v>
      </c>
      <c r="C45" s="330" t="s">
        <v>67</v>
      </c>
      <c r="D45" s="108" t="s">
        <v>450</v>
      </c>
      <c r="E45" s="186"/>
      <c r="F45" s="130"/>
      <c r="G45" s="137"/>
      <c r="H45" s="132"/>
      <c r="I45" s="137"/>
      <c r="J45" s="133"/>
      <c r="K45" s="137"/>
      <c r="L45" s="134"/>
      <c r="M45" s="137"/>
      <c r="N45" s="135"/>
      <c r="O45" s="137"/>
      <c r="P45" s="136"/>
      <c r="Q45" s="137"/>
      <c r="R45" s="130"/>
      <c r="S45" s="22"/>
      <c r="T45" s="138"/>
      <c r="U45" s="137"/>
      <c r="V45" s="133">
        <v>3</v>
      </c>
      <c r="W45" s="137"/>
      <c r="X45" s="134"/>
      <c r="Y45" s="137"/>
      <c r="Z45" s="135"/>
      <c r="AA45" s="137"/>
      <c r="AB45" s="136"/>
      <c r="AC45" s="329">
        <f t="shared" si="2"/>
        <v>0</v>
      </c>
      <c r="AD45" s="265">
        <f t="shared" si="3"/>
        <v>3</v>
      </c>
      <c r="AE45" s="9"/>
    </row>
    <row r="46" spans="1:31">
      <c r="A46" s="10">
        <v>43</v>
      </c>
      <c r="B46" s="68" t="s">
        <v>195</v>
      </c>
      <c r="C46" s="123" t="s">
        <v>560</v>
      </c>
      <c r="D46" s="123" t="s">
        <v>561</v>
      </c>
      <c r="E46" s="186"/>
      <c r="F46" s="130"/>
      <c r="G46" s="137"/>
      <c r="H46" s="132"/>
      <c r="I46" s="137"/>
      <c r="J46" s="133"/>
      <c r="K46" s="137"/>
      <c r="L46" s="134"/>
      <c r="M46" s="137"/>
      <c r="N46" s="135"/>
      <c r="O46" s="137"/>
      <c r="P46" s="136"/>
      <c r="Q46" s="137"/>
      <c r="R46" s="130"/>
      <c r="S46" s="22"/>
      <c r="T46" s="138"/>
      <c r="U46" s="137"/>
      <c r="V46" s="133"/>
      <c r="W46" s="137"/>
      <c r="X46" s="134"/>
      <c r="Y46" s="137"/>
      <c r="Z46" s="135">
        <v>2</v>
      </c>
      <c r="AA46" s="137"/>
      <c r="AB46" s="136"/>
      <c r="AC46" s="329">
        <f t="shared" si="2"/>
        <v>0</v>
      </c>
      <c r="AD46" s="265">
        <f t="shared" si="3"/>
        <v>2</v>
      </c>
      <c r="AE46" s="9"/>
    </row>
    <row r="47" spans="1:31">
      <c r="A47" s="10">
        <v>44</v>
      </c>
      <c r="B47" s="123" t="s">
        <v>296</v>
      </c>
      <c r="C47" s="123" t="s">
        <v>63</v>
      </c>
      <c r="D47" s="123" t="s">
        <v>139</v>
      </c>
      <c r="E47" s="186"/>
      <c r="F47" s="130"/>
      <c r="G47" s="137"/>
      <c r="H47" s="132"/>
      <c r="I47" s="137"/>
      <c r="J47" s="133"/>
      <c r="K47" s="137"/>
      <c r="L47" s="134"/>
      <c r="M47" s="137"/>
      <c r="N47" s="135"/>
      <c r="O47" s="137"/>
      <c r="P47" s="136">
        <v>2</v>
      </c>
      <c r="Q47" s="137"/>
      <c r="R47" s="130"/>
      <c r="S47" s="22"/>
      <c r="T47" s="138"/>
      <c r="U47" s="137"/>
      <c r="V47" s="133"/>
      <c r="W47" s="137"/>
      <c r="X47" s="134"/>
      <c r="Y47" s="137"/>
      <c r="Z47" s="135"/>
      <c r="AA47" s="137"/>
      <c r="AB47" s="136"/>
      <c r="AC47" s="329">
        <f t="shared" si="2"/>
        <v>0</v>
      </c>
      <c r="AD47" s="265">
        <f t="shared" si="3"/>
        <v>2</v>
      </c>
      <c r="AE47" s="9"/>
    </row>
    <row r="48" spans="1:31">
      <c r="A48" s="10">
        <v>45</v>
      </c>
      <c r="B48" s="197" t="s">
        <v>266</v>
      </c>
      <c r="C48" s="197" t="s">
        <v>267</v>
      </c>
      <c r="D48" s="197" t="s">
        <v>461</v>
      </c>
      <c r="E48" s="186"/>
      <c r="F48" s="130"/>
      <c r="G48" s="137"/>
      <c r="H48" s="132"/>
      <c r="I48" s="137"/>
      <c r="J48" s="133"/>
      <c r="K48" s="137"/>
      <c r="L48" s="134">
        <v>2</v>
      </c>
      <c r="M48" s="137"/>
      <c r="N48" s="135"/>
      <c r="O48" s="137"/>
      <c r="P48" s="136"/>
      <c r="Q48" s="137"/>
      <c r="R48" s="130"/>
      <c r="S48" s="22"/>
      <c r="T48" s="138"/>
      <c r="U48" s="137"/>
      <c r="V48" s="133"/>
      <c r="W48" s="137"/>
      <c r="X48" s="134"/>
      <c r="Y48" s="137"/>
      <c r="Z48" s="135"/>
      <c r="AA48" s="137"/>
      <c r="AB48" s="136"/>
      <c r="AC48" s="329">
        <f t="shared" si="2"/>
        <v>0</v>
      </c>
      <c r="AD48" s="265">
        <f t="shared" si="3"/>
        <v>2</v>
      </c>
      <c r="AE48" s="9"/>
    </row>
    <row r="49" spans="1:31">
      <c r="A49" s="10">
        <v>46</v>
      </c>
      <c r="B49" s="123" t="s">
        <v>51</v>
      </c>
      <c r="C49" s="123" t="s">
        <v>421</v>
      </c>
      <c r="D49" s="68" t="s">
        <v>512</v>
      </c>
      <c r="E49" s="144"/>
      <c r="F49" s="130"/>
      <c r="G49" s="144"/>
      <c r="H49" s="132"/>
      <c r="I49" s="137"/>
      <c r="J49" s="133"/>
      <c r="K49" s="137"/>
      <c r="L49" s="134"/>
      <c r="M49" s="137"/>
      <c r="N49" s="135"/>
      <c r="O49" s="137"/>
      <c r="P49" s="136"/>
      <c r="Q49" s="137"/>
      <c r="R49" s="130">
        <v>2</v>
      </c>
      <c r="S49" s="22"/>
      <c r="T49" s="138"/>
      <c r="U49" s="137"/>
      <c r="V49" s="133"/>
      <c r="W49" s="137"/>
      <c r="X49" s="134"/>
      <c r="Y49" s="137"/>
      <c r="Z49" s="135"/>
      <c r="AA49" s="137"/>
      <c r="AB49" s="136"/>
      <c r="AC49" s="329">
        <f t="shared" si="2"/>
        <v>0</v>
      </c>
      <c r="AD49" s="265">
        <f t="shared" si="3"/>
        <v>2</v>
      </c>
      <c r="AE49" s="9"/>
    </row>
    <row r="50" spans="1:31">
      <c r="A50" s="10">
        <v>47</v>
      </c>
      <c r="B50" s="202" t="s">
        <v>62</v>
      </c>
      <c r="C50" s="202" t="s">
        <v>63</v>
      </c>
      <c r="D50" s="202" t="s">
        <v>138</v>
      </c>
      <c r="E50" s="186"/>
      <c r="F50" s="130"/>
      <c r="G50" s="137"/>
      <c r="H50" s="132">
        <v>2</v>
      </c>
      <c r="I50" s="137"/>
      <c r="J50" s="133"/>
      <c r="K50" s="137"/>
      <c r="L50" s="134"/>
      <c r="M50" s="137"/>
      <c r="N50" s="135"/>
      <c r="O50" s="137"/>
      <c r="P50" s="136"/>
      <c r="Q50" s="137"/>
      <c r="R50" s="130"/>
      <c r="S50" s="22"/>
      <c r="T50" s="138"/>
      <c r="U50" s="137"/>
      <c r="V50" s="133"/>
      <c r="W50" s="137"/>
      <c r="X50" s="134"/>
      <c r="Y50" s="137"/>
      <c r="Z50" s="135"/>
      <c r="AA50" s="137"/>
      <c r="AB50" s="136"/>
      <c r="AC50" s="329">
        <f t="shared" si="2"/>
        <v>0</v>
      </c>
      <c r="AD50" s="265">
        <f t="shared" si="3"/>
        <v>2</v>
      </c>
      <c r="AE50" s="9"/>
    </row>
    <row r="51" spans="1:31">
      <c r="A51" s="10">
        <v>48</v>
      </c>
      <c r="B51" s="68" t="s">
        <v>301</v>
      </c>
      <c r="C51" s="123" t="s">
        <v>267</v>
      </c>
      <c r="D51" s="332" t="s">
        <v>417</v>
      </c>
      <c r="E51" s="186"/>
      <c r="F51" s="130"/>
      <c r="G51" s="137"/>
      <c r="H51" s="132"/>
      <c r="I51" s="137"/>
      <c r="J51" s="133"/>
      <c r="K51" s="137"/>
      <c r="L51" s="134"/>
      <c r="M51" s="137"/>
      <c r="N51" s="135"/>
      <c r="O51" s="137"/>
      <c r="P51" s="136"/>
      <c r="Q51" s="137"/>
      <c r="R51" s="130"/>
      <c r="S51" s="22"/>
      <c r="T51" s="138"/>
      <c r="U51" s="137"/>
      <c r="V51" s="133"/>
      <c r="W51" s="137"/>
      <c r="X51" s="134">
        <v>2</v>
      </c>
      <c r="Y51" s="137"/>
      <c r="Z51" s="135"/>
      <c r="AA51" s="137"/>
      <c r="AB51" s="136"/>
      <c r="AC51" s="329">
        <f t="shared" si="2"/>
        <v>0</v>
      </c>
      <c r="AD51" s="265">
        <f t="shared" si="3"/>
        <v>2</v>
      </c>
      <c r="AE51" s="9"/>
    </row>
    <row r="52" spans="1:31">
      <c r="A52" s="10">
        <v>49</v>
      </c>
      <c r="B52" s="68" t="s">
        <v>60</v>
      </c>
      <c r="C52" s="68" t="s">
        <v>61</v>
      </c>
      <c r="D52" s="68" t="s">
        <v>458</v>
      </c>
      <c r="E52" s="137"/>
      <c r="F52" s="130">
        <v>2</v>
      </c>
      <c r="G52" s="137"/>
      <c r="H52" s="132"/>
      <c r="I52" s="137"/>
      <c r="J52" s="133"/>
      <c r="K52" s="137"/>
      <c r="L52" s="134"/>
      <c r="M52" s="137"/>
      <c r="N52" s="135"/>
      <c r="O52" s="137"/>
      <c r="P52" s="136"/>
      <c r="Q52" s="137"/>
      <c r="R52" s="130"/>
      <c r="S52" s="22"/>
      <c r="T52" s="138"/>
      <c r="U52" s="137"/>
      <c r="V52" s="133"/>
      <c r="W52" s="137"/>
      <c r="X52" s="134"/>
      <c r="Y52" s="137"/>
      <c r="Z52" s="135"/>
      <c r="AA52" s="137"/>
      <c r="AB52" s="136"/>
      <c r="AC52" s="329">
        <f t="shared" si="2"/>
        <v>0</v>
      </c>
      <c r="AD52" s="265">
        <f t="shared" si="3"/>
        <v>2</v>
      </c>
      <c r="AE52" s="9"/>
    </row>
    <row r="53" spans="1:31">
      <c r="A53" s="10">
        <v>50</v>
      </c>
      <c r="B53" s="123" t="s">
        <v>513</v>
      </c>
      <c r="C53" s="123" t="s">
        <v>118</v>
      </c>
      <c r="D53" s="68" t="s">
        <v>514</v>
      </c>
      <c r="E53" s="186"/>
      <c r="F53" s="130"/>
      <c r="G53" s="137"/>
      <c r="H53" s="132"/>
      <c r="I53" s="137"/>
      <c r="J53" s="133"/>
      <c r="K53" s="137"/>
      <c r="L53" s="134"/>
      <c r="M53" s="137"/>
      <c r="N53" s="135"/>
      <c r="O53" s="137"/>
      <c r="P53" s="136"/>
      <c r="Q53" s="137"/>
      <c r="R53" s="130">
        <v>1</v>
      </c>
      <c r="S53" s="22"/>
      <c r="T53" s="138"/>
      <c r="U53" s="137"/>
      <c r="V53" s="133"/>
      <c r="W53" s="137"/>
      <c r="X53" s="134"/>
      <c r="Y53" s="137"/>
      <c r="Z53" s="135"/>
      <c r="AA53" s="137"/>
      <c r="AB53" s="136"/>
      <c r="AC53" s="329">
        <f t="shared" si="2"/>
        <v>0</v>
      </c>
      <c r="AD53" s="265">
        <f t="shared" si="3"/>
        <v>1</v>
      </c>
      <c r="AE53" s="9"/>
    </row>
    <row r="54" spans="1:31">
      <c r="A54" s="10">
        <v>51</v>
      </c>
      <c r="B54" s="324" t="s">
        <v>108</v>
      </c>
      <c r="C54" s="324" t="s">
        <v>92</v>
      </c>
      <c r="D54" s="108" t="s">
        <v>142</v>
      </c>
      <c r="E54" s="186"/>
      <c r="F54" s="130"/>
      <c r="G54" s="137"/>
      <c r="H54" s="132"/>
      <c r="I54" s="137"/>
      <c r="J54" s="133"/>
      <c r="K54" s="137"/>
      <c r="L54" s="134"/>
      <c r="M54" s="137"/>
      <c r="N54" s="135"/>
      <c r="O54" s="137"/>
      <c r="P54" s="136"/>
      <c r="Q54" s="137"/>
      <c r="R54" s="130"/>
      <c r="S54" s="22"/>
      <c r="T54" s="138"/>
      <c r="U54" s="137"/>
      <c r="V54" s="133">
        <v>1</v>
      </c>
      <c r="W54" s="137"/>
      <c r="X54" s="134"/>
      <c r="Y54" s="137"/>
      <c r="Z54" s="135"/>
      <c r="AA54" s="137"/>
      <c r="AB54" s="136"/>
      <c r="AC54" s="329">
        <f t="shared" si="2"/>
        <v>0</v>
      </c>
      <c r="AD54" s="265">
        <f t="shared" si="3"/>
        <v>1</v>
      </c>
      <c r="AE54" s="9"/>
    </row>
    <row r="55" spans="1:31">
      <c r="A55" s="10">
        <v>52</v>
      </c>
      <c r="B55" s="68"/>
      <c r="C55" s="123"/>
      <c r="D55" s="332"/>
      <c r="E55" s="186"/>
      <c r="F55" s="130"/>
      <c r="G55" s="137"/>
      <c r="H55" s="132"/>
      <c r="I55" s="137"/>
      <c r="J55" s="133"/>
      <c r="K55" s="137"/>
      <c r="L55" s="134"/>
      <c r="M55" s="137"/>
      <c r="N55" s="135"/>
      <c r="O55" s="137"/>
      <c r="P55" s="136"/>
      <c r="Q55" s="137"/>
      <c r="R55" s="130"/>
      <c r="S55" s="22"/>
      <c r="T55" s="138"/>
      <c r="U55" s="137"/>
      <c r="V55" s="133"/>
      <c r="W55" s="137"/>
      <c r="X55" s="134"/>
      <c r="Y55" s="137"/>
      <c r="Z55" s="135"/>
      <c r="AA55" s="137"/>
      <c r="AB55" s="136"/>
      <c r="AC55" s="329">
        <f t="shared" ref="AC55:AC57" si="4">E55+G55+I55+K55+M55+O55+Q55+S55+U55+W55+Y55+AA55</f>
        <v>0</v>
      </c>
      <c r="AD55" s="265">
        <f t="shared" ref="AD55:AD57" si="5">F55+H55+J55+L55+N55+P55+R55+T55+V55+X55+Z55+AB55</f>
        <v>0</v>
      </c>
      <c r="AE55" s="9"/>
    </row>
    <row r="56" spans="1:31" hidden="1">
      <c r="A56" s="10">
        <v>53</v>
      </c>
      <c r="B56" s="68"/>
      <c r="C56" s="123"/>
      <c r="D56" s="332"/>
      <c r="E56" s="186"/>
      <c r="F56" s="130"/>
      <c r="G56" s="137"/>
      <c r="H56" s="132"/>
      <c r="I56" s="137"/>
      <c r="J56" s="133"/>
      <c r="K56" s="137"/>
      <c r="L56" s="134"/>
      <c r="M56" s="137"/>
      <c r="N56" s="135"/>
      <c r="O56" s="137"/>
      <c r="P56" s="136"/>
      <c r="Q56" s="137"/>
      <c r="R56" s="130"/>
      <c r="S56" s="22"/>
      <c r="T56" s="138"/>
      <c r="U56" s="137"/>
      <c r="V56" s="133"/>
      <c r="W56" s="137"/>
      <c r="X56" s="134"/>
      <c r="Y56" s="137"/>
      <c r="Z56" s="135"/>
      <c r="AA56" s="137"/>
      <c r="AB56" s="136"/>
      <c r="AC56" s="329">
        <f t="shared" si="4"/>
        <v>0</v>
      </c>
      <c r="AD56" s="265">
        <f t="shared" si="5"/>
        <v>0</v>
      </c>
      <c r="AE56" s="9"/>
    </row>
    <row r="57" spans="1:31" hidden="1">
      <c r="A57" s="10">
        <v>54</v>
      </c>
      <c r="B57" s="68"/>
      <c r="C57" s="123"/>
      <c r="D57" s="332"/>
      <c r="E57" s="186"/>
      <c r="F57" s="130"/>
      <c r="G57" s="137"/>
      <c r="H57" s="132"/>
      <c r="I57" s="137"/>
      <c r="J57" s="133"/>
      <c r="K57" s="137"/>
      <c r="L57" s="134"/>
      <c r="M57" s="137"/>
      <c r="N57" s="135"/>
      <c r="O57" s="137"/>
      <c r="P57" s="136"/>
      <c r="Q57" s="137"/>
      <c r="R57" s="130"/>
      <c r="S57" s="22"/>
      <c r="T57" s="138"/>
      <c r="U57" s="137"/>
      <c r="V57" s="133"/>
      <c r="W57" s="137"/>
      <c r="X57" s="134"/>
      <c r="Y57" s="137"/>
      <c r="Z57" s="135"/>
      <c r="AA57" s="137"/>
      <c r="AB57" s="136"/>
      <c r="AC57" s="329">
        <f t="shared" si="4"/>
        <v>0</v>
      </c>
      <c r="AD57" s="265">
        <f t="shared" si="5"/>
        <v>0</v>
      </c>
      <c r="AE57" s="9"/>
    </row>
    <row r="58" spans="1:31" s="28" customFormat="1">
      <c r="A58" s="27"/>
      <c r="E58" s="188"/>
      <c r="I58" s="112"/>
      <c r="K58" s="112"/>
      <c r="M58" s="112"/>
      <c r="O58" s="112"/>
      <c r="Q58" s="112"/>
      <c r="S58" s="112"/>
      <c r="U58" s="112"/>
      <c r="W58" s="112"/>
      <c r="Y58" s="112"/>
      <c r="AA58" s="112"/>
      <c r="AC58" s="328"/>
      <c r="AD58" s="267"/>
    </row>
    <row r="59" spans="1:31">
      <c r="G59" s="1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1">
      <c r="G60" s="1"/>
      <c r="H60" s="1"/>
      <c r="I60" s="6"/>
      <c r="J60" s="1"/>
      <c r="K60" s="6"/>
      <c r="L60" s="1"/>
      <c r="M60" s="6"/>
      <c r="N60" s="1"/>
      <c r="O60" s="6"/>
      <c r="P60" s="1"/>
      <c r="Q60" s="6"/>
      <c r="R60" s="1"/>
      <c r="S60" s="6"/>
      <c r="T60" s="1"/>
      <c r="U60" s="6"/>
      <c r="V60" s="1"/>
      <c r="W60" s="6"/>
      <c r="X60" s="1"/>
      <c r="Y60" s="6"/>
      <c r="Z60" s="1"/>
      <c r="AA60" s="6"/>
      <c r="AB60" s="1"/>
    </row>
    <row r="61" spans="1:31">
      <c r="G61" s="1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1">
      <c r="G62" s="1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1">
      <c r="G63" s="1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1">
      <c r="G64" s="1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0">
      <c r="G65" s="1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0">
      <c r="G66" s="1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0">
      <c r="G67" s="1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0">
      <c r="G68" s="1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0">
      <c r="G69" s="1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0">
      <c r="G70" s="1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0">
      <c r="G71" s="1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0">
      <c r="G72" s="1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0">
      <c r="G73" s="1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0">
      <c r="G74" s="1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0">
      <c r="G75" s="1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0">
      <c r="G76" s="1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0" s="28" customFormat="1">
      <c r="A77" s="27"/>
      <c r="E77" s="188"/>
      <c r="I77" s="112"/>
      <c r="K77" s="112"/>
      <c r="M77" s="112"/>
      <c r="O77" s="112"/>
      <c r="Q77" s="112"/>
      <c r="S77" s="112"/>
      <c r="U77" s="112"/>
      <c r="W77" s="112"/>
      <c r="Y77" s="112"/>
      <c r="AA77" s="112"/>
      <c r="AC77" s="328"/>
      <c r="AD77" s="267"/>
    </row>
    <row r="78" spans="1:30">
      <c r="G78" s="1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0">
      <c r="G79" s="1"/>
      <c r="H79" s="1"/>
      <c r="I79" s="6"/>
      <c r="J79" s="1"/>
      <c r="K79" s="6"/>
      <c r="L79" s="1"/>
      <c r="M79" s="6"/>
      <c r="N79" s="1"/>
      <c r="O79" s="6"/>
      <c r="P79" s="1"/>
      <c r="Q79" s="6"/>
      <c r="R79" s="1"/>
      <c r="S79" s="6"/>
      <c r="T79" s="1"/>
      <c r="U79" s="6"/>
      <c r="V79" s="1"/>
      <c r="W79" s="6"/>
      <c r="X79" s="1"/>
      <c r="Y79" s="6"/>
      <c r="Z79" s="1"/>
      <c r="AA79" s="6"/>
      <c r="AB79" s="1"/>
    </row>
    <row r="80" spans="1:30">
      <c r="G80" s="1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1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1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1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1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1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1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1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1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1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1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1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1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</sheetData>
  <sortState xmlns:xlrd2="http://schemas.microsoft.com/office/spreadsheetml/2017/richdata2" ref="B4:AE54">
    <sortCondition descending="1" ref="AD4:AD54"/>
    <sortCondition descending="1" ref="AC4:AC54"/>
  </sortState>
  <mergeCells count="26">
    <mergeCell ref="AA3:AB3"/>
    <mergeCell ref="O3:P3"/>
    <mergeCell ref="Q3:R3"/>
    <mergeCell ref="S3:T3"/>
    <mergeCell ref="Y3:Z3"/>
    <mergeCell ref="U3:V3"/>
    <mergeCell ref="W3:X3"/>
    <mergeCell ref="E3:F3"/>
    <mergeCell ref="G3:H3"/>
    <mergeCell ref="I3:J3"/>
    <mergeCell ref="K3:L3"/>
    <mergeCell ref="M3:N3"/>
    <mergeCell ref="A1:AE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AD2:AE2"/>
  </mergeCells>
  <pageMargins left="0.13" right="0.14000000000000001" top="0.13" bottom="0.75" header="0.3" footer="0.3"/>
  <pageSetup scale="47" fitToHeight="0" orientation="landscape" r:id="rId1"/>
  <rowBreaks count="1" manualBreakCount="1">
    <brk id="56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8"/>
    <pageSetUpPr fitToPage="1"/>
  </sheetPr>
  <dimension ref="A1:AF93"/>
  <sheetViews>
    <sheetView topLeftCell="C1" zoomScale="80" zoomScaleNormal="80" zoomScalePageLayoutView="70" workbookViewId="0">
      <selection activeCell="K19" sqref="K19"/>
    </sheetView>
  </sheetViews>
  <sheetFormatPr baseColWidth="10" defaultColWidth="8.85546875" defaultRowHeight="18"/>
  <cols>
    <col min="1" max="1" width="7" style="4" bestFit="1" customWidth="1"/>
    <col min="2" max="2" width="11.42578125" style="1" customWidth="1"/>
    <col min="3" max="3" width="13.5703125" style="1" customWidth="1"/>
    <col min="4" max="4" width="25.140625" style="1" customWidth="1"/>
    <col min="5" max="5" width="9.140625" style="5" customWidth="1"/>
    <col min="6" max="6" width="4.42578125" style="1" customWidth="1"/>
    <col min="7" max="7" width="7.42578125" style="29" customWidth="1"/>
    <col min="8" max="8" width="4.42578125" style="4" customWidth="1"/>
    <col min="9" max="9" width="7.42578125" style="29" customWidth="1"/>
    <col min="10" max="10" width="4.42578125" style="4" customWidth="1"/>
    <col min="11" max="11" width="7.42578125" style="29" customWidth="1"/>
    <col min="12" max="12" width="4.42578125" style="4" customWidth="1"/>
    <col min="13" max="13" width="7.42578125" style="29" customWidth="1"/>
    <col min="14" max="14" width="4.42578125" style="4" customWidth="1"/>
    <col min="15" max="15" width="7.42578125" style="29" customWidth="1"/>
    <col min="16" max="16" width="4.42578125" style="4" customWidth="1"/>
    <col min="17" max="17" width="7.42578125" style="29" customWidth="1"/>
    <col min="18" max="18" width="4.42578125" style="4" customWidth="1"/>
    <col min="19" max="19" width="7.42578125" style="29" customWidth="1"/>
    <col min="20" max="20" width="4.42578125" style="4" customWidth="1"/>
    <col min="21" max="21" width="7.42578125" style="29" customWidth="1"/>
    <col min="22" max="22" width="4.42578125" style="4" customWidth="1"/>
    <col min="23" max="23" width="7.42578125" style="29" customWidth="1"/>
    <col min="24" max="24" width="4.42578125" style="4" customWidth="1"/>
    <col min="25" max="25" width="7.42578125" style="29" customWidth="1"/>
    <col min="26" max="26" width="4.42578125" style="4" customWidth="1"/>
    <col min="27" max="27" width="7.42578125" style="29" customWidth="1"/>
    <col min="28" max="28" width="4.42578125" style="4" customWidth="1"/>
    <col min="29" max="29" width="8.42578125" style="5" customWidth="1"/>
    <col min="30" max="30" width="8.85546875" style="93" customWidth="1"/>
    <col min="31" max="31" width="13" style="1" customWidth="1"/>
    <col min="32" max="32" width="9.140625" style="1" bestFit="1" customWidth="1"/>
    <col min="33" max="16384" width="8.85546875" style="1"/>
  </cols>
  <sheetData>
    <row r="1" spans="1:32" ht="58.75" customHeight="1">
      <c r="A1" s="402" t="s">
        <v>19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5" t="s">
        <v>5</v>
      </c>
    </row>
    <row r="2" spans="1:32" s="14" customFormat="1" ht="21.25" customHeight="1">
      <c r="A2" s="47" t="s">
        <v>16</v>
      </c>
      <c r="B2" s="47"/>
      <c r="C2" s="47"/>
      <c r="D2" s="47"/>
      <c r="E2" s="379">
        <v>1</v>
      </c>
      <c r="F2" s="380"/>
      <c r="G2" s="381">
        <v>2</v>
      </c>
      <c r="H2" s="382"/>
      <c r="I2" s="383">
        <v>3</v>
      </c>
      <c r="J2" s="384"/>
      <c r="K2" s="385">
        <v>4</v>
      </c>
      <c r="L2" s="386"/>
      <c r="M2" s="387">
        <v>5</v>
      </c>
      <c r="N2" s="388"/>
      <c r="O2" s="389">
        <v>6</v>
      </c>
      <c r="P2" s="390"/>
      <c r="Q2" s="379">
        <v>7</v>
      </c>
      <c r="R2" s="380"/>
      <c r="S2" s="381">
        <v>8</v>
      </c>
      <c r="T2" s="382"/>
      <c r="U2" s="383">
        <v>9</v>
      </c>
      <c r="V2" s="384"/>
      <c r="W2" s="385">
        <v>10</v>
      </c>
      <c r="X2" s="386"/>
      <c r="Y2" s="387">
        <v>11</v>
      </c>
      <c r="Z2" s="388"/>
      <c r="AA2" s="389">
        <v>12</v>
      </c>
      <c r="AB2" s="390"/>
      <c r="AC2" s="175"/>
      <c r="AD2" s="401" t="s">
        <v>45</v>
      </c>
      <c r="AE2" s="401"/>
    </row>
    <row r="3" spans="1:32" s="13" customFormat="1" ht="48.25" customHeight="1">
      <c r="A3" s="26" t="s">
        <v>7</v>
      </c>
      <c r="B3" s="20" t="s">
        <v>8</v>
      </c>
      <c r="C3" s="20" t="s">
        <v>9</v>
      </c>
      <c r="D3" s="20" t="s">
        <v>10</v>
      </c>
      <c r="E3" s="364" t="s">
        <v>79</v>
      </c>
      <c r="F3" s="364"/>
      <c r="G3" s="365" t="s">
        <v>80</v>
      </c>
      <c r="H3" s="365"/>
      <c r="I3" s="374" t="s">
        <v>81</v>
      </c>
      <c r="J3" s="374"/>
      <c r="K3" s="366" t="s">
        <v>82</v>
      </c>
      <c r="L3" s="367"/>
      <c r="M3" s="368" t="s">
        <v>83</v>
      </c>
      <c r="N3" s="369"/>
      <c r="O3" s="370" t="s">
        <v>84</v>
      </c>
      <c r="P3" s="371"/>
      <c r="Q3" s="372" t="s">
        <v>85</v>
      </c>
      <c r="R3" s="373"/>
      <c r="S3" s="375" t="s">
        <v>86</v>
      </c>
      <c r="T3" s="376"/>
      <c r="U3" s="391" t="s">
        <v>43</v>
      </c>
      <c r="V3" s="392"/>
      <c r="W3" s="366" t="s">
        <v>87</v>
      </c>
      <c r="X3" s="367"/>
      <c r="Y3" s="393" t="s">
        <v>88</v>
      </c>
      <c r="Z3" s="394"/>
      <c r="AA3" s="395" t="s">
        <v>44</v>
      </c>
      <c r="AB3" s="396"/>
      <c r="AC3" s="20" t="s">
        <v>12</v>
      </c>
      <c r="AD3" s="92" t="s">
        <v>13</v>
      </c>
      <c r="AE3" s="20" t="s">
        <v>14</v>
      </c>
    </row>
    <row r="4" spans="1:32" s="11" customFormat="1" ht="19.25" customHeight="1">
      <c r="A4" s="10">
        <v>1</v>
      </c>
      <c r="B4" s="436" t="s">
        <v>193</v>
      </c>
      <c r="C4" s="436" t="s">
        <v>73</v>
      </c>
      <c r="D4" s="436" t="s">
        <v>398</v>
      </c>
      <c r="E4" s="349"/>
      <c r="F4" s="130"/>
      <c r="G4" s="137"/>
      <c r="H4" s="132"/>
      <c r="I4" s="137"/>
      <c r="J4" s="133"/>
      <c r="K4" s="351"/>
      <c r="L4" s="352"/>
      <c r="M4" s="351"/>
      <c r="N4" s="219">
        <v>7.5</v>
      </c>
      <c r="O4" s="137">
        <v>140</v>
      </c>
      <c r="P4" s="136">
        <v>10</v>
      </c>
      <c r="Q4" s="353"/>
      <c r="R4" s="354"/>
      <c r="S4" s="355"/>
      <c r="T4" s="356"/>
      <c r="U4" s="353"/>
      <c r="V4" s="133">
        <v>4</v>
      </c>
      <c r="W4" s="353"/>
      <c r="X4" s="357"/>
      <c r="Y4" s="353"/>
      <c r="Z4" s="358"/>
      <c r="AA4" s="353"/>
      <c r="AB4" s="136">
        <v>7</v>
      </c>
      <c r="AC4" s="449">
        <f t="shared" ref="AC4:AC35" si="0">E4+G4+I4+K4+M4+O4+Q4+S4+U4+W4+Y4+AA4</f>
        <v>140</v>
      </c>
      <c r="AD4" s="450">
        <f t="shared" ref="AD4:AD35" si="1">F4+H4+J4+L4+N4+P4+R4+T4+V4+X4+Z4+AB4</f>
        <v>28.5</v>
      </c>
      <c r="AE4" s="445" t="s">
        <v>504</v>
      </c>
      <c r="AF4" s="1"/>
    </row>
    <row r="5" spans="1:32" s="11" customFormat="1" ht="41" customHeight="1">
      <c r="A5" s="10">
        <v>2</v>
      </c>
      <c r="B5" s="480" t="s">
        <v>579</v>
      </c>
      <c r="C5" s="480" t="s">
        <v>578</v>
      </c>
      <c r="D5" s="435" t="s">
        <v>362</v>
      </c>
      <c r="E5" s="303"/>
      <c r="F5" s="130"/>
      <c r="G5" s="206">
        <v>225</v>
      </c>
      <c r="H5" s="132">
        <v>10</v>
      </c>
      <c r="I5" s="137"/>
      <c r="J5" s="133">
        <v>4</v>
      </c>
      <c r="K5" s="137"/>
      <c r="L5" s="134"/>
      <c r="M5" s="137"/>
      <c r="N5" s="135"/>
      <c r="O5" s="137"/>
      <c r="P5" s="136"/>
      <c r="Q5" s="137">
        <v>182</v>
      </c>
      <c r="R5" s="130">
        <v>10</v>
      </c>
      <c r="S5" s="22"/>
      <c r="T5" s="138"/>
      <c r="U5" s="137"/>
      <c r="V5" s="133">
        <v>2</v>
      </c>
      <c r="W5" s="137"/>
      <c r="X5" s="134"/>
      <c r="Y5" s="137"/>
      <c r="Z5" s="135"/>
      <c r="AA5" s="137"/>
      <c r="AB5" s="136"/>
      <c r="AC5" s="449">
        <f t="shared" si="0"/>
        <v>407</v>
      </c>
      <c r="AD5" s="451">
        <f t="shared" si="1"/>
        <v>26</v>
      </c>
      <c r="AE5" s="445" t="s">
        <v>504</v>
      </c>
      <c r="AF5" s="1"/>
    </row>
    <row r="6" spans="1:32" s="11" customFormat="1" ht="19.25" customHeight="1">
      <c r="A6" s="10">
        <v>3</v>
      </c>
      <c r="B6" s="436" t="s">
        <v>236</v>
      </c>
      <c r="C6" s="436" t="s">
        <v>172</v>
      </c>
      <c r="D6" s="436" t="s">
        <v>237</v>
      </c>
      <c r="E6" s="196"/>
      <c r="F6" s="130">
        <v>1</v>
      </c>
      <c r="G6" s="137"/>
      <c r="H6" s="132"/>
      <c r="I6" s="137"/>
      <c r="J6" s="133">
        <v>6</v>
      </c>
      <c r="K6" s="137"/>
      <c r="L6" s="134"/>
      <c r="M6" s="137"/>
      <c r="N6" s="135"/>
      <c r="O6" s="137"/>
      <c r="P6" s="136"/>
      <c r="Q6" s="137">
        <v>152</v>
      </c>
      <c r="R6" s="130">
        <v>9</v>
      </c>
      <c r="S6" s="22"/>
      <c r="T6" s="138"/>
      <c r="U6" s="137"/>
      <c r="V6" s="133"/>
      <c r="W6" s="137"/>
      <c r="X6" s="134"/>
      <c r="Y6" s="137">
        <v>115</v>
      </c>
      <c r="Z6" s="135">
        <v>9</v>
      </c>
      <c r="AA6" s="137"/>
      <c r="AB6" s="136"/>
      <c r="AC6" s="449">
        <f t="shared" si="0"/>
        <v>267</v>
      </c>
      <c r="AD6" s="451">
        <f t="shared" si="1"/>
        <v>25</v>
      </c>
      <c r="AE6" s="445" t="s">
        <v>504</v>
      </c>
      <c r="AF6" s="1"/>
    </row>
    <row r="7" spans="1:32" s="11" customFormat="1" ht="19.25" customHeight="1">
      <c r="A7" s="10">
        <v>4</v>
      </c>
      <c r="B7" s="436" t="s">
        <v>66</v>
      </c>
      <c r="C7" s="436" t="s">
        <v>67</v>
      </c>
      <c r="D7" s="436" t="s">
        <v>68</v>
      </c>
      <c r="E7" s="142"/>
      <c r="F7" s="130"/>
      <c r="G7" s="137"/>
      <c r="H7" s="132"/>
      <c r="I7" s="137"/>
      <c r="J7" s="133"/>
      <c r="K7" s="137"/>
      <c r="L7" s="134">
        <v>3</v>
      </c>
      <c r="M7" s="137"/>
      <c r="N7" s="135">
        <v>1</v>
      </c>
      <c r="O7" s="137"/>
      <c r="P7" s="136">
        <v>5</v>
      </c>
      <c r="Q7" s="137"/>
      <c r="R7" s="130"/>
      <c r="S7" s="22"/>
      <c r="T7" s="138"/>
      <c r="U7" s="137"/>
      <c r="V7" s="133"/>
      <c r="W7" s="137">
        <v>91</v>
      </c>
      <c r="X7" s="134">
        <v>8</v>
      </c>
      <c r="Y7" s="137">
        <v>86</v>
      </c>
      <c r="Z7" s="135">
        <v>8</v>
      </c>
      <c r="AA7" s="137"/>
      <c r="AB7" s="136"/>
      <c r="AC7" s="449">
        <f t="shared" si="0"/>
        <v>177</v>
      </c>
      <c r="AD7" s="451">
        <f t="shared" si="1"/>
        <v>25</v>
      </c>
      <c r="AE7" s="445" t="s">
        <v>504</v>
      </c>
      <c r="AF7" s="1"/>
    </row>
    <row r="8" spans="1:32" s="11" customFormat="1" ht="19.25" customHeight="1">
      <c r="A8" s="10">
        <v>5</v>
      </c>
      <c r="B8" s="436" t="s">
        <v>224</v>
      </c>
      <c r="C8" s="436" t="s">
        <v>50</v>
      </c>
      <c r="D8" s="436" t="s">
        <v>225</v>
      </c>
      <c r="E8" s="196"/>
      <c r="F8" s="130">
        <v>7</v>
      </c>
      <c r="G8" s="137"/>
      <c r="H8" s="132"/>
      <c r="I8" s="137"/>
      <c r="J8" s="133"/>
      <c r="K8" s="137"/>
      <c r="L8" s="134"/>
      <c r="M8" s="137">
        <v>131</v>
      </c>
      <c r="N8" s="135">
        <v>10</v>
      </c>
      <c r="O8" s="137"/>
      <c r="P8" s="136"/>
      <c r="Q8" s="137"/>
      <c r="R8" s="130"/>
      <c r="S8" s="22"/>
      <c r="T8" s="138"/>
      <c r="U8" s="137">
        <v>42</v>
      </c>
      <c r="V8" s="133">
        <v>8</v>
      </c>
      <c r="W8" s="137"/>
      <c r="X8" s="134"/>
      <c r="Y8" s="137"/>
      <c r="Z8" s="135"/>
      <c r="AA8" s="137"/>
      <c r="AB8" s="136"/>
      <c r="AC8" s="449">
        <f t="shared" si="0"/>
        <v>173</v>
      </c>
      <c r="AD8" s="451">
        <f t="shared" si="1"/>
        <v>25</v>
      </c>
      <c r="AE8" s="445" t="s">
        <v>504</v>
      </c>
      <c r="AF8" s="1"/>
    </row>
    <row r="9" spans="1:32" s="11" customFormat="1" ht="19.25" customHeight="1">
      <c r="A9" s="10">
        <v>6</v>
      </c>
      <c r="B9" s="436" t="s">
        <v>72</v>
      </c>
      <c r="C9" s="436" t="s">
        <v>73</v>
      </c>
      <c r="D9" s="436" t="s">
        <v>456</v>
      </c>
      <c r="E9" s="196"/>
      <c r="F9" s="130">
        <v>8</v>
      </c>
      <c r="G9" s="137"/>
      <c r="H9" s="132"/>
      <c r="I9" s="137"/>
      <c r="J9" s="133">
        <v>7</v>
      </c>
      <c r="K9" s="137"/>
      <c r="L9" s="134"/>
      <c r="M9" s="137"/>
      <c r="N9" s="135"/>
      <c r="O9" s="137"/>
      <c r="P9" s="136"/>
      <c r="Q9" s="137"/>
      <c r="R9" s="130"/>
      <c r="S9" s="22">
        <v>85</v>
      </c>
      <c r="T9" s="138">
        <v>10</v>
      </c>
      <c r="U9" s="137"/>
      <c r="V9" s="133"/>
      <c r="W9" s="137"/>
      <c r="X9" s="134"/>
      <c r="Y9" s="137"/>
      <c r="Z9" s="135"/>
      <c r="AA9" s="137"/>
      <c r="AB9" s="136"/>
      <c r="AC9" s="449">
        <f t="shared" si="0"/>
        <v>85</v>
      </c>
      <c r="AD9" s="451">
        <f t="shared" si="1"/>
        <v>25</v>
      </c>
      <c r="AE9" s="445" t="s">
        <v>504</v>
      </c>
      <c r="AF9" s="1"/>
    </row>
    <row r="10" spans="1:32" s="11" customFormat="1" ht="19.25" customHeight="1">
      <c r="A10" s="10">
        <v>7</v>
      </c>
      <c r="B10" s="68" t="s">
        <v>56</v>
      </c>
      <c r="C10" s="68" t="s">
        <v>233</v>
      </c>
      <c r="D10" s="68" t="s">
        <v>469</v>
      </c>
      <c r="E10" s="196"/>
      <c r="F10" s="130">
        <v>3</v>
      </c>
      <c r="G10" s="137"/>
      <c r="H10" s="132"/>
      <c r="I10" s="137"/>
      <c r="J10" s="133"/>
      <c r="K10" s="137"/>
      <c r="L10" s="134"/>
      <c r="M10" s="137"/>
      <c r="N10" s="135"/>
      <c r="O10" s="137"/>
      <c r="P10" s="136"/>
      <c r="Q10" s="137"/>
      <c r="R10" s="130"/>
      <c r="S10" s="22"/>
      <c r="T10" s="138"/>
      <c r="U10" s="137">
        <v>126</v>
      </c>
      <c r="V10" s="133">
        <v>9</v>
      </c>
      <c r="W10" s="137">
        <v>121</v>
      </c>
      <c r="X10" s="134">
        <v>9</v>
      </c>
      <c r="Y10" s="137"/>
      <c r="Z10" s="135"/>
      <c r="AA10" s="137"/>
      <c r="AB10" s="136">
        <v>3</v>
      </c>
      <c r="AC10" s="144">
        <f t="shared" si="0"/>
        <v>247</v>
      </c>
      <c r="AD10" s="264">
        <f t="shared" si="1"/>
        <v>24</v>
      </c>
      <c r="AE10" s="9"/>
      <c r="AF10" s="1"/>
    </row>
    <row r="11" spans="1:32" s="11" customFormat="1" ht="19.25" customHeight="1">
      <c r="A11" s="10">
        <v>8</v>
      </c>
      <c r="B11" s="68" t="s">
        <v>280</v>
      </c>
      <c r="C11" s="68" t="s">
        <v>92</v>
      </c>
      <c r="D11" s="68" t="s">
        <v>470</v>
      </c>
      <c r="E11" s="145"/>
      <c r="F11" s="130"/>
      <c r="G11" s="137"/>
      <c r="H11" s="132"/>
      <c r="I11" s="137"/>
      <c r="J11" s="133"/>
      <c r="K11" s="137"/>
      <c r="L11" s="134">
        <v>1</v>
      </c>
      <c r="M11" s="137"/>
      <c r="N11" s="135"/>
      <c r="O11" s="137"/>
      <c r="P11" s="136"/>
      <c r="Q11" s="137">
        <v>91</v>
      </c>
      <c r="R11" s="130">
        <v>7</v>
      </c>
      <c r="S11" s="22"/>
      <c r="T11" s="138"/>
      <c r="U11" s="137"/>
      <c r="V11" s="133"/>
      <c r="W11" s="137"/>
      <c r="X11" s="134"/>
      <c r="Y11" s="137"/>
      <c r="Z11" s="135">
        <v>5</v>
      </c>
      <c r="AA11" s="137">
        <v>120</v>
      </c>
      <c r="AB11" s="136">
        <v>9</v>
      </c>
      <c r="AC11" s="144">
        <f t="shared" si="0"/>
        <v>211</v>
      </c>
      <c r="AD11" s="264">
        <f t="shared" si="1"/>
        <v>22</v>
      </c>
      <c r="AE11" s="21"/>
      <c r="AF11" s="1"/>
    </row>
    <row r="12" spans="1:32" s="11" customFormat="1" ht="19.25" customHeight="1">
      <c r="A12" s="10">
        <v>9</v>
      </c>
      <c r="B12" s="68" t="s">
        <v>296</v>
      </c>
      <c r="C12" s="68" t="s">
        <v>63</v>
      </c>
      <c r="D12" s="68" t="s">
        <v>139</v>
      </c>
      <c r="E12" s="142"/>
      <c r="F12" s="130"/>
      <c r="G12" s="137"/>
      <c r="H12" s="132"/>
      <c r="I12" s="137"/>
      <c r="J12" s="133"/>
      <c r="K12" s="137"/>
      <c r="L12" s="134">
        <v>5</v>
      </c>
      <c r="M12" s="137"/>
      <c r="N12" s="135">
        <v>5</v>
      </c>
      <c r="O12" s="137"/>
      <c r="P12" s="136"/>
      <c r="Q12" s="137"/>
      <c r="R12" s="130"/>
      <c r="S12" s="22"/>
      <c r="T12" s="138"/>
      <c r="U12" s="137"/>
      <c r="V12" s="133"/>
      <c r="W12" s="137">
        <v>61</v>
      </c>
      <c r="X12" s="134">
        <v>7</v>
      </c>
      <c r="Y12" s="137"/>
      <c r="Z12" s="135"/>
      <c r="AA12" s="137"/>
      <c r="AB12" s="136">
        <v>5</v>
      </c>
      <c r="AC12" s="144">
        <f t="shared" si="0"/>
        <v>61</v>
      </c>
      <c r="AD12" s="264">
        <f t="shared" si="1"/>
        <v>22</v>
      </c>
      <c r="AE12" s="172"/>
    </row>
    <row r="13" spans="1:32" s="11" customFormat="1" ht="19.25" customHeight="1">
      <c r="A13" s="10">
        <v>10</v>
      </c>
      <c r="B13" s="68" t="s">
        <v>131</v>
      </c>
      <c r="C13" s="68" t="s">
        <v>132</v>
      </c>
      <c r="D13" s="68" t="s">
        <v>222</v>
      </c>
      <c r="E13" s="206">
        <v>161</v>
      </c>
      <c r="F13" s="130">
        <v>10</v>
      </c>
      <c r="G13" s="137"/>
      <c r="H13" s="132"/>
      <c r="I13" s="137"/>
      <c r="J13" s="133"/>
      <c r="K13" s="137"/>
      <c r="L13" s="134"/>
      <c r="M13" s="137"/>
      <c r="N13" s="135"/>
      <c r="O13" s="137"/>
      <c r="P13" s="136"/>
      <c r="Q13" s="137">
        <v>121</v>
      </c>
      <c r="R13" s="130">
        <v>8</v>
      </c>
      <c r="S13" s="22"/>
      <c r="T13" s="138"/>
      <c r="U13" s="137"/>
      <c r="V13" s="133"/>
      <c r="W13" s="137"/>
      <c r="X13" s="134"/>
      <c r="Y13" s="137"/>
      <c r="Z13" s="135"/>
      <c r="AA13" s="137"/>
      <c r="AB13" s="136"/>
      <c r="AC13" s="144">
        <f t="shared" si="0"/>
        <v>282</v>
      </c>
      <c r="AD13" s="264">
        <f t="shared" si="1"/>
        <v>18</v>
      </c>
      <c r="AE13" s="172"/>
      <c r="AF13" s="1"/>
    </row>
    <row r="14" spans="1:32" s="11" customFormat="1" ht="19.25" customHeight="1">
      <c r="A14" s="10">
        <v>11</v>
      </c>
      <c r="B14" s="108" t="s">
        <v>217</v>
      </c>
      <c r="C14" s="108" t="s">
        <v>218</v>
      </c>
      <c r="D14" s="108" t="s">
        <v>363</v>
      </c>
      <c r="E14" s="142"/>
      <c r="F14" s="130"/>
      <c r="G14" s="205">
        <v>177</v>
      </c>
      <c r="H14" s="132">
        <v>9</v>
      </c>
      <c r="I14" s="137"/>
      <c r="J14" s="133"/>
      <c r="K14" s="137"/>
      <c r="L14" s="134"/>
      <c r="M14" s="137"/>
      <c r="N14" s="135"/>
      <c r="O14" s="137"/>
      <c r="P14" s="136"/>
      <c r="Q14" s="137"/>
      <c r="R14" s="130">
        <v>2</v>
      </c>
      <c r="S14" s="22"/>
      <c r="T14" s="138"/>
      <c r="U14" s="137"/>
      <c r="V14" s="133"/>
      <c r="W14" s="137"/>
      <c r="X14" s="134"/>
      <c r="Y14" s="137">
        <v>57</v>
      </c>
      <c r="Z14" s="135">
        <v>7</v>
      </c>
      <c r="AA14" s="137"/>
      <c r="AB14" s="136"/>
      <c r="AC14" s="144">
        <f t="shared" si="0"/>
        <v>234</v>
      </c>
      <c r="AD14" s="264">
        <f t="shared" si="1"/>
        <v>18</v>
      </c>
      <c r="AE14" s="9"/>
    </row>
    <row r="15" spans="1:32" s="11" customFormat="1" ht="19.25" customHeight="1">
      <c r="A15" s="10">
        <v>12</v>
      </c>
      <c r="B15" s="123" t="s">
        <v>214</v>
      </c>
      <c r="C15" s="123" t="s">
        <v>215</v>
      </c>
      <c r="D15" s="123" t="s">
        <v>499</v>
      </c>
      <c r="E15" s="196"/>
      <c r="F15" s="130"/>
      <c r="G15" s="204"/>
      <c r="H15" s="132"/>
      <c r="I15" s="137"/>
      <c r="J15" s="133"/>
      <c r="K15" s="137"/>
      <c r="L15" s="134"/>
      <c r="M15" s="137"/>
      <c r="N15" s="135"/>
      <c r="O15" s="137"/>
      <c r="P15" s="136">
        <v>2</v>
      </c>
      <c r="Q15" s="137"/>
      <c r="R15" s="130"/>
      <c r="S15" s="22"/>
      <c r="T15" s="138"/>
      <c r="U15" s="137"/>
      <c r="V15" s="133"/>
      <c r="W15" s="137"/>
      <c r="X15" s="134">
        <v>4</v>
      </c>
      <c r="Y15" s="137"/>
      <c r="Z15" s="135">
        <v>6</v>
      </c>
      <c r="AA15" s="137"/>
      <c r="AB15" s="136">
        <v>6</v>
      </c>
      <c r="AC15" s="144">
        <f t="shared" si="0"/>
        <v>0</v>
      </c>
      <c r="AD15" s="264">
        <f t="shared" si="1"/>
        <v>18</v>
      </c>
      <c r="AE15" s="172"/>
    </row>
    <row r="16" spans="1:32" s="11" customFormat="1" ht="19.25" customHeight="1">
      <c r="A16" s="10">
        <v>13</v>
      </c>
      <c r="B16" s="123" t="s">
        <v>214</v>
      </c>
      <c r="C16" s="123" t="s">
        <v>215</v>
      </c>
      <c r="D16" s="123" t="s">
        <v>540</v>
      </c>
      <c r="E16" s="142"/>
      <c r="F16" s="130"/>
      <c r="G16" s="204"/>
      <c r="H16" s="132"/>
      <c r="I16" s="137"/>
      <c r="J16" s="133"/>
      <c r="K16" s="137"/>
      <c r="L16" s="134"/>
      <c r="M16" s="137"/>
      <c r="N16" s="135"/>
      <c r="O16" s="137"/>
      <c r="P16" s="136"/>
      <c r="Q16" s="137"/>
      <c r="R16" s="130"/>
      <c r="S16" s="22"/>
      <c r="T16" s="138">
        <v>7</v>
      </c>
      <c r="U16" s="137"/>
      <c r="V16" s="133"/>
      <c r="W16" s="137"/>
      <c r="X16" s="134"/>
      <c r="Y16" s="137"/>
      <c r="Z16" s="135"/>
      <c r="AA16" s="137">
        <v>150</v>
      </c>
      <c r="AB16" s="136">
        <v>10</v>
      </c>
      <c r="AC16" s="144">
        <f t="shared" si="0"/>
        <v>150</v>
      </c>
      <c r="AD16" s="264">
        <f t="shared" si="1"/>
        <v>17</v>
      </c>
      <c r="AE16" s="9"/>
      <c r="AF16" s="1"/>
    </row>
    <row r="17" spans="1:32" s="11" customFormat="1" ht="19.25" customHeight="1">
      <c r="A17" s="10">
        <v>14</v>
      </c>
      <c r="B17" s="68" t="s">
        <v>234</v>
      </c>
      <c r="C17" s="68" t="s">
        <v>235</v>
      </c>
      <c r="D17" s="68" t="s">
        <v>373</v>
      </c>
      <c r="E17" s="144"/>
      <c r="F17" s="130">
        <v>2</v>
      </c>
      <c r="G17" s="204"/>
      <c r="H17" s="132"/>
      <c r="I17" s="137"/>
      <c r="J17" s="133"/>
      <c r="K17" s="137"/>
      <c r="L17" s="134"/>
      <c r="M17" s="137"/>
      <c r="N17" s="135">
        <v>6</v>
      </c>
      <c r="O17" s="137"/>
      <c r="P17" s="136"/>
      <c r="Q17" s="137"/>
      <c r="R17" s="130"/>
      <c r="S17" s="22"/>
      <c r="T17" s="138"/>
      <c r="U17" s="137"/>
      <c r="V17" s="133"/>
      <c r="W17" s="137"/>
      <c r="X17" s="134"/>
      <c r="Y17" s="137"/>
      <c r="Z17" s="135"/>
      <c r="AA17" s="137">
        <v>90</v>
      </c>
      <c r="AB17" s="136">
        <v>9</v>
      </c>
      <c r="AC17" s="144">
        <f t="shared" si="0"/>
        <v>90</v>
      </c>
      <c r="AD17" s="264">
        <f t="shared" si="1"/>
        <v>17</v>
      </c>
      <c r="AE17" s="9"/>
      <c r="AF17" s="28"/>
    </row>
    <row r="18" spans="1:32" ht="19.25" customHeight="1">
      <c r="A18" s="10">
        <v>15</v>
      </c>
      <c r="B18" s="108" t="s">
        <v>238</v>
      </c>
      <c r="C18" s="123" t="s">
        <v>239</v>
      </c>
      <c r="D18" s="68" t="s">
        <v>240</v>
      </c>
      <c r="E18" s="142"/>
      <c r="F18" s="130"/>
      <c r="G18" s="204"/>
      <c r="H18" s="132"/>
      <c r="I18" s="137"/>
      <c r="J18" s="133"/>
      <c r="K18" s="137"/>
      <c r="L18" s="134"/>
      <c r="M18" s="137"/>
      <c r="N18" s="135"/>
      <c r="O18" s="137"/>
      <c r="P18" s="136"/>
      <c r="Q18" s="137"/>
      <c r="R18" s="130">
        <v>3</v>
      </c>
      <c r="S18" s="22"/>
      <c r="T18" s="138"/>
      <c r="U18" s="137">
        <v>168</v>
      </c>
      <c r="V18" s="133">
        <v>10</v>
      </c>
      <c r="W18" s="137"/>
      <c r="X18" s="134">
        <v>3</v>
      </c>
      <c r="Y18" s="137"/>
      <c r="Z18" s="135"/>
      <c r="AA18" s="137"/>
      <c r="AB18" s="136"/>
      <c r="AC18" s="144">
        <f t="shared" si="0"/>
        <v>168</v>
      </c>
      <c r="AD18" s="264">
        <f t="shared" si="1"/>
        <v>16</v>
      </c>
      <c r="AE18" s="9"/>
    </row>
    <row r="19" spans="1:32" ht="19.25" customHeight="1">
      <c r="A19" s="10">
        <v>16</v>
      </c>
      <c r="B19" s="108" t="s">
        <v>287</v>
      </c>
      <c r="C19" s="108" t="s">
        <v>284</v>
      </c>
      <c r="D19" s="108" t="s">
        <v>157</v>
      </c>
      <c r="E19" s="142"/>
      <c r="F19" s="130"/>
      <c r="G19" s="204"/>
      <c r="H19" s="132">
        <v>1</v>
      </c>
      <c r="I19" s="137"/>
      <c r="J19" s="133"/>
      <c r="K19" s="137">
        <v>121</v>
      </c>
      <c r="L19" s="134">
        <v>9</v>
      </c>
      <c r="M19" s="137"/>
      <c r="N19" s="135"/>
      <c r="O19" s="137"/>
      <c r="P19" s="136"/>
      <c r="Q19" s="137"/>
      <c r="R19" s="130"/>
      <c r="S19" s="22"/>
      <c r="T19" s="138"/>
      <c r="U19" s="137"/>
      <c r="V19" s="133"/>
      <c r="W19" s="137"/>
      <c r="X19" s="134">
        <v>6</v>
      </c>
      <c r="Y19" s="137"/>
      <c r="Z19" s="135"/>
      <c r="AA19" s="137"/>
      <c r="AB19" s="136"/>
      <c r="AC19" s="144">
        <f t="shared" si="0"/>
        <v>121</v>
      </c>
      <c r="AD19" s="264">
        <f t="shared" si="1"/>
        <v>16</v>
      </c>
      <c r="AE19" s="9"/>
    </row>
    <row r="20" spans="1:32" ht="19.25" customHeight="1">
      <c r="A20" s="10">
        <v>18</v>
      </c>
      <c r="B20" s="108" t="s">
        <v>301</v>
      </c>
      <c r="C20" s="108" t="s">
        <v>267</v>
      </c>
      <c r="D20" s="108" t="s">
        <v>463</v>
      </c>
      <c r="E20" s="144"/>
      <c r="F20" s="130"/>
      <c r="G20" s="206">
        <v>64</v>
      </c>
      <c r="H20" s="132">
        <v>5</v>
      </c>
      <c r="I20" s="137">
        <v>107</v>
      </c>
      <c r="J20" s="133">
        <v>9</v>
      </c>
      <c r="K20" s="137"/>
      <c r="L20" s="134"/>
      <c r="M20" s="137"/>
      <c r="N20" s="135"/>
      <c r="O20" s="137"/>
      <c r="P20" s="136"/>
      <c r="Q20" s="137"/>
      <c r="R20" s="130"/>
      <c r="S20" s="22"/>
      <c r="T20" s="138">
        <v>1</v>
      </c>
      <c r="U20" s="137"/>
      <c r="V20" s="133"/>
      <c r="W20" s="137"/>
      <c r="X20" s="134"/>
      <c r="Y20" s="137"/>
      <c r="Z20" s="135"/>
      <c r="AA20" s="137"/>
      <c r="AB20" s="136"/>
      <c r="AC20" s="144">
        <f t="shared" si="0"/>
        <v>171</v>
      </c>
      <c r="AD20" s="264">
        <f t="shared" si="1"/>
        <v>15</v>
      </c>
      <c r="AE20" s="172"/>
    </row>
    <row r="21" spans="1:32" ht="19.25" customHeight="1">
      <c r="A21" s="10">
        <v>19</v>
      </c>
      <c r="B21" s="68" t="s">
        <v>297</v>
      </c>
      <c r="C21" s="68" t="s">
        <v>67</v>
      </c>
      <c r="D21" s="68" t="s">
        <v>457</v>
      </c>
      <c r="E21" s="142"/>
      <c r="F21" s="130"/>
      <c r="G21" s="137"/>
      <c r="H21" s="132"/>
      <c r="I21" s="137"/>
      <c r="J21" s="133"/>
      <c r="K21" s="137"/>
      <c r="L21" s="134"/>
      <c r="M21" s="137"/>
      <c r="N21" s="135">
        <v>3</v>
      </c>
      <c r="O21" s="137"/>
      <c r="P21" s="136">
        <v>1</v>
      </c>
      <c r="Q21" s="137"/>
      <c r="R21" s="130"/>
      <c r="S21" s="22"/>
      <c r="T21" s="138"/>
      <c r="U21" s="137"/>
      <c r="V21" s="133">
        <v>5</v>
      </c>
      <c r="W21" s="137"/>
      <c r="X21" s="134"/>
      <c r="Y21" s="137"/>
      <c r="Z21" s="135">
        <v>4</v>
      </c>
      <c r="AA21" s="137"/>
      <c r="AB21" s="136">
        <v>2</v>
      </c>
      <c r="AC21" s="144">
        <f t="shared" si="0"/>
        <v>0</v>
      </c>
      <c r="AD21" s="264">
        <f t="shared" si="1"/>
        <v>15</v>
      </c>
      <c r="AE21" s="172"/>
    </row>
    <row r="22" spans="1:32" s="28" customFormat="1" ht="19.25" customHeight="1">
      <c r="A22" s="10">
        <v>20</v>
      </c>
      <c r="B22" s="68" t="s">
        <v>229</v>
      </c>
      <c r="C22" s="68" t="s">
        <v>349</v>
      </c>
      <c r="D22" s="68" t="s">
        <v>464</v>
      </c>
      <c r="E22" s="196"/>
      <c r="F22" s="130">
        <v>5</v>
      </c>
      <c r="G22" s="137"/>
      <c r="H22" s="132"/>
      <c r="I22" s="137"/>
      <c r="J22" s="133">
        <v>5</v>
      </c>
      <c r="K22" s="137"/>
      <c r="L22" s="134"/>
      <c r="M22" s="137"/>
      <c r="N22" s="135"/>
      <c r="O22" s="137"/>
      <c r="P22" s="136">
        <v>4</v>
      </c>
      <c r="Q22" s="137"/>
      <c r="R22" s="130"/>
      <c r="S22" s="22"/>
      <c r="T22" s="138"/>
      <c r="U22" s="137"/>
      <c r="V22" s="133"/>
      <c r="W22" s="137"/>
      <c r="X22" s="134"/>
      <c r="Y22" s="137"/>
      <c r="Z22" s="135"/>
      <c r="AA22" s="137"/>
      <c r="AB22" s="136"/>
      <c r="AC22" s="144">
        <f t="shared" si="0"/>
        <v>0</v>
      </c>
      <c r="AD22" s="264">
        <f t="shared" si="1"/>
        <v>14</v>
      </c>
      <c r="AE22" s="21"/>
      <c r="AF22" s="1"/>
    </row>
    <row r="23" spans="1:32" ht="19.25" customHeight="1">
      <c r="A23" s="10">
        <v>22</v>
      </c>
      <c r="B23" s="108" t="s">
        <v>74</v>
      </c>
      <c r="C23" s="108" t="s">
        <v>50</v>
      </c>
      <c r="D23" s="108" t="s">
        <v>366</v>
      </c>
      <c r="E23" s="142"/>
      <c r="F23" s="130"/>
      <c r="G23" s="137"/>
      <c r="H23" s="132">
        <v>3</v>
      </c>
      <c r="I23" s="137">
        <v>134</v>
      </c>
      <c r="J23" s="133">
        <v>10</v>
      </c>
      <c r="K23" s="137"/>
      <c r="L23" s="134"/>
      <c r="M23" s="137"/>
      <c r="N23" s="135"/>
      <c r="O23" s="137"/>
      <c r="P23" s="136"/>
      <c r="Q23" s="137"/>
      <c r="R23" s="130"/>
      <c r="S23" s="22"/>
      <c r="T23" s="138"/>
      <c r="U23" s="137"/>
      <c r="V23" s="133"/>
      <c r="W23" s="137"/>
      <c r="X23" s="134"/>
      <c r="Y23" s="137"/>
      <c r="Z23" s="135"/>
      <c r="AA23" s="137"/>
      <c r="AB23" s="136"/>
      <c r="AC23" s="144">
        <f t="shared" si="0"/>
        <v>134</v>
      </c>
      <c r="AD23" s="264">
        <f t="shared" si="1"/>
        <v>13</v>
      </c>
      <c r="AE23" s="21"/>
    </row>
    <row r="24" spans="1:32" ht="19.25" customHeight="1">
      <c r="A24" s="10">
        <v>23</v>
      </c>
      <c r="B24" s="197" t="s">
        <v>211</v>
      </c>
      <c r="C24" s="197" t="s">
        <v>212</v>
      </c>
      <c r="D24" s="197" t="s">
        <v>489</v>
      </c>
      <c r="E24" s="144"/>
      <c r="F24" s="130"/>
      <c r="G24" s="137"/>
      <c r="H24" s="132"/>
      <c r="I24" s="137"/>
      <c r="J24" s="133"/>
      <c r="K24" s="137"/>
      <c r="L24" s="134"/>
      <c r="M24" s="137"/>
      <c r="N24" s="135">
        <v>4</v>
      </c>
      <c r="O24" s="137">
        <v>117</v>
      </c>
      <c r="P24" s="136">
        <v>9</v>
      </c>
      <c r="Q24" s="137"/>
      <c r="R24" s="130"/>
      <c r="S24" s="22"/>
      <c r="T24" s="138"/>
      <c r="U24" s="137"/>
      <c r="V24" s="133"/>
      <c r="W24" s="137"/>
      <c r="X24" s="134"/>
      <c r="Y24" s="137"/>
      <c r="Z24" s="135"/>
      <c r="AA24" s="137"/>
      <c r="AB24" s="136"/>
      <c r="AC24" s="144">
        <f t="shared" si="0"/>
        <v>117</v>
      </c>
      <c r="AD24" s="264">
        <f t="shared" si="1"/>
        <v>13</v>
      </c>
      <c r="AE24" s="9"/>
    </row>
    <row r="25" spans="1:32" ht="19.25" customHeight="1">
      <c r="A25" s="10">
        <v>24</v>
      </c>
      <c r="B25" s="68" t="s">
        <v>137</v>
      </c>
      <c r="C25" s="68" t="s">
        <v>67</v>
      </c>
      <c r="D25" s="123" t="s">
        <v>538</v>
      </c>
      <c r="E25" s="142"/>
      <c r="F25" s="130"/>
      <c r="G25" s="137"/>
      <c r="H25" s="132"/>
      <c r="I25" s="137"/>
      <c r="J25" s="133"/>
      <c r="K25" s="137"/>
      <c r="L25" s="134"/>
      <c r="M25" s="137"/>
      <c r="N25" s="135"/>
      <c r="O25" s="137"/>
      <c r="P25" s="136"/>
      <c r="Q25" s="137"/>
      <c r="R25" s="130"/>
      <c r="S25" s="22">
        <v>43</v>
      </c>
      <c r="T25" s="138">
        <v>9</v>
      </c>
      <c r="U25" s="137"/>
      <c r="V25" s="133"/>
      <c r="W25" s="137"/>
      <c r="X25" s="134"/>
      <c r="Y25" s="137"/>
      <c r="Z25" s="135"/>
      <c r="AA25" s="137"/>
      <c r="AB25" s="136">
        <v>4</v>
      </c>
      <c r="AC25" s="144">
        <f t="shared" si="0"/>
        <v>43</v>
      </c>
      <c r="AD25" s="264">
        <f t="shared" si="1"/>
        <v>13</v>
      </c>
      <c r="AE25" s="172"/>
    </row>
    <row r="26" spans="1:32" ht="19.25" customHeight="1">
      <c r="A26" s="10">
        <v>25</v>
      </c>
      <c r="B26" s="68" t="s">
        <v>51</v>
      </c>
      <c r="C26" s="123" t="s">
        <v>421</v>
      </c>
      <c r="D26" s="123" t="s">
        <v>272</v>
      </c>
      <c r="E26" s="142"/>
      <c r="F26" s="130"/>
      <c r="G26" s="137"/>
      <c r="H26" s="132"/>
      <c r="I26" s="137"/>
      <c r="J26" s="133"/>
      <c r="K26" s="137"/>
      <c r="L26" s="134"/>
      <c r="M26" s="137"/>
      <c r="N26" s="135"/>
      <c r="O26" s="137"/>
      <c r="P26" s="136"/>
      <c r="Q26" s="137"/>
      <c r="R26" s="130"/>
      <c r="S26" s="22"/>
      <c r="T26" s="138"/>
      <c r="U26" s="137"/>
      <c r="V26" s="133"/>
      <c r="W26" s="137">
        <v>182</v>
      </c>
      <c r="X26" s="134">
        <v>10</v>
      </c>
      <c r="Y26" s="137"/>
      <c r="Z26" s="135">
        <v>2</v>
      </c>
      <c r="AA26" s="137"/>
      <c r="AB26" s="136"/>
      <c r="AC26" s="144">
        <f t="shared" si="0"/>
        <v>182</v>
      </c>
      <c r="AD26" s="264">
        <f t="shared" si="1"/>
        <v>12</v>
      </c>
      <c r="AE26" s="9"/>
    </row>
    <row r="27" spans="1:32" ht="19.25" customHeight="1">
      <c r="A27" s="10">
        <v>26</v>
      </c>
      <c r="B27" s="68" t="s">
        <v>390</v>
      </c>
      <c r="C27" s="68" t="s">
        <v>391</v>
      </c>
      <c r="D27" s="68" t="s">
        <v>466</v>
      </c>
      <c r="E27" s="145"/>
      <c r="F27" s="130"/>
      <c r="G27" s="137"/>
      <c r="H27" s="132"/>
      <c r="I27" s="137"/>
      <c r="J27" s="133"/>
      <c r="K27" s="137">
        <v>182</v>
      </c>
      <c r="L27" s="134">
        <v>10</v>
      </c>
      <c r="M27" s="137"/>
      <c r="N27" s="135"/>
      <c r="O27" s="137"/>
      <c r="P27" s="136"/>
      <c r="Q27" s="137"/>
      <c r="R27" s="130"/>
      <c r="S27" s="22"/>
      <c r="T27" s="138"/>
      <c r="U27" s="137"/>
      <c r="V27" s="133"/>
      <c r="W27" s="137"/>
      <c r="X27" s="134"/>
      <c r="Y27" s="137"/>
      <c r="Z27" s="135"/>
      <c r="AA27" s="137"/>
      <c r="AB27" s="136"/>
      <c r="AC27" s="144">
        <f t="shared" si="0"/>
        <v>182</v>
      </c>
      <c r="AD27" s="264">
        <f t="shared" si="1"/>
        <v>10</v>
      </c>
      <c r="AE27" s="172"/>
    </row>
    <row r="28" spans="1:32" ht="19.25" customHeight="1">
      <c r="A28" s="10">
        <v>27</v>
      </c>
      <c r="B28" s="197" t="s">
        <v>562</v>
      </c>
      <c r="C28" s="123" t="s">
        <v>63</v>
      </c>
      <c r="D28" s="197" t="s">
        <v>563</v>
      </c>
      <c r="E28" s="142"/>
      <c r="F28" s="130"/>
      <c r="G28" s="137"/>
      <c r="H28" s="132"/>
      <c r="I28" s="137"/>
      <c r="J28" s="133"/>
      <c r="K28" s="137"/>
      <c r="L28" s="134"/>
      <c r="M28" s="137"/>
      <c r="N28" s="135"/>
      <c r="O28" s="137"/>
      <c r="P28" s="136"/>
      <c r="Q28" s="137"/>
      <c r="R28" s="130"/>
      <c r="S28" s="22"/>
      <c r="T28" s="138"/>
      <c r="U28" s="137"/>
      <c r="V28" s="133"/>
      <c r="W28" s="137"/>
      <c r="X28" s="134"/>
      <c r="Y28" s="137">
        <v>144</v>
      </c>
      <c r="Z28" s="135">
        <v>10</v>
      </c>
      <c r="AA28" s="137"/>
      <c r="AB28" s="136"/>
      <c r="AC28" s="144">
        <f t="shared" si="0"/>
        <v>144</v>
      </c>
      <c r="AD28" s="264">
        <f t="shared" si="1"/>
        <v>10</v>
      </c>
      <c r="AE28" s="9"/>
    </row>
    <row r="29" spans="1:32" ht="19.25" customHeight="1">
      <c r="A29" s="10">
        <v>28</v>
      </c>
      <c r="B29" s="124" t="s">
        <v>124</v>
      </c>
      <c r="C29" s="123" t="s">
        <v>125</v>
      </c>
      <c r="D29" s="123" t="s">
        <v>542</v>
      </c>
      <c r="E29" s="142"/>
      <c r="F29" s="130"/>
      <c r="G29" s="137"/>
      <c r="H29" s="132"/>
      <c r="I29" s="137"/>
      <c r="J29" s="133"/>
      <c r="K29" s="137"/>
      <c r="L29" s="134"/>
      <c r="M29" s="137"/>
      <c r="N29" s="135"/>
      <c r="O29" s="137"/>
      <c r="P29" s="136"/>
      <c r="Q29" s="137"/>
      <c r="R29" s="130"/>
      <c r="S29" s="22"/>
      <c r="T29" s="138"/>
      <c r="U29" s="137"/>
      <c r="V29" s="133">
        <v>7</v>
      </c>
      <c r="W29" s="137"/>
      <c r="X29" s="134"/>
      <c r="Y29" s="137"/>
      <c r="Z29" s="135">
        <v>3</v>
      </c>
      <c r="AA29" s="137"/>
      <c r="AB29" s="136"/>
      <c r="AC29" s="144">
        <f t="shared" si="0"/>
        <v>0</v>
      </c>
      <c r="AD29" s="264">
        <f t="shared" si="1"/>
        <v>10</v>
      </c>
      <c r="AE29" s="9"/>
      <c r="AF29" s="11"/>
    </row>
    <row r="30" spans="1:32" ht="19.25" customHeight="1">
      <c r="A30" s="10">
        <v>29</v>
      </c>
      <c r="B30" s="108" t="s">
        <v>72</v>
      </c>
      <c r="C30" s="108" t="s">
        <v>73</v>
      </c>
      <c r="D30" s="108" t="s">
        <v>147</v>
      </c>
      <c r="E30" s="144"/>
      <c r="F30" s="130"/>
      <c r="G30" s="206">
        <v>112</v>
      </c>
      <c r="H30" s="132">
        <v>7</v>
      </c>
      <c r="I30" s="137"/>
      <c r="J30" s="133"/>
      <c r="K30" s="137"/>
      <c r="L30" s="134">
        <v>2</v>
      </c>
      <c r="M30" s="137"/>
      <c r="N30" s="135"/>
      <c r="O30" s="137"/>
      <c r="P30" s="136"/>
      <c r="Q30" s="137"/>
      <c r="R30" s="130"/>
      <c r="S30" s="22"/>
      <c r="T30" s="138"/>
      <c r="U30" s="137"/>
      <c r="V30" s="133"/>
      <c r="W30" s="137"/>
      <c r="X30" s="134"/>
      <c r="Y30" s="137"/>
      <c r="Z30" s="135"/>
      <c r="AA30" s="137"/>
      <c r="AB30" s="136"/>
      <c r="AC30" s="144">
        <f t="shared" si="0"/>
        <v>112</v>
      </c>
      <c r="AD30" s="264">
        <f t="shared" si="1"/>
        <v>9</v>
      </c>
      <c r="AE30" s="9"/>
    </row>
    <row r="31" spans="1:32" ht="19.25" customHeight="1">
      <c r="A31" s="10">
        <v>30</v>
      </c>
      <c r="B31" s="68" t="s">
        <v>198</v>
      </c>
      <c r="C31" s="68" t="s">
        <v>199</v>
      </c>
      <c r="D31" s="68" t="s">
        <v>223</v>
      </c>
      <c r="E31" s="206">
        <v>97</v>
      </c>
      <c r="F31" s="130">
        <v>9</v>
      </c>
      <c r="G31" s="137"/>
      <c r="H31" s="132"/>
      <c r="I31" s="137"/>
      <c r="J31" s="133"/>
      <c r="K31" s="137"/>
      <c r="L31" s="134"/>
      <c r="M31" s="137"/>
      <c r="N31" s="135"/>
      <c r="O31" s="137"/>
      <c r="P31" s="136"/>
      <c r="Q31" s="137"/>
      <c r="R31" s="130"/>
      <c r="S31" s="22"/>
      <c r="T31" s="138"/>
      <c r="U31" s="137"/>
      <c r="V31" s="133"/>
      <c r="W31" s="137"/>
      <c r="X31" s="134"/>
      <c r="Y31" s="137"/>
      <c r="Z31" s="135"/>
      <c r="AA31" s="137"/>
      <c r="AB31" s="136"/>
      <c r="AC31" s="144">
        <f t="shared" si="0"/>
        <v>97</v>
      </c>
      <c r="AD31" s="264">
        <f t="shared" si="1"/>
        <v>9</v>
      </c>
      <c r="AE31" s="21"/>
    </row>
    <row r="32" spans="1:32" ht="19.25" customHeight="1">
      <c r="A32" s="10">
        <v>31</v>
      </c>
      <c r="B32" s="68" t="s">
        <v>64</v>
      </c>
      <c r="C32" s="68" t="s">
        <v>65</v>
      </c>
      <c r="D32" s="123" t="s">
        <v>208</v>
      </c>
      <c r="E32" s="142"/>
      <c r="F32" s="130"/>
      <c r="G32" s="137"/>
      <c r="H32" s="132"/>
      <c r="I32" s="137"/>
      <c r="J32" s="133">
        <v>1</v>
      </c>
      <c r="K32" s="137"/>
      <c r="L32" s="134"/>
      <c r="M32" s="137"/>
      <c r="N32" s="135"/>
      <c r="O32" s="137">
        <v>47</v>
      </c>
      <c r="P32" s="136">
        <v>7</v>
      </c>
      <c r="Q32" s="137"/>
      <c r="R32" s="130"/>
      <c r="S32" s="22"/>
      <c r="T32" s="138"/>
      <c r="U32" s="137"/>
      <c r="V32" s="133"/>
      <c r="W32" s="137"/>
      <c r="X32" s="134">
        <v>1</v>
      </c>
      <c r="Y32" s="137"/>
      <c r="Z32" s="135"/>
      <c r="AA32" s="137"/>
      <c r="AB32" s="136"/>
      <c r="AC32" s="144">
        <f t="shared" si="0"/>
        <v>47</v>
      </c>
      <c r="AD32" s="264">
        <f t="shared" si="1"/>
        <v>9</v>
      </c>
      <c r="AE32" s="9"/>
      <c r="AF32" s="11"/>
    </row>
    <row r="33" spans="1:32" ht="19.25" customHeight="1">
      <c r="A33" s="10">
        <v>32</v>
      </c>
      <c r="B33" s="68" t="s">
        <v>193</v>
      </c>
      <c r="C33" s="68" t="s">
        <v>73</v>
      </c>
      <c r="D33" s="68" t="s">
        <v>412</v>
      </c>
      <c r="E33" s="142"/>
      <c r="F33" s="130"/>
      <c r="G33" s="137"/>
      <c r="H33" s="132"/>
      <c r="I33" s="137"/>
      <c r="J33" s="133"/>
      <c r="K33" s="137"/>
      <c r="L33" s="134"/>
      <c r="M33" s="137"/>
      <c r="N33" s="135">
        <v>9</v>
      </c>
      <c r="O33" s="137"/>
      <c r="P33" s="136"/>
      <c r="Q33" s="137"/>
      <c r="R33" s="130"/>
      <c r="S33" s="22"/>
      <c r="T33" s="138"/>
      <c r="U33" s="137"/>
      <c r="V33" s="133"/>
      <c r="W33" s="137"/>
      <c r="X33" s="134"/>
      <c r="Y33" s="137"/>
      <c r="Z33" s="135"/>
      <c r="AA33" s="137"/>
      <c r="AB33" s="136"/>
      <c r="AC33" s="144">
        <f t="shared" si="0"/>
        <v>0</v>
      </c>
      <c r="AD33" s="264">
        <f t="shared" si="1"/>
        <v>9</v>
      </c>
      <c r="AE33" s="172"/>
    </row>
    <row r="34" spans="1:32" ht="19.25" customHeight="1">
      <c r="A34" s="10">
        <v>33</v>
      </c>
      <c r="B34" s="108" t="s">
        <v>298</v>
      </c>
      <c r="C34" s="108" t="s">
        <v>299</v>
      </c>
      <c r="D34" s="108" t="s">
        <v>364</v>
      </c>
      <c r="E34" s="145"/>
      <c r="F34" s="130"/>
      <c r="G34" s="206">
        <v>145</v>
      </c>
      <c r="H34" s="132">
        <v>8</v>
      </c>
      <c r="I34" s="137"/>
      <c r="J34" s="133"/>
      <c r="K34" s="137"/>
      <c r="L34" s="134"/>
      <c r="M34" s="137"/>
      <c r="N34" s="135"/>
      <c r="O34" s="137"/>
      <c r="P34" s="136"/>
      <c r="Q34" s="137"/>
      <c r="R34" s="130"/>
      <c r="S34" s="22"/>
      <c r="T34" s="138"/>
      <c r="U34" s="137"/>
      <c r="V34" s="133"/>
      <c r="W34" s="137"/>
      <c r="X34" s="134"/>
      <c r="Y34" s="137"/>
      <c r="Z34" s="135"/>
      <c r="AA34" s="137"/>
      <c r="AB34" s="136"/>
      <c r="AC34" s="144">
        <f t="shared" si="0"/>
        <v>145</v>
      </c>
      <c r="AD34" s="264">
        <f t="shared" si="1"/>
        <v>8</v>
      </c>
      <c r="AE34" s="9"/>
    </row>
    <row r="35" spans="1:32" ht="19.25" customHeight="1">
      <c r="A35" s="10">
        <v>34</v>
      </c>
      <c r="B35" s="68" t="s">
        <v>201</v>
      </c>
      <c r="C35" s="68" t="s">
        <v>105</v>
      </c>
      <c r="D35" s="68" t="s">
        <v>467</v>
      </c>
      <c r="E35" s="142"/>
      <c r="F35" s="130"/>
      <c r="G35" s="137"/>
      <c r="H35" s="132"/>
      <c r="I35" s="137"/>
      <c r="J35" s="133"/>
      <c r="K35" s="137">
        <v>91</v>
      </c>
      <c r="L35" s="134">
        <v>8</v>
      </c>
      <c r="M35" s="137"/>
      <c r="N35" s="135"/>
      <c r="O35" s="137"/>
      <c r="P35" s="136"/>
      <c r="Q35" s="137"/>
      <c r="R35" s="130"/>
      <c r="S35" s="22"/>
      <c r="T35" s="138"/>
      <c r="U35" s="137"/>
      <c r="V35" s="133"/>
      <c r="W35" s="137"/>
      <c r="X35" s="134"/>
      <c r="Y35" s="137"/>
      <c r="Z35" s="135"/>
      <c r="AA35" s="137"/>
      <c r="AB35" s="136"/>
      <c r="AC35" s="144">
        <f t="shared" si="0"/>
        <v>91</v>
      </c>
      <c r="AD35" s="264">
        <f t="shared" si="1"/>
        <v>8</v>
      </c>
      <c r="AE35" s="9"/>
      <c r="AF35" s="11"/>
    </row>
    <row r="36" spans="1:32" ht="19.25" customHeight="1">
      <c r="A36" s="10">
        <v>35</v>
      </c>
      <c r="B36" s="197" t="s">
        <v>201</v>
      </c>
      <c r="C36" s="197" t="s">
        <v>105</v>
      </c>
      <c r="D36" s="123" t="s">
        <v>202</v>
      </c>
      <c r="E36" s="142"/>
      <c r="F36" s="130"/>
      <c r="G36" s="137"/>
      <c r="H36" s="132"/>
      <c r="I36" s="137">
        <v>54</v>
      </c>
      <c r="J36" s="133">
        <v>8</v>
      </c>
      <c r="K36" s="137"/>
      <c r="L36" s="134"/>
      <c r="M36" s="137"/>
      <c r="N36" s="135"/>
      <c r="O36" s="137"/>
      <c r="P36" s="136"/>
      <c r="Q36" s="137"/>
      <c r="R36" s="130"/>
      <c r="S36" s="22"/>
      <c r="T36" s="138"/>
      <c r="U36" s="137"/>
      <c r="V36" s="133"/>
      <c r="W36" s="137"/>
      <c r="X36" s="134"/>
      <c r="Y36" s="137"/>
      <c r="Z36" s="135"/>
      <c r="AA36" s="137"/>
      <c r="AB36" s="136"/>
      <c r="AC36" s="144">
        <f t="shared" ref="AC36:AC62" si="2">E36+G36+I36+K36+M36+O36+Q36+S36+U36+W36+Y36+AA36</f>
        <v>54</v>
      </c>
      <c r="AD36" s="264">
        <f t="shared" ref="AD36:AD62" si="3">F36+H36+J36+L36+N36+P36+R36+T36+V36+X36+Z36+AB36</f>
        <v>8</v>
      </c>
      <c r="AE36" s="9"/>
    </row>
    <row r="37" spans="1:32" ht="19.25" customHeight="1">
      <c r="A37" s="10">
        <v>36</v>
      </c>
      <c r="B37" s="123" t="s">
        <v>298</v>
      </c>
      <c r="C37" s="296" t="s">
        <v>299</v>
      </c>
      <c r="D37" s="296" t="s">
        <v>539</v>
      </c>
      <c r="E37" s="142"/>
      <c r="F37" s="130"/>
      <c r="G37" s="137"/>
      <c r="H37" s="132"/>
      <c r="I37" s="137"/>
      <c r="J37" s="133"/>
      <c r="K37" s="137"/>
      <c r="L37" s="134"/>
      <c r="M37" s="137"/>
      <c r="N37" s="135"/>
      <c r="O37" s="137"/>
      <c r="P37" s="136"/>
      <c r="Q37" s="137"/>
      <c r="R37" s="130"/>
      <c r="S37" s="22"/>
      <c r="T37" s="138">
        <v>8</v>
      </c>
      <c r="U37" s="137"/>
      <c r="V37" s="133"/>
      <c r="W37" s="137"/>
      <c r="X37" s="134"/>
      <c r="Y37" s="137"/>
      <c r="Z37" s="135"/>
      <c r="AA37" s="137"/>
      <c r="AB37" s="136"/>
      <c r="AC37" s="144">
        <f t="shared" si="2"/>
        <v>0</v>
      </c>
      <c r="AD37" s="264">
        <f t="shared" si="3"/>
        <v>8</v>
      </c>
      <c r="AE37" s="9"/>
    </row>
    <row r="38" spans="1:32" ht="19.25" customHeight="1">
      <c r="A38" s="10">
        <v>37</v>
      </c>
      <c r="B38" s="123" t="s">
        <v>62</v>
      </c>
      <c r="C38" s="123" t="s">
        <v>63</v>
      </c>
      <c r="D38" s="123" t="s">
        <v>498</v>
      </c>
      <c r="E38" s="142"/>
      <c r="F38" s="130"/>
      <c r="G38" s="137"/>
      <c r="H38" s="132"/>
      <c r="I38" s="137"/>
      <c r="J38" s="133"/>
      <c r="K38" s="137"/>
      <c r="L38" s="134"/>
      <c r="M38" s="137"/>
      <c r="N38" s="135"/>
      <c r="O38" s="137"/>
      <c r="P38" s="136">
        <v>8</v>
      </c>
      <c r="Q38" s="137"/>
      <c r="R38" s="130"/>
      <c r="S38" s="22"/>
      <c r="T38" s="138"/>
      <c r="U38" s="137"/>
      <c r="V38" s="133"/>
      <c r="W38" s="137"/>
      <c r="X38" s="134"/>
      <c r="Y38" s="137"/>
      <c r="Z38" s="135"/>
      <c r="AA38" s="137"/>
      <c r="AB38" s="136"/>
      <c r="AC38" s="144">
        <f t="shared" si="2"/>
        <v>0</v>
      </c>
      <c r="AD38" s="264">
        <f t="shared" si="3"/>
        <v>8</v>
      </c>
      <c r="AE38" s="9"/>
    </row>
    <row r="39" spans="1:32" ht="19.25" customHeight="1">
      <c r="A39" s="10">
        <v>38</v>
      </c>
      <c r="B39" s="108" t="s">
        <v>56</v>
      </c>
      <c r="C39" s="108" t="s">
        <v>233</v>
      </c>
      <c r="D39" s="108" t="s">
        <v>167</v>
      </c>
      <c r="E39" s="144"/>
      <c r="F39" s="130"/>
      <c r="G39" s="137"/>
      <c r="H39" s="132">
        <v>2</v>
      </c>
      <c r="I39" s="137"/>
      <c r="J39" s="133"/>
      <c r="K39" s="137"/>
      <c r="L39" s="134"/>
      <c r="M39" s="137"/>
      <c r="N39" s="135"/>
      <c r="O39" s="137"/>
      <c r="P39" s="136">
        <v>6</v>
      </c>
      <c r="Q39" s="137"/>
      <c r="R39" s="130"/>
      <c r="S39" s="22"/>
      <c r="T39" s="138"/>
      <c r="U39" s="137"/>
      <c r="V39" s="133"/>
      <c r="W39" s="137"/>
      <c r="X39" s="134"/>
      <c r="Y39" s="137"/>
      <c r="Z39" s="135"/>
      <c r="AA39" s="137"/>
      <c r="AB39" s="136"/>
      <c r="AC39" s="144">
        <f t="shared" si="2"/>
        <v>0</v>
      </c>
      <c r="AD39" s="264">
        <f t="shared" si="3"/>
        <v>8</v>
      </c>
      <c r="AE39" s="172"/>
      <c r="AF39" s="11"/>
    </row>
    <row r="40" spans="1:32" ht="19.25" customHeight="1">
      <c r="A40" s="10">
        <v>39</v>
      </c>
      <c r="B40" s="68" t="s">
        <v>230</v>
      </c>
      <c r="C40" s="68" t="s">
        <v>231</v>
      </c>
      <c r="D40" s="68" t="s">
        <v>232</v>
      </c>
      <c r="E40" s="196"/>
      <c r="F40" s="130">
        <v>4</v>
      </c>
      <c r="G40" s="137"/>
      <c r="H40" s="132"/>
      <c r="I40" s="137"/>
      <c r="J40" s="133"/>
      <c r="K40" s="137"/>
      <c r="L40" s="134">
        <v>4</v>
      </c>
      <c r="M40" s="137"/>
      <c r="N40" s="135"/>
      <c r="O40" s="137"/>
      <c r="P40" s="136"/>
      <c r="Q40" s="137"/>
      <c r="R40" s="130"/>
      <c r="S40" s="22"/>
      <c r="T40" s="138"/>
      <c r="U40" s="137"/>
      <c r="V40" s="133"/>
      <c r="W40" s="137"/>
      <c r="X40" s="134"/>
      <c r="Y40" s="137"/>
      <c r="Z40" s="135"/>
      <c r="AA40" s="137"/>
      <c r="AB40" s="136"/>
      <c r="AC40" s="144">
        <f t="shared" si="2"/>
        <v>0</v>
      </c>
      <c r="AD40" s="264">
        <f t="shared" si="3"/>
        <v>8</v>
      </c>
      <c r="AE40" s="172"/>
    </row>
    <row r="41" spans="1:32" ht="19.25" customHeight="1">
      <c r="A41" s="10">
        <v>40</v>
      </c>
      <c r="B41" s="68" t="s">
        <v>238</v>
      </c>
      <c r="C41" s="68" t="s">
        <v>239</v>
      </c>
      <c r="D41" s="68" t="s">
        <v>355</v>
      </c>
      <c r="E41" s="145"/>
      <c r="F41" s="130"/>
      <c r="G41" s="137"/>
      <c r="H41" s="132"/>
      <c r="I41" s="137"/>
      <c r="J41" s="133"/>
      <c r="K41" s="137"/>
      <c r="L41" s="134"/>
      <c r="M41" s="137"/>
      <c r="N41" s="135">
        <v>7.5</v>
      </c>
      <c r="O41" s="137"/>
      <c r="P41" s="136"/>
      <c r="Q41" s="137"/>
      <c r="R41" s="130"/>
      <c r="S41" s="22"/>
      <c r="T41" s="138"/>
      <c r="U41" s="137"/>
      <c r="V41" s="133"/>
      <c r="W41" s="137"/>
      <c r="X41" s="134"/>
      <c r="Y41" s="137"/>
      <c r="Z41" s="135"/>
      <c r="AA41" s="137"/>
      <c r="AB41" s="136"/>
      <c r="AC41" s="144">
        <f t="shared" si="2"/>
        <v>0</v>
      </c>
      <c r="AD41" s="203">
        <f t="shared" si="3"/>
        <v>7.5</v>
      </c>
      <c r="AE41" s="9"/>
    </row>
    <row r="42" spans="1:32" ht="19.25" customHeight="1">
      <c r="A42" s="10">
        <v>41</v>
      </c>
      <c r="B42" s="68" t="s">
        <v>74</v>
      </c>
      <c r="C42" s="241" t="s">
        <v>50</v>
      </c>
      <c r="D42" s="241" t="s">
        <v>418</v>
      </c>
      <c r="E42" s="142"/>
      <c r="F42" s="130"/>
      <c r="G42" s="137"/>
      <c r="H42" s="132"/>
      <c r="I42" s="137"/>
      <c r="J42" s="133"/>
      <c r="K42" s="137">
        <v>61</v>
      </c>
      <c r="L42" s="134">
        <v>7</v>
      </c>
      <c r="M42" s="137"/>
      <c r="N42" s="135"/>
      <c r="O42" s="137"/>
      <c r="P42" s="136"/>
      <c r="Q42" s="137"/>
      <c r="R42" s="130"/>
      <c r="S42" s="22"/>
      <c r="T42" s="138"/>
      <c r="U42" s="137"/>
      <c r="V42" s="133"/>
      <c r="W42" s="137"/>
      <c r="X42" s="134"/>
      <c r="Y42" s="137"/>
      <c r="Z42" s="135"/>
      <c r="AA42" s="137"/>
      <c r="AB42" s="136"/>
      <c r="AC42" s="144">
        <f t="shared" si="2"/>
        <v>61</v>
      </c>
      <c r="AD42" s="264">
        <f t="shared" si="3"/>
        <v>7</v>
      </c>
      <c r="AE42" s="9"/>
    </row>
    <row r="43" spans="1:32" ht="19.25" customHeight="1">
      <c r="A43" s="10">
        <v>42</v>
      </c>
      <c r="B43" s="123" t="s">
        <v>51</v>
      </c>
      <c r="C43" s="123" t="s">
        <v>421</v>
      </c>
      <c r="D43" s="123" t="s">
        <v>490</v>
      </c>
      <c r="E43" s="142"/>
      <c r="F43" s="130"/>
      <c r="G43" s="137"/>
      <c r="H43" s="132"/>
      <c r="I43" s="137"/>
      <c r="J43" s="133"/>
      <c r="K43" s="137"/>
      <c r="L43" s="134"/>
      <c r="M43" s="137"/>
      <c r="N43" s="135"/>
      <c r="O43" s="137"/>
      <c r="P43" s="136"/>
      <c r="Q43" s="137"/>
      <c r="R43" s="130"/>
      <c r="S43" s="22"/>
      <c r="T43" s="138">
        <v>5</v>
      </c>
      <c r="U43" s="137"/>
      <c r="V43" s="133"/>
      <c r="W43" s="137"/>
      <c r="X43" s="134">
        <v>2</v>
      </c>
      <c r="Y43" s="137"/>
      <c r="Z43" s="135"/>
      <c r="AA43" s="137"/>
      <c r="AB43" s="136"/>
      <c r="AC43" s="144">
        <f t="shared" si="2"/>
        <v>0</v>
      </c>
      <c r="AD43" s="264">
        <f t="shared" si="3"/>
        <v>7</v>
      </c>
      <c r="AE43" s="9"/>
      <c r="AF43" s="11"/>
    </row>
    <row r="44" spans="1:32" ht="19.25" customHeight="1">
      <c r="A44" s="10">
        <v>43</v>
      </c>
      <c r="B44" s="108" t="s">
        <v>60</v>
      </c>
      <c r="C44" s="108" t="s">
        <v>61</v>
      </c>
      <c r="D44" s="108" t="s">
        <v>365</v>
      </c>
      <c r="E44" s="142"/>
      <c r="F44" s="130"/>
      <c r="G44" s="206">
        <v>80</v>
      </c>
      <c r="H44" s="132">
        <v>6</v>
      </c>
      <c r="I44" s="137"/>
      <c r="J44" s="133"/>
      <c r="K44" s="137"/>
      <c r="L44" s="134"/>
      <c r="M44" s="137"/>
      <c r="N44" s="135"/>
      <c r="O44" s="137"/>
      <c r="P44" s="136"/>
      <c r="Q44" s="137"/>
      <c r="R44" s="130"/>
      <c r="S44" s="22"/>
      <c r="T44" s="138"/>
      <c r="U44" s="137"/>
      <c r="V44" s="133"/>
      <c r="W44" s="137"/>
      <c r="X44" s="134"/>
      <c r="Y44" s="137"/>
      <c r="Z44" s="135"/>
      <c r="AA44" s="137"/>
      <c r="AB44" s="136"/>
      <c r="AC44" s="144">
        <f t="shared" si="2"/>
        <v>80</v>
      </c>
      <c r="AD44" s="264">
        <f t="shared" si="3"/>
        <v>6</v>
      </c>
      <c r="AE44" s="172"/>
      <c r="AF44" s="11"/>
    </row>
    <row r="45" spans="1:32">
      <c r="A45" s="10">
        <v>44</v>
      </c>
      <c r="B45" s="123" t="s">
        <v>290</v>
      </c>
      <c r="C45" s="296" t="s">
        <v>515</v>
      </c>
      <c r="D45" s="241" t="s">
        <v>516</v>
      </c>
      <c r="E45" s="142"/>
      <c r="F45" s="130"/>
      <c r="G45" s="137"/>
      <c r="H45" s="132"/>
      <c r="I45" s="137"/>
      <c r="J45" s="133"/>
      <c r="K45" s="137"/>
      <c r="L45" s="134"/>
      <c r="M45" s="137"/>
      <c r="N45" s="135"/>
      <c r="O45" s="137"/>
      <c r="P45" s="136"/>
      <c r="Q45" s="137">
        <v>61</v>
      </c>
      <c r="R45" s="130">
        <v>6</v>
      </c>
      <c r="S45" s="22"/>
      <c r="T45" s="138"/>
      <c r="U45" s="137"/>
      <c r="V45" s="133"/>
      <c r="W45" s="137"/>
      <c r="X45" s="134"/>
      <c r="Y45" s="137"/>
      <c r="Z45" s="135"/>
      <c r="AA45" s="137"/>
      <c r="AB45" s="136"/>
      <c r="AC45" s="144">
        <f t="shared" si="2"/>
        <v>61</v>
      </c>
      <c r="AD45" s="264">
        <f t="shared" si="3"/>
        <v>6</v>
      </c>
      <c r="AE45" s="9"/>
    </row>
    <row r="46" spans="1:32">
      <c r="A46" s="10">
        <v>45</v>
      </c>
      <c r="B46" s="123" t="s">
        <v>280</v>
      </c>
      <c r="C46" s="123" t="s">
        <v>92</v>
      </c>
      <c r="D46" s="123" t="s">
        <v>502</v>
      </c>
      <c r="E46" s="142"/>
      <c r="F46" s="130"/>
      <c r="G46" s="137"/>
      <c r="H46" s="132"/>
      <c r="I46" s="137"/>
      <c r="J46" s="133"/>
      <c r="K46" s="137"/>
      <c r="L46" s="134"/>
      <c r="M46" s="137"/>
      <c r="N46" s="135"/>
      <c r="O46" s="137"/>
      <c r="P46" s="136"/>
      <c r="Q46" s="137"/>
      <c r="R46" s="130"/>
      <c r="S46" s="22"/>
      <c r="T46" s="138"/>
      <c r="U46" s="137"/>
      <c r="V46" s="133">
        <v>6</v>
      </c>
      <c r="W46" s="137"/>
      <c r="X46" s="134"/>
      <c r="Y46" s="137"/>
      <c r="Z46" s="135"/>
      <c r="AA46" s="137"/>
      <c r="AB46" s="136"/>
      <c r="AC46" s="144">
        <f t="shared" si="2"/>
        <v>0</v>
      </c>
      <c r="AD46" s="264">
        <f t="shared" si="3"/>
        <v>6</v>
      </c>
      <c r="AE46" s="9"/>
      <c r="AF46" s="11"/>
    </row>
    <row r="47" spans="1:32">
      <c r="A47" s="10">
        <v>46</v>
      </c>
      <c r="B47" s="68" t="s">
        <v>226</v>
      </c>
      <c r="C47" s="68" t="s">
        <v>227</v>
      </c>
      <c r="D47" s="68" t="s">
        <v>228</v>
      </c>
      <c r="E47" s="196"/>
      <c r="F47" s="130">
        <v>6</v>
      </c>
      <c r="G47" s="137"/>
      <c r="H47" s="132"/>
      <c r="I47" s="137"/>
      <c r="J47" s="133"/>
      <c r="K47" s="137"/>
      <c r="L47" s="134"/>
      <c r="M47" s="137"/>
      <c r="N47" s="135"/>
      <c r="O47" s="137"/>
      <c r="P47" s="136"/>
      <c r="Q47" s="137"/>
      <c r="R47" s="130"/>
      <c r="S47" s="22"/>
      <c r="T47" s="138"/>
      <c r="U47" s="137"/>
      <c r="V47" s="133"/>
      <c r="W47" s="137"/>
      <c r="X47" s="134"/>
      <c r="Y47" s="137"/>
      <c r="Z47" s="135"/>
      <c r="AA47" s="137"/>
      <c r="AB47" s="136"/>
      <c r="AC47" s="144">
        <f t="shared" si="2"/>
        <v>0</v>
      </c>
      <c r="AD47" s="264">
        <f t="shared" si="3"/>
        <v>6</v>
      </c>
      <c r="AE47" s="9"/>
    </row>
    <row r="48" spans="1:32">
      <c r="A48" s="10">
        <v>47</v>
      </c>
      <c r="B48" s="68" t="s">
        <v>252</v>
      </c>
      <c r="C48" s="68" t="s">
        <v>253</v>
      </c>
      <c r="D48" s="68" t="s">
        <v>468</v>
      </c>
      <c r="E48" s="144"/>
      <c r="F48" s="130"/>
      <c r="G48" s="137"/>
      <c r="H48" s="132"/>
      <c r="I48" s="137"/>
      <c r="J48" s="133"/>
      <c r="K48" s="137"/>
      <c r="L48" s="134">
        <v>6</v>
      </c>
      <c r="M48" s="137"/>
      <c r="N48" s="135"/>
      <c r="O48" s="137"/>
      <c r="P48" s="136"/>
      <c r="Q48" s="137"/>
      <c r="R48" s="130"/>
      <c r="S48" s="22"/>
      <c r="T48" s="138"/>
      <c r="U48" s="137"/>
      <c r="V48" s="133"/>
      <c r="W48" s="137"/>
      <c r="X48" s="134"/>
      <c r="Y48" s="137"/>
      <c r="Z48" s="135"/>
      <c r="AA48" s="137"/>
      <c r="AB48" s="136"/>
      <c r="AC48" s="144">
        <f t="shared" si="2"/>
        <v>0</v>
      </c>
      <c r="AD48" s="264">
        <f t="shared" si="3"/>
        <v>6</v>
      </c>
      <c r="AE48" s="172"/>
      <c r="AF48" s="11"/>
    </row>
    <row r="49" spans="1:32">
      <c r="A49" s="10">
        <v>48</v>
      </c>
      <c r="B49" s="68" t="s">
        <v>62</v>
      </c>
      <c r="C49" s="68" t="s">
        <v>63</v>
      </c>
      <c r="D49" s="68" t="s">
        <v>138</v>
      </c>
      <c r="E49" s="142"/>
      <c r="F49" s="130"/>
      <c r="G49" s="137"/>
      <c r="H49" s="132"/>
      <c r="I49" s="137"/>
      <c r="J49" s="133">
        <v>3</v>
      </c>
      <c r="K49" s="137"/>
      <c r="L49" s="134"/>
      <c r="M49" s="137"/>
      <c r="N49" s="135"/>
      <c r="O49" s="137"/>
      <c r="P49" s="136">
        <v>3</v>
      </c>
      <c r="Q49" s="137"/>
      <c r="R49" s="130"/>
      <c r="S49" s="22"/>
      <c r="T49" s="138"/>
      <c r="U49" s="137"/>
      <c r="V49" s="133"/>
      <c r="W49" s="137"/>
      <c r="X49" s="134"/>
      <c r="Y49" s="137"/>
      <c r="Z49" s="135"/>
      <c r="AA49" s="137"/>
      <c r="AB49" s="136"/>
      <c r="AC49" s="144">
        <f t="shared" si="2"/>
        <v>0</v>
      </c>
      <c r="AD49" s="264">
        <f t="shared" si="3"/>
        <v>6</v>
      </c>
      <c r="AE49" s="9"/>
    </row>
    <row r="50" spans="1:32">
      <c r="A50" s="10">
        <v>49</v>
      </c>
      <c r="B50" s="68" t="s">
        <v>290</v>
      </c>
      <c r="C50" s="123" t="s">
        <v>215</v>
      </c>
      <c r="D50" s="123" t="s">
        <v>416</v>
      </c>
      <c r="E50" s="142"/>
      <c r="F50" s="130"/>
      <c r="G50" s="137"/>
      <c r="H50" s="132"/>
      <c r="I50" s="137"/>
      <c r="J50" s="133"/>
      <c r="K50" s="137"/>
      <c r="L50" s="134"/>
      <c r="M50" s="137"/>
      <c r="N50" s="135"/>
      <c r="O50" s="137"/>
      <c r="P50" s="136"/>
      <c r="Q50" s="137"/>
      <c r="R50" s="130"/>
      <c r="S50" s="22"/>
      <c r="T50" s="138"/>
      <c r="U50" s="137"/>
      <c r="V50" s="133"/>
      <c r="W50" s="137"/>
      <c r="X50" s="134">
        <v>5</v>
      </c>
      <c r="Y50" s="137"/>
      <c r="Z50" s="135"/>
      <c r="AA50" s="137"/>
      <c r="AB50" s="136">
        <v>1</v>
      </c>
      <c r="AC50" s="144">
        <f t="shared" si="2"/>
        <v>0</v>
      </c>
      <c r="AD50" s="264">
        <f t="shared" si="3"/>
        <v>6</v>
      </c>
      <c r="AE50" s="9"/>
    </row>
    <row r="51" spans="1:32">
      <c r="A51" s="10">
        <v>50</v>
      </c>
      <c r="B51" s="123" t="s">
        <v>236</v>
      </c>
      <c r="C51" s="123" t="s">
        <v>172</v>
      </c>
      <c r="D51" s="123" t="s">
        <v>517</v>
      </c>
      <c r="E51" s="142"/>
      <c r="F51" s="130"/>
      <c r="G51" s="137"/>
      <c r="H51" s="132"/>
      <c r="I51" s="137"/>
      <c r="J51" s="133"/>
      <c r="K51" s="137"/>
      <c r="L51" s="134"/>
      <c r="M51" s="137"/>
      <c r="N51" s="135"/>
      <c r="O51" s="137"/>
      <c r="P51" s="136"/>
      <c r="Q51" s="137"/>
      <c r="R51" s="130">
        <v>5</v>
      </c>
      <c r="S51" s="22"/>
      <c r="T51" s="138"/>
      <c r="U51" s="137"/>
      <c r="V51" s="133"/>
      <c r="W51" s="137"/>
      <c r="X51" s="134"/>
      <c r="Y51" s="137"/>
      <c r="Z51" s="135"/>
      <c r="AA51" s="137"/>
      <c r="AB51" s="136"/>
      <c r="AC51" s="144">
        <f t="shared" si="2"/>
        <v>0</v>
      </c>
      <c r="AD51" s="264">
        <f t="shared" si="3"/>
        <v>5</v>
      </c>
      <c r="AE51" s="21"/>
    </row>
    <row r="52" spans="1:32">
      <c r="A52" s="10">
        <v>51</v>
      </c>
      <c r="B52" s="108" t="s">
        <v>133</v>
      </c>
      <c r="C52" s="108" t="s">
        <v>134</v>
      </c>
      <c r="D52" s="350" t="s">
        <v>465</v>
      </c>
      <c r="E52" s="142"/>
      <c r="F52" s="130"/>
      <c r="G52" s="137"/>
      <c r="H52" s="132">
        <v>4</v>
      </c>
      <c r="I52" s="137"/>
      <c r="J52" s="133"/>
      <c r="K52" s="137"/>
      <c r="L52" s="134"/>
      <c r="M52" s="137"/>
      <c r="N52" s="135"/>
      <c r="O52" s="137"/>
      <c r="P52" s="136"/>
      <c r="Q52" s="137"/>
      <c r="R52" s="130"/>
      <c r="S52" s="22"/>
      <c r="T52" s="138"/>
      <c r="U52" s="137"/>
      <c r="V52" s="133"/>
      <c r="W52" s="137"/>
      <c r="X52" s="134"/>
      <c r="Y52" s="137"/>
      <c r="Z52" s="135"/>
      <c r="AA52" s="137"/>
      <c r="AB52" s="136"/>
      <c r="AC52" s="144">
        <f t="shared" si="2"/>
        <v>0</v>
      </c>
      <c r="AD52" s="264">
        <f t="shared" si="3"/>
        <v>4</v>
      </c>
      <c r="AE52" s="9"/>
      <c r="AF52" s="11"/>
    </row>
    <row r="53" spans="1:32">
      <c r="A53" s="10">
        <v>52</v>
      </c>
      <c r="B53" s="123" t="s">
        <v>280</v>
      </c>
      <c r="C53" s="123" t="s">
        <v>92</v>
      </c>
      <c r="D53" s="123" t="s">
        <v>541</v>
      </c>
      <c r="E53" s="142"/>
      <c r="F53" s="130"/>
      <c r="G53" s="137"/>
      <c r="H53" s="132"/>
      <c r="I53" s="137"/>
      <c r="J53" s="133"/>
      <c r="K53" s="137"/>
      <c r="L53" s="134"/>
      <c r="M53" s="137"/>
      <c r="N53" s="135"/>
      <c r="O53" s="137"/>
      <c r="P53" s="136"/>
      <c r="Q53" s="137"/>
      <c r="R53" s="130"/>
      <c r="S53" s="22"/>
      <c r="T53" s="138">
        <v>4</v>
      </c>
      <c r="U53" s="137"/>
      <c r="V53" s="133"/>
      <c r="W53" s="137"/>
      <c r="X53" s="134"/>
      <c r="Y53" s="137"/>
      <c r="Z53" s="135"/>
      <c r="AA53" s="137"/>
      <c r="AB53" s="136"/>
      <c r="AC53" s="144">
        <f t="shared" si="2"/>
        <v>0</v>
      </c>
      <c r="AD53" s="264">
        <f t="shared" si="3"/>
        <v>4</v>
      </c>
      <c r="AE53" s="9"/>
      <c r="AF53" s="11"/>
    </row>
    <row r="54" spans="1:32">
      <c r="A54" s="10">
        <v>53</v>
      </c>
      <c r="B54" s="123" t="s">
        <v>77</v>
      </c>
      <c r="C54" s="123" t="s">
        <v>78</v>
      </c>
      <c r="D54" s="123" t="s">
        <v>518</v>
      </c>
      <c r="E54" s="144"/>
      <c r="F54" s="130"/>
      <c r="G54" s="137"/>
      <c r="H54" s="132"/>
      <c r="I54" s="137"/>
      <c r="J54" s="133"/>
      <c r="K54" s="137"/>
      <c r="L54" s="134"/>
      <c r="M54" s="137"/>
      <c r="N54" s="135"/>
      <c r="O54" s="137"/>
      <c r="P54" s="136"/>
      <c r="Q54" s="137"/>
      <c r="R54" s="130">
        <v>4</v>
      </c>
      <c r="S54" s="22"/>
      <c r="T54" s="138"/>
      <c r="U54" s="137"/>
      <c r="V54" s="133"/>
      <c r="W54" s="137"/>
      <c r="X54" s="134"/>
      <c r="Y54" s="137"/>
      <c r="Z54" s="135"/>
      <c r="AA54" s="137"/>
      <c r="AB54" s="136"/>
      <c r="AC54" s="144">
        <f t="shared" si="2"/>
        <v>0</v>
      </c>
      <c r="AD54" s="264">
        <f t="shared" si="3"/>
        <v>4</v>
      </c>
      <c r="AE54" s="9"/>
    </row>
    <row r="55" spans="1:32">
      <c r="A55" s="10">
        <v>54</v>
      </c>
      <c r="B55" s="124" t="s">
        <v>312</v>
      </c>
      <c r="C55" s="123" t="s">
        <v>313</v>
      </c>
      <c r="D55" s="123" t="s">
        <v>448</v>
      </c>
      <c r="E55" s="142"/>
      <c r="F55" s="130"/>
      <c r="G55" s="137"/>
      <c r="H55" s="132"/>
      <c r="I55" s="137"/>
      <c r="J55" s="133"/>
      <c r="K55" s="137"/>
      <c r="L55" s="134"/>
      <c r="M55" s="137"/>
      <c r="N55" s="135"/>
      <c r="O55" s="137"/>
      <c r="P55" s="136"/>
      <c r="Q55" s="137"/>
      <c r="R55" s="130"/>
      <c r="S55" s="22"/>
      <c r="T55" s="138"/>
      <c r="U55" s="137"/>
      <c r="V55" s="133">
        <v>3</v>
      </c>
      <c r="W55" s="137"/>
      <c r="X55" s="134"/>
      <c r="Y55" s="137"/>
      <c r="Z55" s="135"/>
      <c r="AA55" s="137"/>
      <c r="AB55" s="136"/>
      <c r="AC55" s="144">
        <f t="shared" si="2"/>
        <v>0</v>
      </c>
      <c r="AD55" s="264">
        <f t="shared" si="3"/>
        <v>3</v>
      </c>
      <c r="AE55" s="9"/>
    </row>
    <row r="56" spans="1:32">
      <c r="A56" s="10">
        <v>55</v>
      </c>
      <c r="B56" s="123" t="s">
        <v>62</v>
      </c>
      <c r="C56" s="123" t="s">
        <v>63</v>
      </c>
      <c r="D56" s="123" t="s">
        <v>192</v>
      </c>
      <c r="E56" s="142"/>
      <c r="F56" s="130"/>
      <c r="G56" s="137"/>
      <c r="H56" s="132"/>
      <c r="I56" s="137"/>
      <c r="J56" s="133"/>
      <c r="K56" s="137"/>
      <c r="L56" s="134"/>
      <c r="M56" s="137"/>
      <c r="N56" s="135"/>
      <c r="O56" s="137"/>
      <c r="P56" s="136"/>
      <c r="Q56" s="137"/>
      <c r="R56" s="130"/>
      <c r="S56" s="22"/>
      <c r="T56" s="138">
        <v>3</v>
      </c>
      <c r="U56" s="137"/>
      <c r="V56" s="133"/>
      <c r="W56" s="137"/>
      <c r="X56" s="134"/>
      <c r="Y56" s="137"/>
      <c r="Z56" s="135"/>
      <c r="AA56" s="137"/>
      <c r="AB56" s="136"/>
      <c r="AC56" s="144">
        <f t="shared" si="2"/>
        <v>0</v>
      </c>
      <c r="AD56" s="264">
        <f t="shared" si="3"/>
        <v>3</v>
      </c>
      <c r="AE56" s="9"/>
    </row>
    <row r="57" spans="1:32">
      <c r="A57" s="10">
        <v>56</v>
      </c>
      <c r="B57" s="68" t="s">
        <v>203</v>
      </c>
      <c r="C57" s="68" t="s">
        <v>204</v>
      </c>
      <c r="D57" s="123" t="s">
        <v>413</v>
      </c>
      <c r="E57" s="142"/>
      <c r="F57" s="130"/>
      <c r="G57" s="137"/>
      <c r="H57" s="132"/>
      <c r="I57" s="137"/>
      <c r="J57" s="133">
        <v>2</v>
      </c>
      <c r="K57" s="137"/>
      <c r="L57" s="134"/>
      <c r="M57" s="137"/>
      <c r="N57" s="135"/>
      <c r="O57" s="137"/>
      <c r="P57" s="136"/>
      <c r="Q57" s="137"/>
      <c r="R57" s="130"/>
      <c r="S57" s="22"/>
      <c r="T57" s="138"/>
      <c r="U57" s="137"/>
      <c r="V57" s="133"/>
      <c r="W57" s="137"/>
      <c r="X57" s="134"/>
      <c r="Y57" s="137"/>
      <c r="Z57" s="135"/>
      <c r="AA57" s="137"/>
      <c r="AB57" s="136"/>
      <c r="AC57" s="144">
        <f t="shared" si="2"/>
        <v>0</v>
      </c>
      <c r="AD57" s="264">
        <f t="shared" si="3"/>
        <v>2</v>
      </c>
      <c r="AE57" s="9"/>
    </row>
    <row r="58" spans="1:32">
      <c r="A58" s="10">
        <v>57</v>
      </c>
      <c r="B58" s="123" t="s">
        <v>290</v>
      </c>
      <c r="C58" s="123" t="s">
        <v>389</v>
      </c>
      <c r="D58" s="123" t="s">
        <v>506</v>
      </c>
      <c r="E58" s="142"/>
      <c r="F58" s="130"/>
      <c r="G58" s="137"/>
      <c r="H58" s="132"/>
      <c r="I58" s="137"/>
      <c r="J58" s="133"/>
      <c r="K58" s="137"/>
      <c r="L58" s="134"/>
      <c r="M58" s="137"/>
      <c r="N58" s="135"/>
      <c r="O58" s="137"/>
      <c r="P58" s="136"/>
      <c r="Q58" s="137"/>
      <c r="R58" s="130"/>
      <c r="S58" s="22"/>
      <c r="T58" s="138">
        <v>2</v>
      </c>
      <c r="U58" s="137"/>
      <c r="V58" s="133"/>
      <c r="W58" s="137"/>
      <c r="X58" s="134"/>
      <c r="Y58" s="137"/>
      <c r="Z58" s="135"/>
      <c r="AA58" s="137"/>
      <c r="AB58" s="136"/>
      <c r="AC58" s="144">
        <f t="shared" si="2"/>
        <v>0</v>
      </c>
      <c r="AD58" s="264">
        <f t="shared" si="3"/>
        <v>2</v>
      </c>
      <c r="AE58" s="9"/>
    </row>
    <row r="59" spans="1:32">
      <c r="A59" s="10">
        <v>58</v>
      </c>
      <c r="B59" s="68" t="s">
        <v>409</v>
      </c>
      <c r="C59" s="241" t="s">
        <v>389</v>
      </c>
      <c r="D59" s="241" t="s">
        <v>444</v>
      </c>
      <c r="E59" s="144"/>
      <c r="F59" s="130"/>
      <c r="G59" s="137"/>
      <c r="H59" s="132"/>
      <c r="I59" s="137"/>
      <c r="J59" s="133"/>
      <c r="K59" s="137"/>
      <c r="L59" s="134"/>
      <c r="M59" s="137"/>
      <c r="N59" s="135">
        <v>2</v>
      </c>
      <c r="O59" s="137"/>
      <c r="P59" s="136"/>
      <c r="Q59" s="137"/>
      <c r="R59" s="130"/>
      <c r="S59" s="22"/>
      <c r="T59" s="138"/>
      <c r="U59" s="137"/>
      <c r="V59" s="133"/>
      <c r="W59" s="137"/>
      <c r="X59" s="134"/>
      <c r="Y59" s="137"/>
      <c r="Z59" s="135"/>
      <c r="AA59" s="137"/>
      <c r="AB59" s="136"/>
      <c r="AC59" s="144">
        <f t="shared" si="2"/>
        <v>0</v>
      </c>
      <c r="AD59" s="264">
        <f t="shared" si="3"/>
        <v>2</v>
      </c>
      <c r="AE59" s="9"/>
    </row>
    <row r="60" spans="1:32">
      <c r="A60" s="10">
        <v>59</v>
      </c>
      <c r="B60" s="123" t="s">
        <v>242</v>
      </c>
      <c r="C60" s="123" t="s">
        <v>243</v>
      </c>
      <c r="D60" s="123" t="s">
        <v>543</v>
      </c>
      <c r="E60" s="142"/>
      <c r="F60" s="130"/>
      <c r="G60" s="137"/>
      <c r="H60" s="132"/>
      <c r="I60" s="137"/>
      <c r="J60" s="133"/>
      <c r="K60" s="137"/>
      <c r="L60" s="134"/>
      <c r="M60" s="137"/>
      <c r="N60" s="135"/>
      <c r="O60" s="137"/>
      <c r="P60" s="136"/>
      <c r="Q60" s="137"/>
      <c r="R60" s="130"/>
      <c r="S60" s="22"/>
      <c r="T60" s="138"/>
      <c r="U60" s="137"/>
      <c r="V60" s="133">
        <v>1</v>
      </c>
      <c r="W60" s="137"/>
      <c r="X60" s="134"/>
      <c r="Y60" s="137"/>
      <c r="Z60" s="135"/>
      <c r="AA60" s="137"/>
      <c r="AB60" s="136"/>
      <c r="AC60" s="144">
        <f t="shared" si="2"/>
        <v>0</v>
      </c>
      <c r="AD60" s="264">
        <f t="shared" si="3"/>
        <v>1</v>
      </c>
      <c r="AE60" s="9"/>
    </row>
    <row r="61" spans="1:32">
      <c r="A61" s="10">
        <v>60</v>
      </c>
      <c r="B61" s="123" t="s">
        <v>186</v>
      </c>
      <c r="C61" s="123" t="s">
        <v>187</v>
      </c>
      <c r="D61" s="123" t="s">
        <v>494</v>
      </c>
      <c r="E61" s="142"/>
      <c r="F61" s="130"/>
      <c r="G61" s="137"/>
      <c r="H61" s="132"/>
      <c r="I61" s="137"/>
      <c r="J61" s="133"/>
      <c r="K61" s="137"/>
      <c r="L61" s="134"/>
      <c r="M61" s="137"/>
      <c r="N61" s="135"/>
      <c r="O61" s="137"/>
      <c r="P61" s="136"/>
      <c r="Q61" s="137"/>
      <c r="R61" s="130">
        <v>1</v>
      </c>
      <c r="S61" s="22"/>
      <c r="T61" s="138"/>
      <c r="U61" s="137"/>
      <c r="V61" s="133"/>
      <c r="W61" s="137"/>
      <c r="X61" s="134"/>
      <c r="Y61" s="137"/>
      <c r="Z61" s="135"/>
      <c r="AA61" s="137"/>
      <c r="AB61" s="136"/>
      <c r="AC61" s="144">
        <f t="shared" si="2"/>
        <v>0</v>
      </c>
      <c r="AD61" s="264">
        <f t="shared" si="3"/>
        <v>1</v>
      </c>
      <c r="AE61" s="9"/>
    </row>
    <row r="62" spans="1:32">
      <c r="A62" s="10">
        <v>61</v>
      </c>
      <c r="B62" s="68" t="s">
        <v>564</v>
      </c>
      <c r="C62" s="123" t="s">
        <v>421</v>
      </c>
      <c r="D62" s="197" t="s">
        <v>565</v>
      </c>
      <c r="E62" s="142"/>
      <c r="F62" s="130"/>
      <c r="G62" s="137"/>
      <c r="H62" s="132"/>
      <c r="I62" s="137"/>
      <c r="J62" s="133"/>
      <c r="K62" s="137"/>
      <c r="L62" s="134"/>
      <c r="M62" s="137"/>
      <c r="N62" s="135"/>
      <c r="O62" s="137"/>
      <c r="P62" s="136"/>
      <c r="Q62" s="137"/>
      <c r="R62" s="130"/>
      <c r="S62" s="22"/>
      <c r="T62" s="138"/>
      <c r="U62" s="137"/>
      <c r="V62" s="133"/>
      <c r="W62" s="137"/>
      <c r="X62" s="134"/>
      <c r="Y62" s="137"/>
      <c r="Z62" s="135">
        <v>1</v>
      </c>
      <c r="AA62" s="137"/>
      <c r="AB62" s="136"/>
      <c r="AC62" s="144">
        <f t="shared" si="2"/>
        <v>0</v>
      </c>
      <c r="AD62" s="264">
        <f t="shared" si="3"/>
        <v>1</v>
      </c>
      <c r="AE62" s="9"/>
    </row>
    <row r="63" spans="1:32">
      <c r="A63" s="10">
        <v>62</v>
      </c>
      <c r="B63" s="123"/>
      <c r="C63" s="123"/>
      <c r="D63" s="123"/>
      <c r="E63" s="142"/>
      <c r="F63" s="130"/>
      <c r="G63" s="137"/>
      <c r="H63" s="132"/>
      <c r="I63" s="137"/>
      <c r="J63" s="133"/>
      <c r="K63" s="137"/>
      <c r="L63" s="134"/>
      <c r="M63" s="137"/>
      <c r="N63" s="135"/>
      <c r="O63" s="137"/>
      <c r="P63" s="136"/>
      <c r="Q63" s="137"/>
      <c r="R63" s="130"/>
      <c r="S63" s="22"/>
      <c r="T63" s="138"/>
      <c r="U63" s="137"/>
      <c r="V63" s="133"/>
      <c r="W63" s="137"/>
      <c r="X63" s="134"/>
      <c r="Y63" s="137"/>
      <c r="Z63" s="135"/>
      <c r="AA63" s="137"/>
      <c r="AB63" s="136"/>
      <c r="AC63" s="144">
        <f t="shared" ref="AC63:AC64" si="4">E63+G63+I63+K63+M63+O63+Q63+S63+U63+W63+Y63+AA63</f>
        <v>0</v>
      </c>
      <c r="AD63" s="264">
        <f t="shared" ref="AD63:AD64" si="5">F63+H63+J63+L63+N63+P63+R63+T63+V63+X63+Z63+AB63</f>
        <v>0</v>
      </c>
      <c r="AE63" s="9" t="s">
        <v>445</v>
      </c>
    </row>
    <row r="64" spans="1:32" hidden="1">
      <c r="A64" s="10">
        <v>63</v>
      </c>
      <c r="B64" s="123"/>
      <c r="C64" s="123"/>
      <c r="D64" s="123"/>
      <c r="E64" s="142"/>
      <c r="F64" s="130"/>
      <c r="G64" s="137"/>
      <c r="H64" s="132"/>
      <c r="I64" s="137"/>
      <c r="J64" s="133"/>
      <c r="K64" s="137"/>
      <c r="L64" s="134"/>
      <c r="M64" s="137"/>
      <c r="N64" s="135"/>
      <c r="O64" s="137"/>
      <c r="P64" s="136"/>
      <c r="Q64" s="137"/>
      <c r="R64" s="130"/>
      <c r="S64" s="22"/>
      <c r="T64" s="138"/>
      <c r="U64" s="137"/>
      <c r="V64" s="133"/>
      <c r="W64" s="137"/>
      <c r="X64" s="134"/>
      <c r="Y64" s="137"/>
      <c r="Z64" s="135"/>
      <c r="AA64" s="137"/>
      <c r="AB64" s="136"/>
      <c r="AC64" s="144">
        <f t="shared" si="4"/>
        <v>0</v>
      </c>
      <c r="AD64" s="264">
        <f t="shared" si="5"/>
        <v>0</v>
      </c>
      <c r="AE64" s="9"/>
    </row>
    <row r="65" spans="1:30">
      <c r="E65" s="1"/>
      <c r="G65" s="1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  <c r="AC65" s="1"/>
    </row>
    <row r="66" spans="1:30">
      <c r="E66" s="1"/>
      <c r="G66" s="1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  <c r="AC66" s="1"/>
    </row>
    <row r="67" spans="1:30">
      <c r="E67" s="1"/>
      <c r="G67" s="1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  <c r="AC67" s="1"/>
    </row>
    <row r="68" spans="1:30">
      <c r="E68" s="1"/>
      <c r="G68" s="1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  <c r="AC68" s="1"/>
    </row>
    <row r="69" spans="1:30">
      <c r="E69" s="1"/>
      <c r="G69" s="1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  <c r="AC69" s="1"/>
    </row>
    <row r="70" spans="1:30">
      <c r="E70" s="1"/>
      <c r="G70" s="1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  <c r="AC70" s="1"/>
    </row>
    <row r="71" spans="1:30">
      <c r="E71" s="1"/>
      <c r="G71" s="1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  <c r="AC71" s="1"/>
    </row>
    <row r="72" spans="1:30">
      <c r="E72" s="1"/>
      <c r="G72" s="1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  <c r="AC72" s="1"/>
    </row>
    <row r="73" spans="1:30">
      <c r="E73" s="1"/>
      <c r="G73" s="1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  <c r="AC73" s="1"/>
    </row>
    <row r="74" spans="1:30">
      <c r="E74" s="1"/>
      <c r="G74" s="1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  <c r="AC74" s="1"/>
    </row>
    <row r="75" spans="1:30">
      <c r="E75" s="1"/>
      <c r="G75" s="1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  <c r="AC75" s="1"/>
    </row>
    <row r="76" spans="1:30">
      <c r="E76" s="1"/>
      <c r="G76" s="1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  <c r="AC76" s="1"/>
    </row>
    <row r="77" spans="1:30">
      <c r="E77" s="1"/>
      <c r="G77" s="1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  <c r="AC77" s="1"/>
    </row>
    <row r="78" spans="1:30" s="28" customFormat="1">
      <c r="A78" s="27"/>
      <c r="I78" s="112"/>
      <c r="K78" s="112"/>
      <c r="M78" s="112"/>
      <c r="O78" s="112"/>
      <c r="Q78" s="112"/>
      <c r="S78" s="112"/>
      <c r="U78" s="112"/>
      <c r="W78" s="112"/>
      <c r="Y78" s="112"/>
      <c r="AA78" s="112"/>
      <c r="AD78" s="94"/>
    </row>
    <row r="79" spans="1:30">
      <c r="E79" s="1"/>
      <c r="G79" s="1"/>
      <c r="H79" s="1"/>
      <c r="I79" s="6"/>
      <c r="J79" s="1"/>
      <c r="K79" s="6"/>
      <c r="L79" s="1"/>
      <c r="M79" s="6"/>
      <c r="N79" s="1"/>
      <c r="O79" s="6"/>
      <c r="P79" s="1"/>
      <c r="Q79" s="6"/>
      <c r="R79" s="1"/>
      <c r="S79" s="6"/>
      <c r="T79" s="1"/>
      <c r="U79" s="6"/>
      <c r="V79" s="1"/>
      <c r="W79" s="6"/>
      <c r="X79" s="1"/>
      <c r="Y79" s="6"/>
      <c r="Z79" s="1"/>
      <c r="AA79" s="6"/>
      <c r="AB79" s="1"/>
      <c r="AC79" s="1"/>
    </row>
    <row r="80" spans="1:30">
      <c r="E80" s="1"/>
      <c r="G80" s="1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  <c r="AC80" s="1"/>
    </row>
    <row r="81" spans="5:29">
      <c r="E81" s="1"/>
      <c r="G81" s="1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  <c r="AC81" s="1"/>
    </row>
    <row r="82" spans="5:29">
      <c r="E82" s="1"/>
      <c r="G82" s="1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  <c r="AC82" s="1"/>
    </row>
    <row r="83" spans="5:29">
      <c r="E83" s="1"/>
      <c r="G83" s="1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  <c r="AC83" s="1"/>
    </row>
    <row r="84" spans="5:29">
      <c r="E84" s="1"/>
      <c r="G84" s="1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  <c r="AC84" s="1"/>
    </row>
    <row r="85" spans="5:29">
      <c r="E85" s="1"/>
      <c r="G85" s="1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  <c r="AC85" s="1"/>
    </row>
    <row r="86" spans="5:29">
      <c r="E86" s="1"/>
      <c r="G86" s="1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  <c r="AC86" s="1"/>
    </row>
    <row r="87" spans="5:29">
      <c r="E87" s="1"/>
      <c r="G87" s="1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  <c r="AC87" s="1"/>
    </row>
    <row r="88" spans="5:29">
      <c r="E88" s="1"/>
      <c r="G88" s="1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  <c r="AC88" s="1"/>
    </row>
    <row r="89" spans="5:29">
      <c r="E89" s="1"/>
      <c r="G89" s="1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  <c r="AC89" s="1"/>
    </row>
    <row r="90" spans="5:29">
      <c r="E90" s="1"/>
      <c r="G90" s="1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  <c r="AC90" s="1"/>
    </row>
    <row r="91" spans="5:29">
      <c r="E91" s="1"/>
      <c r="G91" s="1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  <c r="AC91" s="1"/>
    </row>
    <row r="92" spans="5:29">
      <c r="E92" s="1"/>
      <c r="G92" s="1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  <c r="AC92" s="1"/>
    </row>
    <row r="93" spans="5:29">
      <c r="E93" s="1"/>
      <c r="G93" s="1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  <c r="AC93" s="1"/>
    </row>
  </sheetData>
  <sortState xmlns:xlrd2="http://schemas.microsoft.com/office/spreadsheetml/2017/richdata2" ref="B4:AE62">
    <sortCondition descending="1" ref="AD4:AD62"/>
    <sortCondition descending="1" ref="AC4:AC62"/>
  </sortState>
  <mergeCells count="26">
    <mergeCell ref="AA3:AB3"/>
    <mergeCell ref="O3:P3"/>
    <mergeCell ref="Q3:R3"/>
    <mergeCell ref="S3:T3"/>
    <mergeCell ref="Y3:Z3"/>
    <mergeCell ref="U3:V3"/>
    <mergeCell ref="W3:X3"/>
    <mergeCell ref="E3:F3"/>
    <mergeCell ref="G3:H3"/>
    <mergeCell ref="I3:J3"/>
    <mergeCell ref="K3:L3"/>
    <mergeCell ref="M3:N3"/>
    <mergeCell ref="A1:AE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AD2:AE2"/>
  </mergeCells>
  <phoneticPr fontId="52" type="noConversion"/>
  <conditionalFormatting sqref="E4:E5">
    <cfRule type="expression" dxfId="22" priority="2">
      <formula>$M4="1"</formula>
    </cfRule>
  </conditionalFormatting>
  <conditionalFormatting sqref="G14:G19">
    <cfRule type="expression" dxfId="21" priority="1">
      <formula>$M14="1"</formula>
    </cfRule>
  </conditionalFormatting>
  <pageMargins left="0.13" right="0.14000000000000001" top="0.13" bottom="0.75" header="0.3" footer="0.3"/>
  <pageSetup scale="47" orientation="landscape" r:id="rId1"/>
  <rowBreaks count="1" manualBreakCount="1">
    <brk id="5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8"/>
    <pageSetUpPr fitToPage="1"/>
  </sheetPr>
  <dimension ref="A1:AG78"/>
  <sheetViews>
    <sheetView zoomScale="73" zoomScaleNormal="73" zoomScalePageLayoutView="70" workbookViewId="0">
      <selection activeCell="I18" sqref="I18"/>
    </sheetView>
  </sheetViews>
  <sheetFormatPr baseColWidth="10" defaultColWidth="8.85546875" defaultRowHeight="18"/>
  <cols>
    <col min="1" max="1" width="7" style="4" bestFit="1" customWidth="1"/>
    <col min="2" max="2" width="16.140625" style="1" customWidth="1"/>
    <col min="3" max="3" width="13.85546875" style="1" customWidth="1"/>
    <col min="4" max="4" width="22.42578125" style="1" bestFit="1" customWidth="1"/>
    <col min="5" max="5" width="9.140625" style="190" customWidth="1"/>
    <col min="6" max="6" width="4.42578125" style="1" customWidth="1"/>
    <col min="7" max="7" width="9.140625" style="29" customWidth="1"/>
    <col min="8" max="8" width="4.42578125" style="4" customWidth="1"/>
    <col min="9" max="9" width="7.42578125" style="29" customWidth="1"/>
    <col min="10" max="10" width="4.42578125" style="4" customWidth="1"/>
    <col min="11" max="11" width="7.42578125" style="29" customWidth="1"/>
    <col min="12" max="12" width="4.42578125" style="4" customWidth="1"/>
    <col min="13" max="13" width="7.42578125" style="29" customWidth="1"/>
    <col min="14" max="14" width="4.42578125" style="4" customWidth="1"/>
    <col min="15" max="15" width="7.42578125" style="29" customWidth="1"/>
    <col min="16" max="16" width="4.42578125" style="4" customWidth="1"/>
    <col min="17" max="17" width="7.42578125" style="29" customWidth="1"/>
    <col min="18" max="18" width="4.42578125" style="4" customWidth="1"/>
    <col min="19" max="19" width="7.42578125" style="29" customWidth="1"/>
    <col min="20" max="20" width="4.42578125" style="4" customWidth="1"/>
    <col min="21" max="21" width="7.42578125" style="29" customWidth="1"/>
    <col min="22" max="22" width="4.42578125" style="4" customWidth="1"/>
    <col min="23" max="23" width="7.42578125" style="29" customWidth="1"/>
    <col min="24" max="24" width="4.42578125" style="4" customWidth="1"/>
    <col min="25" max="25" width="7.42578125" style="29" customWidth="1"/>
    <col min="26" max="26" width="4.42578125" style="4" customWidth="1"/>
    <col min="27" max="27" width="7.42578125" style="29" customWidth="1"/>
    <col min="28" max="28" width="4.42578125" style="4" customWidth="1"/>
    <col min="29" max="29" width="8.85546875" style="5" customWidth="1"/>
    <col min="30" max="30" width="7.42578125" style="93" customWidth="1"/>
    <col min="31" max="31" width="11.85546875" style="1" customWidth="1"/>
    <col min="32" max="32" width="19.85546875" style="4" hidden="1" customWidth="1"/>
    <col min="33" max="33" width="9.140625" style="1" bestFit="1" customWidth="1"/>
    <col min="34" max="16384" width="8.85546875" style="1"/>
  </cols>
  <sheetData>
    <row r="1" spans="1:33" ht="58.75" customHeight="1">
      <c r="A1" s="402" t="s">
        <v>20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5" t="s">
        <v>5</v>
      </c>
    </row>
    <row r="2" spans="1:33" s="14" customFormat="1" ht="21.25" customHeight="1">
      <c r="A2" s="47" t="s">
        <v>16</v>
      </c>
      <c r="B2" s="47"/>
      <c r="C2" s="47"/>
      <c r="D2" s="47"/>
      <c r="E2" s="379">
        <v>1</v>
      </c>
      <c r="F2" s="380"/>
      <c r="G2" s="381">
        <v>2</v>
      </c>
      <c r="H2" s="382"/>
      <c r="I2" s="383">
        <v>3</v>
      </c>
      <c r="J2" s="384"/>
      <c r="K2" s="385">
        <v>4</v>
      </c>
      <c r="L2" s="386"/>
      <c r="M2" s="387">
        <v>5</v>
      </c>
      <c r="N2" s="388"/>
      <c r="O2" s="389">
        <v>6</v>
      </c>
      <c r="P2" s="390"/>
      <c r="Q2" s="379">
        <v>7</v>
      </c>
      <c r="R2" s="380"/>
      <c r="S2" s="381">
        <v>8</v>
      </c>
      <c r="T2" s="382"/>
      <c r="U2" s="383">
        <v>9</v>
      </c>
      <c r="V2" s="384"/>
      <c r="W2" s="385">
        <v>10</v>
      </c>
      <c r="X2" s="386"/>
      <c r="Y2" s="387">
        <v>11</v>
      </c>
      <c r="Z2" s="388"/>
      <c r="AA2" s="389">
        <v>12</v>
      </c>
      <c r="AB2" s="390"/>
      <c r="AC2" s="175"/>
      <c r="AD2" s="401" t="s">
        <v>45</v>
      </c>
      <c r="AE2" s="401"/>
      <c r="AF2" s="176"/>
    </row>
    <row r="3" spans="1:33" s="13" customFormat="1" ht="48.25" customHeight="1">
      <c r="A3" s="26" t="s">
        <v>7</v>
      </c>
      <c r="B3" s="20" t="s">
        <v>8</v>
      </c>
      <c r="C3" s="20" t="s">
        <v>9</v>
      </c>
      <c r="D3" s="20" t="s">
        <v>10</v>
      </c>
      <c r="E3" s="364" t="s">
        <v>79</v>
      </c>
      <c r="F3" s="364"/>
      <c r="G3" s="365" t="s">
        <v>80</v>
      </c>
      <c r="H3" s="365"/>
      <c r="I3" s="374" t="s">
        <v>81</v>
      </c>
      <c r="J3" s="374"/>
      <c r="K3" s="366" t="s">
        <v>82</v>
      </c>
      <c r="L3" s="367"/>
      <c r="M3" s="368" t="s">
        <v>83</v>
      </c>
      <c r="N3" s="369"/>
      <c r="O3" s="370" t="s">
        <v>84</v>
      </c>
      <c r="P3" s="371"/>
      <c r="Q3" s="372" t="s">
        <v>85</v>
      </c>
      <c r="R3" s="373"/>
      <c r="S3" s="375" t="s">
        <v>86</v>
      </c>
      <c r="T3" s="376"/>
      <c r="U3" s="391" t="s">
        <v>43</v>
      </c>
      <c r="V3" s="392"/>
      <c r="W3" s="366" t="s">
        <v>87</v>
      </c>
      <c r="X3" s="367"/>
      <c r="Y3" s="393" t="s">
        <v>88</v>
      </c>
      <c r="Z3" s="394"/>
      <c r="AA3" s="395" t="s">
        <v>44</v>
      </c>
      <c r="AB3" s="396"/>
      <c r="AC3" s="20" t="s">
        <v>12</v>
      </c>
      <c r="AD3" s="92" t="s">
        <v>13</v>
      </c>
      <c r="AE3" s="20" t="s">
        <v>14</v>
      </c>
      <c r="AF3" s="20"/>
    </row>
    <row r="4" spans="1:33" s="11" customFormat="1" ht="19.25" customHeight="1">
      <c r="A4" s="333">
        <v>1</v>
      </c>
      <c r="B4" s="436" t="s">
        <v>236</v>
      </c>
      <c r="C4" s="436" t="s">
        <v>172</v>
      </c>
      <c r="D4" s="436" t="s">
        <v>241</v>
      </c>
      <c r="E4" s="206">
        <v>144</v>
      </c>
      <c r="F4" s="130">
        <v>9</v>
      </c>
      <c r="G4" s="137"/>
      <c r="H4" s="132">
        <v>7</v>
      </c>
      <c r="I4" s="137"/>
      <c r="J4" s="133"/>
      <c r="K4" s="137"/>
      <c r="L4" s="134"/>
      <c r="M4" s="137"/>
      <c r="N4" s="135"/>
      <c r="O4" s="137"/>
      <c r="P4" s="136"/>
      <c r="Q4" s="137"/>
      <c r="R4" s="130"/>
      <c r="S4" s="22"/>
      <c r="T4" s="138">
        <v>4</v>
      </c>
      <c r="U4" s="137">
        <v>150</v>
      </c>
      <c r="V4" s="133">
        <v>10</v>
      </c>
      <c r="W4" s="137"/>
      <c r="X4" s="134"/>
      <c r="Y4" s="137">
        <v>154</v>
      </c>
      <c r="Z4" s="135">
        <v>10</v>
      </c>
      <c r="AA4" s="137"/>
      <c r="AB4" s="136">
        <v>2</v>
      </c>
      <c r="AC4" s="452">
        <f t="shared" ref="AC4:AC35" si="0">E4+G4+I4+K4+M4+O4+Q4+S4+U4+W4+Y4+AA4</f>
        <v>448</v>
      </c>
      <c r="AD4" s="447">
        <f t="shared" ref="AD4:AD35" si="1">F4+H4+J4+L4+N4+P4+R4+T4+V4+X4+Z4+AB4</f>
        <v>42</v>
      </c>
      <c r="AE4" s="445" t="s">
        <v>504</v>
      </c>
      <c r="AF4" s="306"/>
    </row>
    <row r="5" spans="1:33" s="11" customFormat="1" ht="19.25" customHeight="1">
      <c r="A5" s="333">
        <v>2</v>
      </c>
      <c r="B5" s="435" t="s">
        <v>230</v>
      </c>
      <c r="C5" s="435" t="s">
        <v>367</v>
      </c>
      <c r="D5" s="435" t="s">
        <v>232</v>
      </c>
      <c r="E5" s="137"/>
      <c r="F5" s="130"/>
      <c r="G5" s="137">
        <v>201</v>
      </c>
      <c r="H5" s="132">
        <v>10</v>
      </c>
      <c r="I5" s="137"/>
      <c r="J5" s="133">
        <v>6</v>
      </c>
      <c r="K5" s="137"/>
      <c r="L5" s="134"/>
      <c r="M5" s="137"/>
      <c r="N5" s="135"/>
      <c r="O5" s="137"/>
      <c r="P5" s="136"/>
      <c r="Q5" s="137">
        <v>163</v>
      </c>
      <c r="R5" s="130">
        <v>10</v>
      </c>
      <c r="S5" s="22"/>
      <c r="T5" s="138"/>
      <c r="U5" s="137"/>
      <c r="V5" s="133">
        <v>6</v>
      </c>
      <c r="W5" s="137"/>
      <c r="X5" s="134">
        <v>5</v>
      </c>
      <c r="Y5" s="137"/>
      <c r="Z5" s="135"/>
      <c r="AA5" s="137"/>
      <c r="AB5" s="136"/>
      <c r="AC5" s="452">
        <f t="shared" si="0"/>
        <v>364</v>
      </c>
      <c r="AD5" s="447">
        <f t="shared" si="1"/>
        <v>37</v>
      </c>
      <c r="AE5" s="445" t="s">
        <v>504</v>
      </c>
      <c r="AF5" s="306"/>
    </row>
    <row r="6" spans="1:33" s="11" customFormat="1" ht="19.25" customHeight="1">
      <c r="A6" s="333">
        <v>3</v>
      </c>
      <c r="B6" s="435" t="s">
        <v>131</v>
      </c>
      <c r="C6" s="435" t="s">
        <v>132</v>
      </c>
      <c r="D6" s="435" t="s">
        <v>165</v>
      </c>
      <c r="E6" s="137"/>
      <c r="F6" s="130"/>
      <c r="G6" s="137"/>
      <c r="H6" s="132">
        <v>5</v>
      </c>
      <c r="I6" s="137"/>
      <c r="J6" s="133"/>
      <c r="K6" s="137">
        <v>109</v>
      </c>
      <c r="L6" s="134">
        <v>8</v>
      </c>
      <c r="M6" s="137">
        <v>78</v>
      </c>
      <c r="N6" s="135">
        <v>10</v>
      </c>
      <c r="O6" s="137"/>
      <c r="P6" s="136"/>
      <c r="Q6" s="137"/>
      <c r="R6" s="130"/>
      <c r="S6" s="22"/>
      <c r="T6" s="138"/>
      <c r="U6" s="137"/>
      <c r="V6" s="133"/>
      <c r="W6" s="137">
        <v>54</v>
      </c>
      <c r="X6" s="134">
        <v>8</v>
      </c>
      <c r="Y6" s="137">
        <v>51</v>
      </c>
      <c r="Z6" s="135">
        <v>6</v>
      </c>
      <c r="AA6" s="137"/>
      <c r="AB6" s="136"/>
      <c r="AC6" s="452">
        <f t="shared" si="0"/>
        <v>292</v>
      </c>
      <c r="AD6" s="447">
        <f t="shared" si="1"/>
        <v>37</v>
      </c>
      <c r="AE6" s="445" t="s">
        <v>504</v>
      </c>
      <c r="AF6" s="306"/>
    </row>
    <row r="7" spans="1:33" s="11" customFormat="1" ht="19.25" customHeight="1">
      <c r="A7" s="333">
        <v>4</v>
      </c>
      <c r="B7" s="436" t="s">
        <v>124</v>
      </c>
      <c r="C7" s="436" t="s">
        <v>125</v>
      </c>
      <c r="D7" s="436" t="s">
        <v>259</v>
      </c>
      <c r="E7" s="137"/>
      <c r="F7" s="130">
        <v>3</v>
      </c>
      <c r="G7" s="137">
        <v>72</v>
      </c>
      <c r="H7" s="132">
        <v>8</v>
      </c>
      <c r="I7" s="137">
        <v>120</v>
      </c>
      <c r="J7" s="133">
        <v>9</v>
      </c>
      <c r="K7" s="137"/>
      <c r="L7" s="134">
        <v>5</v>
      </c>
      <c r="M7" s="137"/>
      <c r="N7" s="135"/>
      <c r="O7" s="137"/>
      <c r="P7" s="136"/>
      <c r="Q7" s="137"/>
      <c r="R7" s="130"/>
      <c r="S7" s="22"/>
      <c r="T7" s="138"/>
      <c r="U7" s="137"/>
      <c r="V7" s="133"/>
      <c r="W7" s="137"/>
      <c r="X7" s="134">
        <v>2</v>
      </c>
      <c r="Y7" s="137"/>
      <c r="Z7" s="135"/>
      <c r="AA7" s="137">
        <v>134</v>
      </c>
      <c r="AB7" s="136">
        <v>9</v>
      </c>
      <c r="AC7" s="452">
        <f t="shared" si="0"/>
        <v>326</v>
      </c>
      <c r="AD7" s="447">
        <f t="shared" si="1"/>
        <v>36</v>
      </c>
      <c r="AE7" s="445" t="s">
        <v>504</v>
      </c>
      <c r="AF7" s="306"/>
    </row>
    <row r="8" spans="1:33" s="11" customFormat="1" ht="19.25" customHeight="1">
      <c r="A8" s="333">
        <v>5</v>
      </c>
      <c r="B8" s="436" t="s">
        <v>288</v>
      </c>
      <c r="C8" s="436" t="s">
        <v>289</v>
      </c>
      <c r="D8" s="436" t="s">
        <v>375</v>
      </c>
      <c r="E8" s="137"/>
      <c r="F8" s="130"/>
      <c r="G8" s="137"/>
      <c r="H8" s="132"/>
      <c r="I8" s="137"/>
      <c r="J8" s="133"/>
      <c r="K8" s="137">
        <v>163</v>
      </c>
      <c r="L8" s="134">
        <v>10</v>
      </c>
      <c r="M8" s="137"/>
      <c r="N8" s="135">
        <v>4</v>
      </c>
      <c r="O8" s="137"/>
      <c r="P8" s="136"/>
      <c r="Q8" s="137"/>
      <c r="R8" s="130">
        <v>7</v>
      </c>
      <c r="S8" s="22"/>
      <c r="T8" s="138"/>
      <c r="U8" s="137"/>
      <c r="V8" s="133"/>
      <c r="W8" s="137"/>
      <c r="X8" s="134">
        <v>6</v>
      </c>
      <c r="Y8" s="137"/>
      <c r="Z8" s="135">
        <v>4</v>
      </c>
      <c r="AA8" s="137"/>
      <c r="AB8" s="136"/>
      <c r="AC8" s="452">
        <f t="shared" si="0"/>
        <v>163</v>
      </c>
      <c r="AD8" s="447">
        <f t="shared" si="1"/>
        <v>31</v>
      </c>
      <c r="AE8" s="445" t="s">
        <v>504</v>
      </c>
      <c r="AF8" s="306"/>
    </row>
    <row r="9" spans="1:33" s="11" customFormat="1" ht="19.25" customHeight="1">
      <c r="A9" s="333">
        <v>6</v>
      </c>
      <c r="B9" s="436" t="s">
        <v>242</v>
      </c>
      <c r="C9" s="436" t="s">
        <v>243</v>
      </c>
      <c r="D9" s="436" t="s">
        <v>244</v>
      </c>
      <c r="E9" s="206">
        <v>115</v>
      </c>
      <c r="F9" s="130">
        <v>8</v>
      </c>
      <c r="G9" s="137"/>
      <c r="H9" s="132">
        <v>1</v>
      </c>
      <c r="I9" s="137"/>
      <c r="J9" s="133"/>
      <c r="K9" s="137"/>
      <c r="L9" s="134"/>
      <c r="M9" s="137"/>
      <c r="N9" s="135">
        <v>3</v>
      </c>
      <c r="O9" s="137">
        <v>63</v>
      </c>
      <c r="P9" s="136">
        <v>7</v>
      </c>
      <c r="Q9" s="137"/>
      <c r="R9" s="130"/>
      <c r="S9" s="22"/>
      <c r="T9" s="138"/>
      <c r="U9" s="137"/>
      <c r="V9" s="133">
        <v>3</v>
      </c>
      <c r="W9" s="137"/>
      <c r="X9" s="134"/>
      <c r="Y9" s="137"/>
      <c r="Z9" s="135"/>
      <c r="AA9" s="137"/>
      <c r="AB9" s="136">
        <v>1</v>
      </c>
      <c r="AC9" s="452">
        <f t="shared" si="0"/>
        <v>178</v>
      </c>
      <c r="AD9" s="447">
        <f t="shared" si="1"/>
        <v>23</v>
      </c>
      <c r="AE9" s="445" t="s">
        <v>504</v>
      </c>
      <c r="AF9" s="306"/>
    </row>
    <row r="10" spans="1:33" s="11" customFormat="1" ht="19.25" customHeight="1">
      <c r="A10" s="333">
        <v>7</v>
      </c>
      <c r="B10" s="68" t="s">
        <v>238</v>
      </c>
      <c r="C10" s="68" t="s">
        <v>239</v>
      </c>
      <c r="D10" s="68" t="s">
        <v>240</v>
      </c>
      <c r="E10" s="206">
        <v>173</v>
      </c>
      <c r="F10" s="130">
        <v>10</v>
      </c>
      <c r="G10" s="137"/>
      <c r="H10" s="132"/>
      <c r="I10" s="137"/>
      <c r="J10" s="133"/>
      <c r="K10" s="137"/>
      <c r="L10" s="134"/>
      <c r="M10" s="137"/>
      <c r="N10" s="135"/>
      <c r="O10" s="137"/>
      <c r="P10" s="136"/>
      <c r="Q10" s="137"/>
      <c r="R10" s="130"/>
      <c r="S10" s="22">
        <v>152</v>
      </c>
      <c r="T10" s="138">
        <v>10</v>
      </c>
      <c r="U10" s="137"/>
      <c r="V10" s="133"/>
      <c r="W10" s="137"/>
      <c r="X10" s="134"/>
      <c r="Y10" s="137"/>
      <c r="Z10" s="135"/>
      <c r="AA10" s="137"/>
      <c r="AB10" s="136"/>
      <c r="AC10" s="144">
        <f t="shared" si="0"/>
        <v>325</v>
      </c>
      <c r="AD10" s="265">
        <f t="shared" si="1"/>
        <v>20</v>
      </c>
      <c r="AE10" s="21"/>
      <c r="AF10" s="306"/>
    </row>
    <row r="11" spans="1:33" s="11" customFormat="1" ht="19.25" customHeight="1">
      <c r="A11" s="333">
        <v>8</v>
      </c>
      <c r="B11" s="123" t="s">
        <v>312</v>
      </c>
      <c r="C11" s="123" t="s">
        <v>313</v>
      </c>
      <c r="D11" s="123" t="s">
        <v>448</v>
      </c>
      <c r="E11" s="137"/>
      <c r="F11" s="130"/>
      <c r="G11" s="137"/>
      <c r="H11" s="132"/>
      <c r="I11" s="137"/>
      <c r="J11" s="133"/>
      <c r="K11" s="137"/>
      <c r="L11" s="134"/>
      <c r="M11" s="137"/>
      <c r="N11" s="135"/>
      <c r="O11" s="137"/>
      <c r="P11" s="136">
        <v>3</v>
      </c>
      <c r="Q11" s="137"/>
      <c r="R11" s="130"/>
      <c r="S11" s="22"/>
      <c r="T11" s="138"/>
      <c r="U11" s="137"/>
      <c r="V11" s="133"/>
      <c r="W11" s="137">
        <v>95</v>
      </c>
      <c r="X11" s="134">
        <v>9</v>
      </c>
      <c r="Y11" s="137"/>
      <c r="Z11" s="135"/>
      <c r="AA11" s="137">
        <v>81</v>
      </c>
      <c r="AB11" s="136">
        <v>7</v>
      </c>
      <c r="AC11" s="144">
        <f t="shared" si="0"/>
        <v>176</v>
      </c>
      <c r="AD11" s="265">
        <f t="shared" si="1"/>
        <v>19</v>
      </c>
      <c r="AE11" s="9"/>
      <c r="AF11" s="308"/>
    </row>
    <row r="12" spans="1:33" s="11" customFormat="1" ht="19.25" customHeight="1">
      <c r="A12" s="333">
        <v>9</v>
      </c>
      <c r="B12" s="123" t="s">
        <v>312</v>
      </c>
      <c r="C12" s="123" t="s">
        <v>313</v>
      </c>
      <c r="D12" s="108" t="s">
        <v>535</v>
      </c>
      <c r="E12" s="189"/>
      <c r="F12" s="130"/>
      <c r="G12" s="137"/>
      <c r="H12" s="132"/>
      <c r="I12" s="137"/>
      <c r="J12" s="133"/>
      <c r="K12" s="131"/>
      <c r="L12" s="134"/>
      <c r="M12" s="131"/>
      <c r="N12" s="135"/>
      <c r="O12" s="131"/>
      <c r="P12" s="136"/>
      <c r="Q12" s="137"/>
      <c r="R12" s="130"/>
      <c r="S12" s="22">
        <v>38</v>
      </c>
      <c r="T12" s="138">
        <v>7</v>
      </c>
      <c r="U12" s="137"/>
      <c r="V12" s="133">
        <v>7</v>
      </c>
      <c r="W12" s="137"/>
      <c r="X12" s="134">
        <v>4</v>
      </c>
      <c r="Y12" s="137"/>
      <c r="Z12" s="135"/>
      <c r="AA12" s="137"/>
      <c r="AB12" s="136"/>
      <c r="AC12" s="144">
        <f t="shared" si="0"/>
        <v>38</v>
      </c>
      <c r="AD12" s="265">
        <f t="shared" si="1"/>
        <v>18</v>
      </c>
      <c r="AE12" s="21"/>
      <c r="AF12" s="309"/>
    </row>
    <row r="13" spans="1:33" s="11" customFormat="1" ht="19.25" customHeight="1">
      <c r="A13" s="333">
        <v>10</v>
      </c>
      <c r="B13" s="68" t="s">
        <v>229</v>
      </c>
      <c r="C13" s="68" t="s">
        <v>349</v>
      </c>
      <c r="D13" s="108" t="s">
        <v>491</v>
      </c>
      <c r="E13" s="137"/>
      <c r="F13" s="130"/>
      <c r="G13" s="137"/>
      <c r="H13" s="132"/>
      <c r="I13" s="137"/>
      <c r="J13" s="133"/>
      <c r="K13" s="137"/>
      <c r="L13" s="134"/>
      <c r="M13" s="137"/>
      <c r="N13" s="135">
        <v>7</v>
      </c>
      <c r="O13" s="137"/>
      <c r="P13" s="136"/>
      <c r="Q13" s="137"/>
      <c r="R13" s="130"/>
      <c r="S13" s="22"/>
      <c r="T13" s="138">
        <v>6</v>
      </c>
      <c r="U13" s="137"/>
      <c r="V13" s="133">
        <v>5</v>
      </c>
      <c r="W13" s="137"/>
      <c r="X13" s="134"/>
      <c r="Y13" s="137"/>
      <c r="Z13" s="135"/>
      <c r="AA13" s="137"/>
      <c r="AB13" s="136"/>
      <c r="AC13" s="144">
        <f t="shared" si="0"/>
        <v>0</v>
      </c>
      <c r="AD13" s="265">
        <f t="shared" si="1"/>
        <v>18</v>
      </c>
      <c r="AE13" s="9"/>
      <c r="AF13" s="309"/>
    </row>
    <row r="14" spans="1:33" s="11" customFormat="1" ht="19.25" customHeight="1">
      <c r="A14" s="333">
        <v>11</v>
      </c>
      <c r="B14" s="123" t="s">
        <v>180</v>
      </c>
      <c r="C14" s="123" t="s">
        <v>181</v>
      </c>
      <c r="D14" s="123" t="s">
        <v>182</v>
      </c>
      <c r="E14" s="137"/>
      <c r="F14" s="130"/>
      <c r="G14" s="137"/>
      <c r="H14" s="132"/>
      <c r="I14" s="137"/>
      <c r="J14" s="133"/>
      <c r="K14" s="137"/>
      <c r="L14" s="134"/>
      <c r="M14" s="137"/>
      <c r="N14" s="135"/>
      <c r="O14" s="137"/>
      <c r="P14" s="136"/>
      <c r="Q14" s="137">
        <v>109</v>
      </c>
      <c r="R14" s="130">
        <v>8</v>
      </c>
      <c r="S14" s="22"/>
      <c r="T14" s="138"/>
      <c r="U14" s="137">
        <v>113</v>
      </c>
      <c r="V14" s="133">
        <v>9</v>
      </c>
      <c r="W14" s="137"/>
      <c r="X14" s="134"/>
      <c r="Y14" s="137"/>
      <c r="Z14" s="135"/>
      <c r="AA14" s="137"/>
      <c r="AB14" s="136"/>
      <c r="AC14" s="144">
        <f t="shared" si="0"/>
        <v>222</v>
      </c>
      <c r="AD14" s="265">
        <f t="shared" si="1"/>
        <v>17</v>
      </c>
      <c r="AE14" s="9"/>
      <c r="AF14" s="308"/>
    </row>
    <row r="15" spans="1:33" s="11" customFormat="1" ht="19.25" customHeight="1">
      <c r="A15" s="333">
        <v>12</v>
      </c>
      <c r="B15" s="68" t="s">
        <v>252</v>
      </c>
      <c r="C15" s="68" t="s">
        <v>253</v>
      </c>
      <c r="D15" s="68" t="s">
        <v>254</v>
      </c>
      <c r="E15" s="137"/>
      <c r="F15" s="130">
        <v>6</v>
      </c>
      <c r="G15" s="137"/>
      <c r="H15" s="132"/>
      <c r="I15" s="137"/>
      <c r="J15" s="133"/>
      <c r="K15" s="137"/>
      <c r="L15" s="134"/>
      <c r="M15" s="137"/>
      <c r="N15" s="135"/>
      <c r="O15" s="137"/>
      <c r="P15" s="136"/>
      <c r="Q15" s="137"/>
      <c r="R15" s="130"/>
      <c r="S15" s="22"/>
      <c r="T15" s="138"/>
      <c r="U15" s="137"/>
      <c r="V15" s="133"/>
      <c r="W15" s="137"/>
      <c r="X15" s="134"/>
      <c r="Y15" s="137">
        <v>129</v>
      </c>
      <c r="Z15" s="135">
        <v>9</v>
      </c>
      <c r="AA15" s="137"/>
      <c r="AB15" s="136"/>
      <c r="AC15" s="144">
        <f t="shared" si="0"/>
        <v>129</v>
      </c>
      <c r="AD15" s="265">
        <f t="shared" si="1"/>
        <v>15</v>
      </c>
      <c r="AE15" s="9"/>
      <c r="AF15" s="308"/>
    </row>
    <row r="16" spans="1:33" s="11" customFormat="1" ht="19.25" customHeight="1">
      <c r="A16" s="333">
        <v>16</v>
      </c>
      <c r="B16" s="68" t="s">
        <v>301</v>
      </c>
      <c r="C16" s="68" t="s">
        <v>267</v>
      </c>
      <c r="D16" s="68" t="s">
        <v>463</v>
      </c>
      <c r="E16" s="137"/>
      <c r="F16" s="130"/>
      <c r="G16" s="137"/>
      <c r="H16" s="132"/>
      <c r="I16" s="137"/>
      <c r="J16" s="133"/>
      <c r="K16" s="137"/>
      <c r="L16" s="134">
        <v>3</v>
      </c>
      <c r="M16" s="137"/>
      <c r="N16" s="135">
        <v>6</v>
      </c>
      <c r="O16" s="137"/>
      <c r="P16" s="136">
        <v>6</v>
      </c>
      <c r="Q16" s="137"/>
      <c r="R16" s="130"/>
      <c r="S16" s="22"/>
      <c r="T16" s="138"/>
      <c r="U16" s="137"/>
      <c r="V16" s="133"/>
      <c r="W16" s="137"/>
      <c r="X16" s="134"/>
      <c r="Y16" s="137"/>
      <c r="Z16" s="135"/>
      <c r="AA16" s="137"/>
      <c r="AB16" s="136"/>
      <c r="AC16" s="144">
        <f t="shared" si="0"/>
        <v>0</v>
      </c>
      <c r="AD16" s="265">
        <f t="shared" si="1"/>
        <v>15</v>
      </c>
      <c r="AE16" s="9"/>
      <c r="AF16" s="308"/>
    </row>
    <row r="17" spans="1:32" s="11" customFormat="1" ht="19.25" customHeight="1">
      <c r="A17" s="333">
        <v>17</v>
      </c>
      <c r="B17" s="123" t="s">
        <v>271</v>
      </c>
      <c r="C17" s="123" t="s">
        <v>78</v>
      </c>
      <c r="D17" s="123" t="s">
        <v>272</v>
      </c>
      <c r="E17" s="137"/>
      <c r="F17" s="130"/>
      <c r="G17" s="137"/>
      <c r="H17" s="132"/>
      <c r="I17" s="137"/>
      <c r="J17" s="133"/>
      <c r="K17" s="137"/>
      <c r="L17" s="134"/>
      <c r="M17" s="137"/>
      <c r="N17" s="135"/>
      <c r="O17" s="137"/>
      <c r="P17" s="136">
        <v>5</v>
      </c>
      <c r="Q17" s="137"/>
      <c r="R17" s="130"/>
      <c r="S17" s="22">
        <v>114</v>
      </c>
      <c r="T17" s="138">
        <v>9</v>
      </c>
      <c r="U17" s="137"/>
      <c r="V17" s="133"/>
      <c r="W17" s="137"/>
      <c r="X17" s="134"/>
      <c r="Y17" s="137"/>
      <c r="Z17" s="135"/>
      <c r="AA17" s="137"/>
      <c r="AB17" s="136"/>
      <c r="AC17" s="144">
        <f t="shared" si="0"/>
        <v>114</v>
      </c>
      <c r="AD17" s="265">
        <f t="shared" si="1"/>
        <v>14</v>
      </c>
      <c r="AE17" s="9"/>
      <c r="AF17" s="308"/>
    </row>
    <row r="18" spans="1:32" s="11" customFormat="1" ht="19.25" customHeight="1">
      <c r="A18" s="333">
        <v>18</v>
      </c>
      <c r="B18" s="108" t="s">
        <v>266</v>
      </c>
      <c r="C18" s="108" t="s">
        <v>267</v>
      </c>
      <c r="D18" s="40" t="s">
        <v>368</v>
      </c>
      <c r="E18" s="137"/>
      <c r="F18" s="130"/>
      <c r="G18" s="137">
        <v>158</v>
      </c>
      <c r="H18" s="132">
        <v>9</v>
      </c>
      <c r="I18" s="137"/>
      <c r="J18" s="133"/>
      <c r="K18" s="137"/>
      <c r="L18" s="134"/>
      <c r="M18" s="137"/>
      <c r="N18" s="135"/>
      <c r="O18" s="137"/>
      <c r="P18" s="136">
        <v>1</v>
      </c>
      <c r="Q18" s="137"/>
      <c r="R18" s="130"/>
      <c r="S18" s="22"/>
      <c r="T18" s="138"/>
      <c r="U18" s="137"/>
      <c r="V18" s="133"/>
      <c r="W18" s="137"/>
      <c r="X18" s="134"/>
      <c r="Y18" s="137"/>
      <c r="Z18" s="135">
        <v>3</v>
      </c>
      <c r="AA18" s="137"/>
      <c r="AB18" s="136"/>
      <c r="AC18" s="144">
        <f t="shared" si="0"/>
        <v>158</v>
      </c>
      <c r="AD18" s="265">
        <f t="shared" si="1"/>
        <v>13</v>
      </c>
      <c r="AE18" s="21"/>
      <c r="AF18" s="309"/>
    </row>
    <row r="19" spans="1:32" s="11" customFormat="1" ht="19.25" customHeight="1">
      <c r="A19" s="333">
        <v>19</v>
      </c>
      <c r="B19" s="68" t="s">
        <v>130</v>
      </c>
      <c r="C19" s="68" t="s">
        <v>76</v>
      </c>
      <c r="D19" s="68" t="s">
        <v>260</v>
      </c>
      <c r="E19" s="137"/>
      <c r="F19" s="130">
        <v>2</v>
      </c>
      <c r="G19" s="137"/>
      <c r="H19" s="132"/>
      <c r="I19" s="137"/>
      <c r="J19" s="133"/>
      <c r="K19" s="137"/>
      <c r="L19" s="134"/>
      <c r="M19" s="137"/>
      <c r="N19" s="135"/>
      <c r="O19" s="137"/>
      <c r="P19" s="136"/>
      <c r="Q19" s="137">
        <v>136</v>
      </c>
      <c r="R19" s="130">
        <v>9</v>
      </c>
      <c r="S19" s="22"/>
      <c r="T19" s="138"/>
      <c r="U19" s="137"/>
      <c r="V19" s="133">
        <v>2</v>
      </c>
      <c r="W19" s="137"/>
      <c r="X19" s="134"/>
      <c r="Y19" s="137"/>
      <c r="Z19" s="135"/>
      <c r="AA19" s="137"/>
      <c r="AB19" s="136"/>
      <c r="AC19" s="144">
        <f t="shared" si="0"/>
        <v>136</v>
      </c>
      <c r="AD19" s="265">
        <f t="shared" si="1"/>
        <v>13</v>
      </c>
      <c r="AE19" s="9"/>
      <c r="AF19" s="309"/>
    </row>
    <row r="20" spans="1:32" s="11" customFormat="1" ht="19.25" customHeight="1">
      <c r="A20" s="333">
        <v>20</v>
      </c>
      <c r="B20" s="68" t="s">
        <v>246</v>
      </c>
      <c r="C20" s="68" t="s">
        <v>247</v>
      </c>
      <c r="D20" s="68" t="s">
        <v>248</v>
      </c>
      <c r="E20" s="206">
        <v>58</v>
      </c>
      <c r="F20" s="130">
        <v>8</v>
      </c>
      <c r="G20" s="137"/>
      <c r="H20" s="132"/>
      <c r="I20" s="137"/>
      <c r="J20" s="133">
        <v>5</v>
      </c>
      <c r="K20" s="137"/>
      <c r="L20" s="134"/>
      <c r="M20" s="137"/>
      <c r="N20" s="135"/>
      <c r="O20" s="137"/>
      <c r="P20" s="136"/>
      <c r="Q20" s="137"/>
      <c r="R20" s="130"/>
      <c r="S20" s="22"/>
      <c r="T20" s="138"/>
      <c r="U20" s="137"/>
      <c r="V20" s="133"/>
      <c r="W20" s="137"/>
      <c r="X20" s="134"/>
      <c r="Y20" s="137"/>
      <c r="Z20" s="135"/>
      <c r="AA20" s="137"/>
      <c r="AB20" s="136"/>
      <c r="AC20" s="144">
        <f t="shared" si="0"/>
        <v>58</v>
      </c>
      <c r="AD20" s="265">
        <f t="shared" si="1"/>
        <v>13</v>
      </c>
      <c r="AE20" s="21"/>
      <c r="AF20" s="309"/>
    </row>
    <row r="21" spans="1:32" ht="19.25" customHeight="1">
      <c r="A21" s="333">
        <v>22</v>
      </c>
      <c r="B21" s="123" t="s">
        <v>224</v>
      </c>
      <c r="C21" s="123" t="s">
        <v>50</v>
      </c>
      <c r="D21" s="123" t="s">
        <v>500</v>
      </c>
      <c r="E21" s="137"/>
      <c r="F21" s="130"/>
      <c r="G21" s="137"/>
      <c r="H21" s="132"/>
      <c r="I21" s="137"/>
      <c r="J21" s="133"/>
      <c r="K21" s="137"/>
      <c r="L21" s="134"/>
      <c r="M21" s="137"/>
      <c r="N21" s="135"/>
      <c r="O21" s="137">
        <v>84</v>
      </c>
      <c r="P21" s="136">
        <v>8</v>
      </c>
      <c r="Q21" s="137"/>
      <c r="R21" s="130"/>
      <c r="S21" s="22"/>
      <c r="T21" s="138"/>
      <c r="U21" s="137"/>
      <c r="V21" s="133"/>
      <c r="W21" s="137"/>
      <c r="X21" s="134"/>
      <c r="Y21" s="137"/>
      <c r="Z21" s="135"/>
      <c r="AA21" s="137"/>
      <c r="AB21" s="136">
        <v>4</v>
      </c>
      <c r="AC21" s="144">
        <f t="shared" si="0"/>
        <v>84</v>
      </c>
      <c r="AD21" s="265">
        <f t="shared" si="1"/>
        <v>12</v>
      </c>
      <c r="AE21" s="9"/>
      <c r="AF21" s="309"/>
    </row>
    <row r="22" spans="1:32" s="28" customFormat="1" ht="19.25" customHeight="1">
      <c r="A22" s="333">
        <v>23</v>
      </c>
      <c r="B22" s="68" t="s">
        <v>301</v>
      </c>
      <c r="C22" s="68" t="s">
        <v>267</v>
      </c>
      <c r="D22" s="123" t="s">
        <v>417</v>
      </c>
      <c r="E22" s="137"/>
      <c r="F22" s="130"/>
      <c r="G22" s="137"/>
      <c r="H22" s="132"/>
      <c r="I22" s="137"/>
      <c r="J22" s="133">
        <v>3</v>
      </c>
      <c r="K22" s="137"/>
      <c r="L22" s="134"/>
      <c r="M22" s="137"/>
      <c r="N22" s="135"/>
      <c r="O22" s="137"/>
      <c r="P22" s="136">
        <v>4</v>
      </c>
      <c r="Q22" s="137"/>
      <c r="R22" s="130"/>
      <c r="S22" s="22"/>
      <c r="T22" s="138"/>
      <c r="U22" s="137"/>
      <c r="V22" s="133"/>
      <c r="W22" s="137"/>
      <c r="X22" s="134"/>
      <c r="Y22" s="137"/>
      <c r="Z22" s="135"/>
      <c r="AA22" s="137"/>
      <c r="AB22" s="136">
        <v>5</v>
      </c>
      <c r="AC22" s="144">
        <f t="shared" si="0"/>
        <v>0</v>
      </c>
      <c r="AD22" s="265">
        <f t="shared" si="1"/>
        <v>12</v>
      </c>
      <c r="AE22" s="9"/>
      <c r="AF22" s="309"/>
    </row>
    <row r="23" spans="1:32" ht="19.25" customHeight="1">
      <c r="A23" s="333">
        <v>24</v>
      </c>
      <c r="B23" s="68" t="s">
        <v>249</v>
      </c>
      <c r="C23" s="68" t="s">
        <v>250</v>
      </c>
      <c r="D23" s="68" t="s">
        <v>251</v>
      </c>
      <c r="E23" s="137"/>
      <c r="F23" s="130">
        <v>7</v>
      </c>
      <c r="G23" s="137"/>
      <c r="H23" s="132"/>
      <c r="I23" s="137"/>
      <c r="J23" s="133"/>
      <c r="K23" s="137"/>
      <c r="L23" s="134"/>
      <c r="M23" s="137"/>
      <c r="N23" s="135"/>
      <c r="O23" s="137"/>
      <c r="P23" s="136"/>
      <c r="Q23" s="137"/>
      <c r="R23" s="130">
        <v>4</v>
      </c>
      <c r="S23" s="22"/>
      <c r="T23" s="138"/>
      <c r="U23" s="137"/>
      <c r="V23" s="133"/>
      <c r="W23" s="137"/>
      <c r="X23" s="134"/>
      <c r="Y23" s="137"/>
      <c r="Z23" s="135"/>
      <c r="AA23" s="137"/>
      <c r="AB23" s="136"/>
      <c r="AC23" s="144">
        <f t="shared" si="0"/>
        <v>0</v>
      </c>
      <c r="AD23" s="265">
        <f t="shared" si="1"/>
        <v>11</v>
      </c>
      <c r="AE23" s="9"/>
      <c r="AF23" s="309"/>
    </row>
    <row r="24" spans="1:32" ht="19.25" customHeight="1">
      <c r="A24" s="333">
        <v>25</v>
      </c>
      <c r="B24" s="68" t="s">
        <v>273</v>
      </c>
      <c r="C24" s="123" t="s">
        <v>235</v>
      </c>
      <c r="D24" s="123" t="s">
        <v>274</v>
      </c>
      <c r="E24" s="189"/>
      <c r="F24" s="130"/>
      <c r="G24" s="137"/>
      <c r="H24" s="132"/>
      <c r="I24" s="137"/>
      <c r="J24" s="133"/>
      <c r="K24" s="137"/>
      <c r="L24" s="134"/>
      <c r="M24" s="137"/>
      <c r="N24" s="135"/>
      <c r="O24" s="137"/>
      <c r="P24" s="136"/>
      <c r="Q24" s="137"/>
      <c r="R24" s="130"/>
      <c r="S24" s="22"/>
      <c r="T24" s="138"/>
      <c r="U24" s="137"/>
      <c r="V24" s="133"/>
      <c r="W24" s="137"/>
      <c r="X24" s="134"/>
      <c r="Y24" s="137"/>
      <c r="Z24" s="135"/>
      <c r="AA24" s="137">
        <v>161</v>
      </c>
      <c r="AB24" s="136">
        <v>10</v>
      </c>
      <c r="AC24" s="144">
        <f t="shared" si="0"/>
        <v>161</v>
      </c>
      <c r="AD24" s="265">
        <f t="shared" si="1"/>
        <v>10</v>
      </c>
      <c r="AE24" s="9"/>
      <c r="AF24" s="309"/>
    </row>
    <row r="25" spans="1:32" ht="19.25" customHeight="1">
      <c r="A25" s="333">
        <v>26</v>
      </c>
      <c r="B25" s="68" t="s">
        <v>211</v>
      </c>
      <c r="C25" s="68" t="s">
        <v>212</v>
      </c>
      <c r="D25" s="123" t="s">
        <v>414</v>
      </c>
      <c r="E25" s="137"/>
      <c r="F25" s="130"/>
      <c r="G25" s="137"/>
      <c r="H25" s="132"/>
      <c r="I25" s="137">
        <v>144</v>
      </c>
      <c r="J25" s="133">
        <v>10</v>
      </c>
      <c r="K25" s="137"/>
      <c r="L25" s="134"/>
      <c r="M25" s="137"/>
      <c r="N25" s="135"/>
      <c r="O25" s="137"/>
      <c r="P25" s="136"/>
      <c r="Q25" s="137"/>
      <c r="R25" s="130"/>
      <c r="S25" s="22"/>
      <c r="T25" s="138"/>
      <c r="U25" s="137"/>
      <c r="V25" s="133"/>
      <c r="W25" s="137"/>
      <c r="X25" s="134"/>
      <c r="Y25" s="137"/>
      <c r="Z25" s="135"/>
      <c r="AA25" s="137"/>
      <c r="AB25" s="136"/>
      <c r="AC25" s="144">
        <f t="shared" si="0"/>
        <v>144</v>
      </c>
      <c r="AD25" s="265">
        <f t="shared" si="1"/>
        <v>10</v>
      </c>
      <c r="AE25" s="21"/>
      <c r="AF25" s="309"/>
    </row>
    <row r="26" spans="1:32" ht="19.25" customHeight="1">
      <c r="A26" s="333">
        <v>27</v>
      </c>
      <c r="B26" s="68" t="s">
        <v>119</v>
      </c>
      <c r="C26" s="123" t="s">
        <v>120</v>
      </c>
      <c r="D26" s="332" t="s">
        <v>552</v>
      </c>
      <c r="E26" s="189"/>
      <c r="F26" s="130"/>
      <c r="G26" s="131"/>
      <c r="H26" s="132"/>
      <c r="I26" s="137"/>
      <c r="J26" s="133"/>
      <c r="K26" s="131"/>
      <c r="L26" s="134"/>
      <c r="M26" s="131"/>
      <c r="N26" s="135"/>
      <c r="O26" s="131"/>
      <c r="P26" s="136"/>
      <c r="Q26" s="137"/>
      <c r="R26" s="130"/>
      <c r="S26" s="22"/>
      <c r="T26" s="138"/>
      <c r="U26" s="137"/>
      <c r="V26" s="133"/>
      <c r="W26" s="137">
        <v>136</v>
      </c>
      <c r="X26" s="134">
        <v>10</v>
      </c>
      <c r="Y26" s="137"/>
      <c r="Z26" s="135"/>
      <c r="AA26" s="137"/>
      <c r="AB26" s="136"/>
      <c r="AC26" s="144">
        <f t="shared" si="0"/>
        <v>136</v>
      </c>
      <c r="AD26" s="265">
        <f t="shared" si="1"/>
        <v>10</v>
      </c>
      <c r="AE26" s="9"/>
      <c r="AF26" s="309"/>
    </row>
    <row r="27" spans="1:32" ht="19.25" customHeight="1">
      <c r="A27" s="333">
        <v>28</v>
      </c>
      <c r="B27" s="123" t="s">
        <v>345</v>
      </c>
      <c r="C27" s="123" t="s">
        <v>346</v>
      </c>
      <c r="D27" s="123" t="s">
        <v>362</v>
      </c>
      <c r="E27" s="137"/>
      <c r="F27" s="130"/>
      <c r="G27" s="137"/>
      <c r="H27" s="132"/>
      <c r="I27" s="137"/>
      <c r="J27" s="133"/>
      <c r="K27" s="137"/>
      <c r="L27" s="134"/>
      <c r="M27" s="137"/>
      <c r="N27" s="135"/>
      <c r="O27" s="137">
        <v>126</v>
      </c>
      <c r="P27" s="136">
        <v>10</v>
      </c>
      <c r="Q27" s="137"/>
      <c r="R27" s="130"/>
      <c r="S27" s="22"/>
      <c r="T27" s="138"/>
      <c r="U27" s="137"/>
      <c r="V27" s="133"/>
      <c r="W27" s="137"/>
      <c r="X27" s="134"/>
      <c r="Y27" s="137"/>
      <c r="Z27" s="135"/>
      <c r="AA27" s="137"/>
      <c r="AB27" s="136"/>
      <c r="AC27" s="144">
        <f t="shared" si="0"/>
        <v>126</v>
      </c>
      <c r="AD27" s="265">
        <f t="shared" si="1"/>
        <v>10</v>
      </c>
      <c r="AE27" s="9"/>
      <c r="AF27" s="309"/>
    </row>
    <row r="28" spans="1:32" ht="19.25" customHeight="1">
      <c r="A28" s="333">
        <v>29</v>
      </c>
      <c r="B28" s="68" t="s">
        <v>275</v>
      </c>
      <c r="C28" s="68" t="s">
        <v>276</v>
      </c>
      <c r="D28" s="68" t="s">
        <v>471</v>
      </c>
      <c r="E28" s="137"/>
      <c r="F28" s="130"/>
      <c r="G28" s="137"/>
      <c r="H28" s="132"/>
      <c r="I28" s="137"/>
      <c r="J28" s="133"/>
      <c r="K28" s="137">
        <v>81</v>
      </c>
      <c r="L28" s="134">
        <v>7</v>
      </c>
      <c r="M28" s="137"/>
      <c r="N28" s="135"/>
      <c r="O28" s="137"/>
      <c r="P28" s="136"/>
      <c r="Q28" s="137"/>
      <c r="R28" s="130">
        <v>3</v>
      </c>
      <c r="S28" s="22"/>
      <c r="T28" s="138"/>
      <c r="U28" s="137"/>
      <c r="V28" s="133"/>
      <c r="W28" s="137"/>
      <c r="X28" s="134"/>
      <c r="Y28" s="137"/>
      <c r="Z28" s="135"/>
      <c r="AA28" s="137"/>
      <c r="AB28" s="136"/>
      <c r="AC28" s="144">
        <f t="shared" si="0"/>
        <v>81</v>
      </c>
      <c r="AD28" s="265">
        <f t="shared" si="1"/>
        <v>10</v>
      </c>
      <c r="AE28" s="9"/>
      <c r="AF28" s="309"/>
    </row>
    <row r="29" spans="1:32" ht="19.25" customHeight="1">
      <c r="A29" s="333">
        <v>30</v>
      </c>
      <c r="B29" s="123" t="s">
        <v>283</v>
      </c>
      <c r="C29" s="123" t="s">
        <v>284</v>
      </c>
      <c r="D29" s="68" t="s">
        <v>519</v>
      </c>
      <c r="E29" s="189"/>
      <c r="F29" s="130"/>
      <c r="G29" s="131"/>
      <c r="H29" s="132"/>
      <c r="I29" s="137"/>
      <c r="J29" s="133"/>
      <c r="K29" s="131"/>
      <c r="L29" s="134"/>
      <c r="M29" s="131"/>
      <c r="N29" s="135"/>
      <c r="O29" s="131"/>
      <c r="P29" s="136"/>
      <c r="Q29" s="137"/>
      <c r="R29" s="130">
        <v>6</v>
      </c>
      <c r="S29" s="22"/>
      <c r="T29" s="138"/>
      <c r="U29" s="137"/>
      <c r="V29" s="133">
        <v>1</v>
      </c>
      <c r="W29" s="137"/>
      <c r="X29" s="134">
        <v>3</v>
      </c>
      <c r="Y29" s="137"/>
      <c r="Z29" s="135"/>
      <c r="AA29" s="137"/>
      <c r="AB29" s="136"/>
      <c r="AC29" s="144">
        <f t="shared" si="0"/>
        <v>0</v>
      </c>
      <c r="AD29" s="265">
        <f t="shared" si="1"/>
        <v>10</v>
      </c>
      <c r="AE29" s="9"/>
      <c r="AF29" s="309"/>
    </row>
    <row r="30" spans="1:32" ht="19.25" customHeight="1">
      <c r="A30" s="333">
        <v>31</v>
      </c>
      <c r="B30" s="68" t="s">
        <v>74</v>
      </c>
      <c r="C30" s="68" t="s">
        <v>50</v>
      </c>
      <c r="D30" s="68" t="s">
        <v>354</v>
      </c>
      <c r="E30" s="137"/>
      <c r="F30" s="130"/>
      <c r="G30" s="137"/>
      <c r="H30" s="132"/>
      <c r="I30" s="137"/>
      <c r="J30" s="133"/>
      <c r="K30" s="137">
        <v>136</v>
      </c>
      <c r="L30" s="134">
        <v>9</v>
      </c>
      <c r="M30" s="137"/>
      <c r="N30" s="135"/>
      <c r="O30" s="137"/>
      <c r="P30" s="136"/>
      <c r="Q30" s="137"/>
      <c r="R30" s="130"/>
      <c r="S30" s="22"/>
      <c r="T30" s="138"/>
      <c r="U30" s="137"/>
      <c r="V30" s="133"/>
      <c r="W30" s="137"/>
      <c r="X30" s="134"/>
      <c r="Y30" s="137"/>
      <c r="Z30" s="135"/>
      <c r="AA30" s="137"/>
      <c r="AB30" s="136"/>
      <c r="AC30" s="144">
        <f t="shared" si="0"/>
        <v>136</v>
      </c>
      <c r="AD30" s="265">
        <f t="shared" si="1"/>
        <v>9</v>
      </c>
      <c r="AE30" s="9"/>
      <c r="AF30" s="309"/>
    </row>
    <row r="31" spans="1:32" ht="19.25" customHeight="1">
      <c r="A31" s="333">
        <v>32</v>
      </c>
      <c r="B31" s="123" t="s">
        <v>186</v>
      </c>
      <c r="C31" s="123" t="s">
        <v>187</v>
      </c>
      <c r="D31" s="123" t="s">
        <v>494</v>
      </c>
      <c r="E31" s="137"/>
      <c r="F31" s="130"/>
      <c r="G31" s="137"/>
      <c r="H31" s="132"/>
      <c r="I31" s="137"/>
      <c r="J31" s="133"/>
      <c r="K31" s="137"/>
      <c r="L31" s="134"/>
      <c r="M31" s="137"/>
      <c r="N31" s="135"/>
      <c r="O31" s="137">
        <v>108</v>
      </c>
      <c r="P31" s="136">
        <v>9</v>
      </c>
      <c r="Q31" s="137"/>
      <c r="R31" s="130"/>
      <c r="S31" s="22"/>
      <c r="T31" s="138"/>
      <c r="U31" s="137"/>
      <c r="V31" s="133"/>
      <c r="W31" s="137"/>
      <c r="X31" s="134"/>
      <c r="Y31" s="137"/>
      <c r="Z31" s="135"/>
      <c r="AA31" s="137"/>
      <c r="AB31" s="136"/>
      <c r="AC31" s="144">
        <f t="shared" si="0"/>
        <v>108</v>
      </c>
      <c r="AD31" s="265">
        <f t="shared" si="1"/>
        <v>9</v>
      </c>
      <c r="AE31" s="9"/>
      <c r="AF31" s="309"/>
    </row>
    <row r="32" spans="1:32" ht="19.25" customHeight="1">
      <c r="A32" s="333">
        <v>33</v>
      </c>
      <c r="B32" s="68" t="s">
        <v>62</v>
      </c>
      <c r="C32" s="68" t="s">
        <v>63</v>
      </c>
      <c r="D32" s="68" t="s">
        <v>192</v>
      </c>
      <c r="E32" s="137"/>
      <c r="F32" s="130"/>
      <c r="G32" s="137"/>
      <c r="H32" s="132"/>
      <c r="I32" s="137"/>
      <c r="J32" s="133"/>
      <c r="K32" s="137"/>
      <c r="L32" s="134"/>
      <c r="M32" s="137">
        <v>59</v>
      </c>
      <c r="N32" s="135">
        <v>9</v>
      </c>
      <c r="O32" s="137"/>
      <c r="P32" s="136"/>
      <c r="Q32" s="137"/>
      <c r="R32" s="130"/>
      <c r="S32" s="22"/>
      <c r="T32" s="138"/>
      <c r="U32" s="137"/>
      <c r="V32" s="133"/>
      <c r="W32" s="137"/>
      <c r="X32" s="134"/>
      <c r="Y32" s="137"/>
      <c r="Z32" s="135"/>
      <c r="AA32" s="137"/>
      <c r="AB32" s="136"/>
      <c r="AC32" s="144">
        <f t="shared" si="0"/>
        <v>59</v>
      </c>
      <c r="AD32" s="265">
        <f t="shared" si="1"/>
        <v>9</v>
      </c>
      <c r="AE32" s="9"/>
      <c r="AF32" s="309"/>
    </row>
    <row r="33" spans="1:32" ht="19.25" customHeight="1">
      <c r="A33" s="333">
        <v>34</v>
      </c>
      <c r="B33" s="123" t="s">
        <v>280</v>
      </c>
      <c r="C33" s="123" t="s">
        <v>92</v>
      </c>
      <c r="D33" s="123" t="s">
        <v>502</v>
      </c>
      <c r="E33" s="137"/>
      <c r="F33" s="130"/>
      <c r="G33" s="137"/>
      <c r="H33" s="132"/>
      <c r="I33" s="137"/>
      <c r="J33" s="133"/>
      <c r="K33" s="137"/>
      <c r="L33" s="134"/>
      <c r="M33" s="137"/>
      <c r="N33" s="135"/>
      <c r="O33" s="137"/>
      <c r="P33" s="136"/>
      <c r="Q33" s="137"/>
      <c r="R33" s="130">
        <v>4</v>
      </c>
      <c r="S33" s="22"/>
      <c r="T33" s="138"/>
      <c r="U33" s="137"/>
      <c r="V33" s="133"/>
      <c r="W33" s="137"/>
      <c r="X33" s="134"/>
      <c r="Y33" s="137"/>
      <c r="Z33" s="135">
        <v>5</v>
      </c>
      <c r="AA33" s="137"/>
      <c r="AB33" s="136"/>
      <c r="AC33" s="144">
        <f t="shared" si="0"/>
        <v>0</v>
      </c>
      <c r="AD33" s="265">
        <f t="shared" si="1"/>
        <v>9</v>
      </c>
      <c r="AE33" s="9"/>
      <c r="AF33" s="309"/>
    </row>
    <row r="34" spans="1:32" ht="19.25" customHeight="1">
      <c r="A34" s="333">
        <v>35</v>
      </c>
      <c r="B34" s="68" t="s">
        <v>387</v>
      </c>
      <c r="C34" s="123" t="s">
        <v>349</v>
      </c>
      <c r="D34" s="197" t="s">
        <v>572</v>
      </c>
      <c r="E34" s="189"/>
      <c r="F34" s="130"/>
      <c r="G34" s="137"/>
      <c r="H34" s="132"/>
      <c r="I34" s="137"/>
      <c r="J34" s="133"/>
      <c r="K34" s="131"/>
      <c r="L34" s="134"/>
      <c r="M34" s="131"/>
      <c r="N34" s="135"/>
      <c r="O34" s="131"/>
      <c r="P34" s="136"/>
      <c r="Q34" s="137"/>
      <c r="R34" s="130"/>
      <c r="S34" s="22"/>
      <c r="T34" s="138"/>
      <c r="U34" s="137"/>
      <c r="V34" s="133"/>
      <c r="W34" s="137"/>
      <c r="X34" s="134"/>
      <c r="Y34" s="137"/>
      <c r="Z34" s="135"/>
      <c r="AA34" s="137">
        <v>108</v>
      </c>
      <c r="AB34" s="136">
        <v>8</v>
      </c>
      <c r="AC34" s="144">
        <f t="shared" si="0"/>
        <v>108</v>
      </c>
      <c r="AD34" s="265">
        <f t="shared" si="1"/>
        <v>8</v>
      </c>
      <c r="AE34" s="21"/>
      <c r="AF34" s="309"/>
    </row>
    <row r="35" spans="1:32" ht="19.25" customHeight="1">
      <c r="A35" s="333">
        <v>36</v>
      </c>
      <c r="B35" s="68" t="s">
        <v>377</v>
      </c>
      <c r="C35" s="197" t="s">
        <v>378</v>
      </c>
      <c r="D35" s="123" t="s">
        <v>566</v>
      </c>
      <c r="E35" s="189"/>
      <c r="F35" s="130"/>
      <c r="G35" s="137"/>
      <c r="H35" s="132"/>
      <c r="I35" s="137"/>
      <c r="J35" s="133"/>
      <c r="K35" s="131"/>
      <c r="L35" s="134"/>
      <c r="M35" s="131"/>
      <c r="N35" s="135"/>
      <c r="O35" s="131"/>
      <c r="P35" s="136"/>
      <c r="Q35" s="137"/>
      <c r="R35" s="130"/>
      <c r="S35" s="22"/>
      <c r="T35" s="138"/>
      <c r="U35" s="137"/>
      <c r="V35" s="133"/>
      <c r="W35" s="137"/>
      <c r="X35" s="134"/>
      <c r="Y35" s="137">
        <v>103</v>
      </c>
      <c r="Z35" s="135">
        <v>8</v>
      </c>
      <c r="AA35" s="137"/>
      <c r="AB35" s="136"/>
      <c r="AC35" s="144">
        <f t="shared" si="0"/>
        <v>103</v>
      </c>
      <c r="AD35" s="265">
        <f t="shared" si="1"/>
        <v>8</v>
      </c>
      <c r="AE35" s="9"/>
      <c r="AF35" s="309"/>
    </row>
    <row r="36" spans="1:32" ht="19.25" customHeight="1">
      <c r="A36" s="333">
        <v>37</v>
      </c>
      <c r="B36" s="68" t="s">
        <v>287</v>
      </c>
      <c r="C36" s="67" t="s">
        <v>284</v>
      </c>
      <c r="D36" s="124" t="s">
        <v>157</v>
      </c>
      <c r="E36" s="137"/>
      <c r="F36" s="130"/>
      <c r="G36" s="137"/>
      <c r="H36" s="132"/>
      <c r="I36" s="137">
        <v>96</v>
      </c>
      <c r="J36" s="133">
        <v>8</v>
      </c>
      <c r="K36" s="137"/>
      <c r="L36" s="134"/>
      <c r="M36" s="137"/>
      <c r="N36" s="135"/>
      <c r="O36" s="137"/>
      <c r="P36" s="136"/>
      <c r="Q36" s="137"/>
      <c r="R36" s="130"/>
      <c r="S36" s="22"/>
      <c r="T36" s="138"/>
      <c r="U36" s="137"/>
      <c r="V36" s="133"/>
      <c r="W36" s="137"/>
      <c r="X36" s="134"/>
      <c r="Y36" s="137"/>
      <c r="Z36" s="135"/>
      <c r="AA36" s="137"/>
      <c r="AB36" s="136"/>
      <c r="AC36" s="144">
        <f t="shared" ref="AC36:AC67" si="2">E36+G36+I36+K36+M36+O36+Q36+S36+U36+W36+Y36+AA36</f>
        <v>96</v>
      </c>
      <c r="AD36" s="265">
        <f t="shared" ref="AD36:AD67" si="3">F36+H36+J36+L36+N36+P36+R36+T36+V36+X36+Z36+AB36</f>
        <v>8</v>
      </c>
      <c r="AE36" s="9"/>
      <c r="AF36" s="309"/>
    </row>
    <row r="37" spans="1:32" ht="19.25" customHeight="1">
      <c r="A37" s="333">
        <v>38</v>
      </c>
      <c r="B37" s="123" t="s">
        <v>238</v>
      </c>
      <c r="C37" s="123" t="s">
        <v>533</v>
      </c>
      <c r="D37" s="123" t="s">
        <v>534</v>
      </c>
      <c r="E37" s="206"/>
      <c r="F37" s="130"/>
      <c r="G37" s="137"/>
      <c r="H37" s="132"/>
      <c r="I37" s="137"/>
      <c r="J37" s="133"/>
      <c r="K37" s="137"/>
      <c r="L37" s="134"/>
      <c r="M37" s="137"/>
      <c r="N37" s="135"/>
      <c r="O37" s="137"/>
      <c r="P37" s="136"/>
      <c r="Q37" s="137"/>
      <c r="R37" s="130"/>
      <c r="S37" s="22">
        <v>78</v>
      </c>
      <c r="T37" s="138">
        <v>8</v>
      </c>
      <c r="U37" s="137"/>
      <c r="V37" s="133"/>
      <c r="W37" s="137"/>
      <c r="X37" s="134"/>
      <c r="Y37" s="137"/>
      <c r="Z37" s="135"/>
      <c r="AA37" s="137"/>
      <c r="AB37" s="136"/>
      <c r="AC37" s="144">
        <f t="shared" si="2"/>
        <v>78</v>
      </c>
      <c r="AD37" s="265">
        <f t="shared" si="3"/>
        <v>8</v>
      </c>
      <c r="AE37" s="9"/>
      <c r="AF37" s="309"/>
    </row>
    <row r="38" spans="1:32" ht="19.25" customHeight="1">
      <c r="A38" s="333">
        <v>39</v>
      </c>
      <c r="B38" s="68" t="s">
        <v>51</v>
      </c>
      <c r="C38" s="68" t="s">
        <v>421</v>
      </c>
      <c r="D38" s="68" t="s">
        <v>490</v>
      </c>
      <c r="E38" s="137"/>
      <c r="F38" s="130"/>
      <c r="G38" s="137"/>
      <c r="H38" s="132"/>
      <c r="I38" s="137"/>
      <c r="J38" s="133"/>
      <c r="K38" s="137"/>
      <c r="L38" s="134"/>
      <c r="M38" s="137">
        <v>39</v>
      </c>
      <c r="N38" s="135">
        <v>8</v>
      </c>
      <c r="O38" s="137"/>
      <c r="P38" s="136"/>
      <c r="Q38" s="137"/>
      <c r="R38" s="130"/>
      <c r="S38" s="22"/>
      <c r="T38" s="138"/>
      <c r="U38" s="137"/>
      <c r="V38" s="133"/>
      <c r="W38" s="137"/>
      <c r="X38" s="134"/>
      <c r="Y38" s="137"/>
      <c r="Z38" s="135"/>
      <c r="AA38" s="137"/>
      <c r="AB38" s="136"/>
      <c r="AC38" s="144">
        <f t="shared" si="2"/>
        <v>39</v>
      </c>
      <c r="AD38" s="265">
        <f t="shared" si="3"/>
        <v>8</v>
      </c>
      <c r="AE38" s="9"/>
      <c r="AF38" s="309"/>
    </row>
    <row r="39" spans="1:32" ht="19.25" customHeight="1">
      <c r="A39" s="333">
        <v>40</v>
      </c>
      <c r="B39" s="68" t="s">
        <v>195</v>
      </c>
      <c r="C39" s="68" t="s">
        <v>537</v>
      </c>
      <c r="D39" s="68" t="s">
        <v>561</v>
      </c>
      <c r="E39" s="189"/>
      <c r="F39" s="130"/>
      <c r="G39" s="137"/>
      <c r="H39" s="132"/>
      <c r="I39" s="137"/>
      <c r="J39" s="133"/>
      <c r="K39" s="131"/>
      <c r="L39" s="134"/>
      <c r="M39" s="131"/>
      <c r="N39" s="135"/>
      <c r="O39" s="131"/>
      <c r="P39" s="136"/>
      <c r="Q39" s="137"/>
      <c r="R39" s="130"/>
      <c r="S39" s="22"/>
      <c r="T39" s="138"/>
      <c r="U39" s="137"/>
      <c r="V39" s="133">
        <v>8</v>
      </c>
      <c r="W39" s="137"/>
      <c r="X39" s="134"/>
      <c r="Y39" s="137"/>
      <c r="Z39" s="135"/>
      <c r="AA39" s="137"/>
      <c r="AB39" s="136"/>
      <c r="AC39" s="144">
        <f t="shared" si="2"/>
        <v>0</v>
      </c>
      <c r="AD39" s="265">
        <f t="shared" si="3"/>
        <v>8</v>
      </c>
      <c r="AE39" s="21"/>
      <c r="AF39" s="309"/>
    </row>
    <row r="40" spans="1:32" ht="19.25" customHeight="1">
      <c r="A40" s="333">
        <v>41</v>
      </c>
      <c r="B40" s="68" t="s">
        <v>56</v>
      </c>
      <c r="C40" s="68" t="s">
        <v>233</v>
      </c>
      <c r="D40" s="68" t="s">
        <v>245</v>
      </c>
      <c r="E40" s="206">
        <v>86</v>
      </c>
      <c r="F40" s="130">
        <v>7</v>
      </c>
      <c r="G40" s="137"/>
      <c r="H40" s="132"/>
      <c r="I40" s="137"/>
      <c r="J40" s="133"/>
      <c r="K40" s="137"/>
      <c r="L40" s="134"/>
      <c r="M40" s="137"/>
      <c r="N40" s="135"/>
      <c r="O40" s="137"/>
      <c r="P40" s="136"/>
      <c r="Q40" s="137"/>
      <c r="R40" s="130"/>
      <c r="S40" s="22"/>
      <c r="T40" s="138"/>
      <c r="U40" s="137"/>
      <c r="V40" s="133"/>
      <c r="W40" s="137"/>
      <c r="X40" s="134"/>
      <c r="Y40" s="137"/>
      <c r="Z40" s="135"/>
      <c r="AA40" s="137"/>
      <c r="AB40" s="136"/>
      <c r="AC40" s="144">
        <f t="shared" si="2"/>
        <v>86</v>
      </c>
      <c r="AD40" s="265">
        <f t="shared" si="3"/>
        <v>7</v>
      </c>
      <c r="AE40" s="9"/>
      <c r="AF40" s="309"/>
    </row>
    <row r="41" spans="1:32" ht="19.25" customHeight="1">
      <c r="A41" s="333">
        <v>42</v>
      </c>
      <c r="B41" s="197" t="s">
        <v>217</v>
      </c>
      <c r="C41" s="197" t="s">
        <v>218</v>
      </c>
      <c r="D41" s="197" t="s">
        <v>428</v>
      </c>
      <c r="E41" s="189"/>
      <c r="F41" s="130"/>
      <c r="G41" s="137"/>
      <c r="H41" s="132"/>
      <c r="I41" s="137"/>
      <c r="J41" s="133"/>
      <c r="K41" s="137"/>
      <c r="L41" s="134"/>
      <c r="M41" s="137"/>
      <c r="N41" s="135"/>
      <c r="O41" s="137"/>
      <c r="P41" s="136"/>
      <c r="Q41" s="137"/>
      <c r="R41" s="130"/>
      <c r="S41" s="22"/>
      <c r="T41" s="138"/>
      <c r="U41" s="137"/>
      <c r="V41" s="133"/>
      <c r="W41" s="137"/>
      <c r="X41" s="134"/>
      <c r="Y41" s="137">
        <v>77</v>
      </c>
      <c r="Z41" s="135">
        <v>7</v>
      </c>
      <c r="AA41" s="137"/>
      <c r="AB41" s="136"/>
      <c r="AC41" s="144">
        <f t="shared" si="2"/>
        <v>77</v>
      </c>
      <c r="AD41" s="265">
        <f t="shared" si="3"/>
        <v>7</v>
      </c>
      <c r="AE41" s="9"/>
      <c r="AF41" s="309"/>
    </row>
    <row r="42" spans="1:32" ht="19.25" customHeight="1">
      <c r="A42" s="333">
        <v>43</v>
      </c>
      <c r="B42" s="68" t="s">
        <v>74</v>
      </c>
      <c r="C42" s="68" t="s">
        <v>71</v>
      </c>
      <c r="D42" s="39" t="s">
        <v>415</v>
      </c>
      <c r="E42" s="137"/>
      <c r="F42" s="130"/>
      <c r="G42" s="137"/>
      <c r="H42" s="132"/>
      <c r="I42" s="137">
        <v>72</v>
      </c>
      <c r="J42" s="133">
        <v>7</v>
      </c>
      <c r="K42" s="137"/>
      <c r="L42" s="134"/>
      <c r="M42" s="137"/>
      <c r="N42" s="135"/>
      <c r="O42" s="137"/>
      <c r="P42" s="136"/>
      <c r="Q42" s="137"/>
      <c r="R42" s="130"/>
      <c r="S42" s="22"/>
      <c r="T42" s="138"/>
      <c r="U42" s="137"/>
      <c r="V42" s="133"/>
      <c r="W42" s="137"/>
      <c r="X42" s="134"/>
      <c r="Y42" s="137"/>
      <c r="Z42" s="135"/>
      <c r="AA42" s="137"/>
      <c r="AB42" s="136"/>
      <c r="AC42" s="144">
        <f t="shared" si="2"/>
        <v>72</v>
      </c>
      <c r="AD42" s="265">
        <f t="shared" si="3"/>
        <v>7</v>
      </c>
      <c r="AE42" s="9"/>
      <c r="AF42" s="309"/>
    </row>
    <row r="43" spans="1:32" ht="19.25" customHeight="1">
      <c r="A43" s="333">
        <v>44</v>
      </c>
      <c r="B43" s="68" t="s">
        <v>472</v>
      </c>
      <c r="C43" s="123" t="s">
        <v>264</v>
      </c>
      <c r="D43" s="332" t="s">
        <v>553</v>
      </c>
      <c r="E43" s="189"/>
      <c r="F43" s="130"/>
      <c r="G43" s="137"/>
      <c r="H43" s="132"/>
      <c r="I43" s="137"/>
      <c r="J43" s="133"/>
      <c r="K43" s="131"/>
      <c r="L43" s="134"/>
      <c r="M43" s="131"/>
      <c r="N43" s="135"/>
      <c r="O43" s="131"/>
      <c r="P43" s="136"/>
      <c r="Q43" s="137"/>
      <c r="R43" s="130"/>
      <c r="S43" s="22"/>
      <c r="T43" s="138"/>
      <c r="U43" s="137"/>
      <c r="V43" s="133"/>
      <c r="W43" s="137"/>
      <c r="X43" s="134">
        <v>7</v>
      </c>
      <c r="Y43" s="137"/>
      <c r="Z43" s="135"/>
      <c r="AA43" s="137"/>
      <c r="AB43" s="136"/>
      <c r="AC43" s="144">
        <f t="shared" si="2"/>
        <v>0</v>
      </c>
      <c r="AD43" s="265">
        <f t="shared" si="3"/>
        <v>7</v>
      </c>
      <c r="AE43" s="9"/>
      <c r="AF43" s="309"/>
    </row>
    <row r="44" spans="1:32" ht="19.25" customHeight="1">
      <c r="A44" s="333">
        <v>45</v>
      </c>
      <c r="B44" s="68" t="s">
        <v>203</v>
      </c>
      <c r="C44" s="123" t="s">
        <v>204</v>
      </c>
      <c r="D44" s="197" t="s">
        <v>573</v>
      </c>
      <c r="E44" s="189"/>
      <c r="F44" s="130"/>
      <c r="G44" s="137"/>
      <c r="H44" s="132"/>
      <c r="I44" s="137"/>
      <c r="J44" s="133"/>
      <c r="K44" s="131"/>
      <c r="L44" s="134"/>
      <c r="M44" s="131"/>
      <c r="N44" s="135"/>
      <c r="O44" s="131"/>
      <c r="P44" s="136"/>
      <c r="Q44" s="137"/>
      <c r="R44" s="130"/>
      <c r="S44" s="22"/>
      <c r="T44" s="138"/>
      <c r="U44" s="137"/>
      <c r="V44" s="133"/>
      <c r="W44" s="137"/>
      <c r="X44" s="134"/>
      <c r="Y44" s="137"/>
      <c r="Z44" s="135"/>
      <c r="AA44" s="137">
        <v>54</v>
      </c>
      <c r="AB44" s="136">
        <v>6</v>
      </c>
      <c r="AC44" s="144">
        <f t="shared" si="2"/>
        <v>54</v>
      </c>
      <c r="AD44" s="265">
        <f t="shared" si="3"/>
        <v>6</v>
      </c>
      <c r="AE44" s="21"/>
      <c r="AF44" s="309"/>
    </row>
    <row r="45" spans="1:32" ht="19.25" customHeight="1">
      <c r="A45" s="333">
        <v>46</v>
      </c>
      <c r="B45" s="108" t="s">
        <v>290</v>
      </c>
      <c r="C45" s="108" t="s">
        <v>351</v>
      </c>
      <c r="D45" s="108" t="s">
        <v>369</v>
      </c>
      <c r="E45" s="137"/>
      <c r="F45" s="130"/>
      <c r="G45" s="137"/>
      <c r="H45" s="132">
        <v>6</v>
      </c>
      <c r="I45" s="137"/>
      <c r="J45" s="133"/>
      <c r="K45" s="137"/>
      <c r="L45" s="134"/>
      <c r="M45" s="137"/>
      <c r="N45" s="135"/>
      <c r="O45" s="137"/>
      <c r="P45" s="136"/>
      <c r="Q45" s="137"/>
      <c r="R45" s="130"/>
      <c r="S45" s="22"/>
      <c r="T45" s="138"/>
      <c r="U45" s="137"/>
      <c r="V45" s="133"/>
      <c r="W45" s="137"/>
      <c r="X45" s="134"/>
      <c r="Y45" s="137"/>
      <c r="Z45" s="135"/>
      <c r="AA45" s="137"/>
      <c r="AB45" s="136"/>
      <c r="AC45" s="144">
        <f t="shared" si="2"/>
        <v>0</v>
      </c>
      <c r="AD45" s="265">
        <f t="shared" si="3"/>
        <v>6</v>
      </c>
      <c r="AE45" s="9"/>
      <c r="AF45" s="309"/>
    </row>
    <row r="46" spans="1:32" ht="19.25" customHeight="1">
      <c r="A46" s="333">
        <v>47</v>
      </c>
      <c r="B46" s="68" t="s">
        <v>441</v>
      </c>
      <c r="C46" s="68" t="s">
        <v>442</v>
      </c>
      <c r="D46" s="68" t="s">
        <v>443</v>
      </c>
      <c r="E46" s="137"/>
      <c r="F46" s="130"/>
      <c r="G46" s="137"/>
      <c r="H46" s="132"/>
      <c r="I46" s="137"/>
      <c r="J46" s="133"/>
      <c r="K46" s="137"/>
      <c r="L46" s="134">
        <v>6</v>
      </c>
      <c r="M46" s="137"/>
      <c r="N46" s="135"/>
      <c r="O46" s="137"/>
      <c r="P46" s="136"/>
      <c r="Q46" s="137"/>
      <c r="R46" s="130"/>
      <c r="S46" s="22"/>
      <c r="T46" s="138"/>
      <c r="U46" s="137"/>
      <c r="V46" s="133"/>
      <c r="W46" s="137"/>
      <c r="X46" s="134"/>
      <c r="Y46" s="137"/>
      <c r="Z46" s="135"/>
      <c r="AA46" s="137"/>
      <c r="AB46" s="136"/>
      <c r="AC46" s="144">
        <f t="shared" si="2"/>
        <v>0</v>
      </c>
      <c r="AD46" s="265">
        <f t="shared" si="3"/>
        <v>6</v>
      </c>
      <c r="AE46" s="9"/>
      <c r="AF46" s="309"/>
    </row>
    <row r="47" spans="1:32">
      <c r="A47" s="334">
        <v>48</v>
      </c>
      <c r="B47" s="68" t="s">
        <v>536</v>
      </c>
      <c r="C47" s="68" t="s">
        <v>67</v>
      </c>
      <c r="D47" s="68" t="s">
        <v>457</v>
      </c>
      <c r="E47" s="189"/>
      <c r="F47" s="130"/>
      <c r="G47" s="137"/>
      <c r="H47" s="132"/>
      <c r="I47" s="137"/>
      <c r="J47" s="133"/>
      <c r="K47" s="131"/>
      <c r="L47" s="134"/>
      <c r="M47" s="131"/>
      <c r="N47" s="135"/>
      <c r="O47" s="131"/>
      <c r="P47" s="136"/>
      <c r="Q47" s="137"/>
      <c r="R47" s="130"/>
      <c r="S47" s="22"/>
      <c r="T47" s="138">
        <v>5</v>
      </c>
      <c r="U47" s="137"/>
      <c r="V47" s="133"/>
      <c r="W47" s="137"/>
      <c r="X47" s="134"/>
      <c r="Y47" s="137"/>
      <c r="Z47" s="135"/>
      <c r="AA47" s="137"/>
      <c r="AB47" s="136"/>
      <c r="AC47" s="144">
        <f t="shared" si="2"/>
        <v>0</v>
      </c>
      <c r="AD47" s="265">
        <f t="shared" si="3"/>
        <v>5</v>
      </c>
      <c r="AE47" s="21"/>
      <c r="AF47" s="307"/>
    </row>
    <row r="48" spans="1:32">
      <c r="A48" s="334">
        <v>49</v>
      </c>
      <c r="B48" s="68" t="s">
        <v>482</v>
      </c>
      <c r="C48" s="68" t="s">
        <v>483</v>
      </c>
      <c r="D48" s="68" t="s">
        <v>492</v>
      </c>
      <c r="E48" s="137"/>
      <c r="F48" s="130"/>
      <c r="G48" s="137"/>
      <c r="H48" s="132"/>
      <c r="I48" s="137"/>
      <c r="J48" s="133"/>
      <c r="K48" s="137"/>
      <c r="L48" s="134"/>
      <c r="M48" s="137"/>
      <c r="N48" s="135">
        <v>5</v>
      </c>
      <c r="O48" s="137"/>
      <c r="P48" s="136"/>
      <c r="Q48" s="137"/>
      <c r="R48" s="130"/>
      <c r="S48" s="22"/>
      <c r="T48" s="138"/>
      <c r="U48" s="137"/>
      <c r="V48" s="133"/>
      <c r="W48" s="137"/>
      <c r="X48" s="134"/>
      <c r="Y48" s="137"/>
      <c r="Z48" s="135"/>
      <c r="AA48" s="137"/>
      <c r="AB48" s="136"/>
      <c r="AC48" s="144">
        <f t="shared" si="2"/>
        <v>0</v>
      </c>
      <c r="AD48" s="265">
        <f t="shared" si="3"/>
        <v>5</v>
      </c>
      <c r="AE48" s="9"/>
      <c r="AF48" s="309"/>
    </row>
    <row r="49" spans="1:32">
      <c r="A49" s="334">
        <v>50</v>
      </c>
      <c r="B49" s="68" t="s">
        <v>409</v>
      </c>
      <c r="C49" s="67" t="s">
        <v>215</v>
      </c>
      <c r="D49" s="124" t="s">
        <v>416</v>
      </c>
      <c r="E49" s="137"/>
      <c r="F49" s="130"/>
      <c r="G49" s="137"/>
      <c r="H49" s="132"/>
      <c r="I49" s="137"/>
      <c r="J49" s="133">
        <v>4</v>
      </c>
      <c r="K49" s="137"/>
      <c r="L49" s="134">
        <v>1</v>
      </c>
      <c r="M49" s="137"/>
      <c r="N49" s="135"/>
      <c r="O49" s="137"/>
      <c r="P49" s="136"/>
      <c r="Q49" s="137"/>
      <c r="R49" s="130"/>
      <c r="S49" s="22"/>
      <c r="T49" s="138"/>
      <c r="U49" s="137"/>
      <c r="V49" s="133"/>
      <c r="W49" s="137"/>
      <c r="X49" s="134"/>
      <c r="Y49" s="137"/>
      <c r="Z49" s="135"/>
      <c r="AA49" s="137"/>
      <c r="AB49" s="136"/>
      <c r="AC49" s="144">
        <f t="shared" si="2"/>
        <v>0</v>
      </c>
      <c r="AD49" s="265">
        <f t="shared" si="3"/>
        <v>5</v>
      </c>
      <c r="AE49" s="9"/>
      <c r="AF49" s="309"/>
    </row>
    <row r="50" spans="1:32">
      <c r="A50" s="334">
        <v>51</v>
      </c>
      <c r="B50" s="68" t="s">
        <v>127</v>
      </c>
      <c r="C50" s="68" t="s">
        <v>128</v>
      </c>
      <c r="D50" s="68" t="s">
        <v>255</v>
      </c>
      <c r="E50" s="137"/>
      <c r="F50" s="130">
        <v>5</v>
      </c>
      <c r="G50" s="137"/>
      <c r="H50" s="132"/>
      <c r="I50" s="137"/>
      <c r="J50" s="133"/>
      <c r="K50" s="137"/>
      <c r="L50" s="134"/>
      <c r="M50" s="137"/>
      <c r="N50" s="135"/>
      <c r="O50" s="137"/>
      <c r="P50" s="136"/>
      <c r="Q50" s="137"/>
      <c r="R50" s="130"/>
      <c r="S50" s="22"/>
      <c r="T50" s="138"/>
      <c r="U50" s="137"/>
      <c r="V50" s="133"/>
      <c r="W50" s="137"/>
      <c r="X50" s="134"/>
      <c r="Y50" s="137"/>
      <c r="Z50" s="135"/>
      <c r="AA50" s="137"/>
      <c r="AB50" s="136"/>
      <c r="AC50" s="144">
        <f t="shared" si="2"/>
        <v>0</v>
      </c>
      <c r="AD50" s="265">
        <f t="shared" si="3"/>
        <v>5</v>
      </c>
      <c r="AE50" s="9"/>
      <c r="AF50" s="309"/>
    </row>
    <row r="51" spans="1:32">
      <c r="A51" s="334">
        <v>52</v>
      </c>
      <c r="B51" s="68" t="s">
        <v>256</v>
      </c>
      <c r="C51" s="68" t="s">
        <v>257</v>
      </c>
      <c r="D51" s="68" t="s">
        <v>258</v>
      </c>
      <c r="E51" s="137"/>
      <c r="F51" s="130">
        <v>4</v>
      </c>
      <c r="G51" s="137"/>
      <c r="H51" s="132"/>
      <c r="I51" s="137"/>
      <c r="J51" s="133"/>
      <c r="K51" s="137"/>
      <c r="L51" s="134"/>
      <c r="M51" s="137"/>
      <c r="N51" s="135"/>
      <c r="O51" s="137"/>
      <c r="P51" s="136"/>
      <c r="Q51" s="137"/>
      <c r="R51" s="130"/>
      <c r="S51" s="22"/>
      <c r="T51" s="138"/>
      <c r="U51" s="137"/>
      <c r="V51" s="133"/>
      <c r="W51" s="137"/>
      <c r="X51" s="134"/>
      <c r="Y51" s="137"/>
      <c r="Z51" s="135"/>
      <c r="AA51" s="137"/>
      <c r="AB51" s="136"/>
      <c r="AC51" s="144">
        <f t="shared" si="2"/>
        <v>0</v>
      </c>
      <c r="AD51" s="265">
        <f t="shared" si="3"/>
        <v>4</v>
      </c>
      <c r="AE51" s="9"/>
      <c r="AF51" s="309"/>
    </row>
    <row r="52" spans="1:32">
      <c r="A52" s="334">
        <v>53</v>
      </c>
      <c r="B52" s="108" t="s">
        <v>370</v>
      </c>
      <c r="C52" s="108" t="s">
        <v>71</v>
      </c>
      <c r="D52" s="108" t="s">
        <v>371</v>
      </c>
      <c r="E52" s="137"/>
      <c r="F52" s="130"/>
      <c r="G52" s="137"/>
      <c r="H52" s="132">
        <v>4</v>
      </c>
      <c r="I52" s="137"/>
      <c r="J52" s="133"/>
      <c r="K52" s="137"/>
      <c r="L52" s="134"/>
      <c r="M52" s="137"/>
      <c r="N52" s="135"/>
      <c r="O52" s="137"/>
      <c r="P52" s="136"/>
      <c r="Q52" s="137"/>
      <c r="R52" s="130"/>
      <c r="S52" s="22"/>
      <c r="T52" s="138"/>
      <c r="U52" s="137"/>
      <c r="V52" s="133"/>
      <c r="W52" s="137"/>
      <c r="X52" s="134"/>
      <c r="Y52" s="137"/>
      <c r="Z52" s="135"/>
      <c r="AA52" s="137"/>
      <c r="AB52" s="136"/>
      <c r="AC52" s="144">
        <f t="shared" si="2"/>
        <v>0</v>
      </c>
      <c r="AD52" s="265">
        <f t="shared" si="3"/>
        <v>4</v>
      </c>
      <c r="AE52" s="9"/>
      <c r="AF52" s="309"/>
    </row>
    <row r="53" spans="1:32">
      <c r="A53" s="334">
        <v>54</v>
      </c>
      <c r="B53" s="68" t="s">
        <v>62</v>
      </c>
      <c r="C53" s="68" t="s">
        <v>63</v>
      </c>
      <c r="D53" s="68" t="s">
        <v>138</v>
      </c>
      <c r="E53" s="137"/>
      <c r="F53" s="130"/>
      <c r="G53" s="137"/>
      <c r="H53" s="132"/>
      <c r="I53" s="137"/>
      <c r="J53" s="133"/>
      <c r="K53" s="137"/>
      <c r="L53" s="134">
        <v>4</v>
      </c>
      <c r="M53" s="137"/>
      <c r="N53" s="135"/>
      <c r="O53" s="137"/>
      <c r="P53" s="136"/>
      <c r="Q53" s="137"/>
      <c r="R53" s="130"/>
      <c r="S53" s="22"/>
      <c r="T53" s="138"/>
      <c r="U53" s="137"/>
      <c r="V53" s="133"/>
      <c r="W53" s="137"/>
      <c r="X53" s="134"/>
      <c r="Y53" s="137"/>
      <c r="Z53" s="135"/>
      <c r="AA53" s="137"/>
      <c r="AB53" s="136"/>
      <c r="AC53" s="144">
        <f t="shared" si="2"/>
        <v>0</v>
      </c>
      <c r="AD53" s="265">
        <f t="shared" si="3"/>
        <v>4</v>
      </c>
      <c r="AE53" s="9"/>
      <c r="AF53" s="309"/>
    </row>
    <row r="54" spans="1:32" s="28" customFormat="1">
      <c r="A54" s="335">
        <v>55</v>
      </c>
      <c r="B54" s="68" t="s">
        <v>66</v>
      </c>
      <c r="C54" s="68" t="s">
        <v>67</v>
      </c>
      <c r="D54" s="68" t="s">
        <v>209</v>
      </c>
      <c r="E54" s="189"/>
      <c r="F54" s="130"/>
      <c r="G54" s="137"/>
      <c r="H54" s="132"/>
      <c r="I54" s="137"/>
      <c r="J54" s="133"/>
      <c r="K54" s="131"/>
      <c r="L54" s="134"/>
      <c r="M54" s="131"/>
      <c r="N54" s="135"/>
      <c r="O54" s="131"/>
      <c r="P54" s="136"/>
      <c r="Q54" s="137"/>
      <c r="R54" s="130"/>
      <c r="S54" s="22"/>
      <c r="T54" s="138"/>
      <c r="U54" s="137"/>
      <c r="V54" s="133">
        <v>4</v>
      </c>
      <c r="W54" s="137"/>
      <c r="X54" s="134"/>
      <c r="Y54" s="137"/>
      <c r="Z54" s="135"/>
      <c r="AA54" s="137"/>
      <c r="AB54" s="136"/>
      <c r="AC54" s="144">
        <f t="shared" si="2"/>
        <v>0</v>
      </c>
      <c r="AD54" s="265">
        <f t="shared" si="3"/>
        <v>4</v>
      </c>
      <c r="AE54" s="21"/>
      <c r="AF54" s="309"/>
    </row>
    <row r="55" spans="1:32">
      <c r="A55" s="334">
        <v>56</v>
      </c>
      <c r="B55" s="68" t="s">
        <v>574</v>
      </c>
      <c r="C55" s="123" t="s">
        <v>243</v>
      </c>
      <c r="D55" s="123" t="s">
        <v>339</v>
      </c>
      <c r="E55" s="189"/>
      <c r="F55" s="130"/>
      <c r="G55" s="137"/>
      <c r="H55" s="132"/>
      <c r="I55" s="137"/>
      <c r="J55" s="133"/>
      <c r="K55" s="131"/>
      <c r="L55" s="134"/>
      <c r="M55" s="131"/>
      <c r="N55" s="135"/>
      <c r="O55" s="131"/>
      <c r="P55" s="136"/>
      <c r="Q55" s="137"/>
      <c r="R55" s="130"/>
      <c r="S55" s="22"/>
      <c r="T55" s="138"/>
      <c r="U55" s="137"/>
      <c r="V55" s="133"/>
      <c r="W55" s="137"/>
      <c r="X55" s="134"/>
      <c r="Y55" s="137"/>
      <c r="Z55" s="135"/>
      <c r="AA55" s="137"/>
      <c r="AB55" s="136">
        <v>3</v>
      </c>
      <c r="AC55" s="144">
        <f t="shared" si="2"/>
        <v>0</v>
      </c>
      <c r="AD55" s="265">
        <f t="shared" si="3"/>
        <v>3</v>
      </c>
      <c r="AE55" s="21"/>
      <c r="AF55" s="309"/>
    </row>
    <row r="56" spans="1:32">
      <c r="A56" s="334">
        <v>57</v>
      </c>
      <c r="B56" s="68" t="s">
        <v>472</v>
      </c>
      <c r="C56" s="68" t="s">
        <v>264</v>
      </c>
      <c r="D56" s="68" t="s">
        <v>473</v>
      </c>
      <c r="E56" s="137"/>
      <c r="F56" s="130"/>
      <c r="G56" s="137"/>
      <c r="H56" s="132"/>
      <c r="I56" s="137"/>
      <c r="J56" s="133"/>
      <c r="K56" s="137"/>
      <c r="L56" s="134">
        <v>2</v>
      </c>
      <c r="M56" s="137"/>
      <c r="N56" s="135"/>
      <c r="O56" s="137"/>
      <c r="P56" s="136"/>
      <c r="Q56" s="137"/>
      <c r="R56" s="130"/>
      <c r="S56" s="22"/>
      <c r="T56" s="138"/>
      <c r="U56" s="137"/>
      <c r="V56" s="133"/>
      <c r="W56" s="137"/>
      <c r="X56" s="134"/>
      <c r="Y56" s="137"/>
      <c r="Z56" s="135">
        <v>1</v>
      </c>
      <c r="AA56" s="137"/>
      <c r="AB56" s="136"/>
      <c r="AC56" s="144">
        <f t="shared" si="2"/>
        <v>0</v>
      </c>
      <c r="AD56" s="265">
        <f t="shared" si="3"/>
        <v>3</v>
      </c>
      <c r="AE56" s="9"/>
      <c r="AF56" s="309"/>
    </row>
    <row r="57" spans="1:32">
      <c r="A57" s="334">
        <v>58</v>
      </c>
      <c r="B57" s="108" t="s">
        <v>318</v>
      </c>
      <c r="C57" s="108" t="s">
        <v>319</v>
      </c>
      <c r="D57" s="108" t="s">
        <v>372</v>
      </c>
      <c r="E57" s="137"/>
      <c r="F57" s="130"/>
      <c r="G57" s="137"/>
      <c r="H57" s="132">
        <v>3</v>
      </c>
      <c r="I57" s="137"/>
      <c r="J57" s="133"/>
      <c r="K57" s="137"/>
      <c r="L57" s="134"/>
      <c r="M57" s="137"/>
      <c r="N57" s="135"/>
      <c r="O57" s="137"/>
      <c r="P57" s="136"/>
      <c r="Q57" s="137"/>
      <c r="R57" s="130"/>
      <c r="S57" s="22"/>
      <c r="T57" s="138"/>
      <c r="U57" s="137"/>
      <c r="V57" s="133"/>
      <c r="W57" s="137"/>
      <c r="X57" s="134"/>
      <c r="Y57" s="137"/>
      <c r="Z57" s="135"/>
      <c r="AA57" s="137"/>
      <c r="AB57" s="136"/>
      <c r="AC57" s="144">
        <f t="shared" si="2"/>
        <v>0</v>
      </c>
      <c r="AD57" s="265">
        <f t="shared" si="3"/>
        <v>3</v>
      </c>
      <c r="AE57" s="9"/>
      <c r="AF57" s="309"/>
    </row>
    <row r="58" spans="1:32">
      <c r="A58" s="334">
        <v>59</v>
      </c>
      <c r="B58" s="68" t="s">
        <v>236</v>
      </c>
      <c r="C58" s="68" t="s">
        <v>172</v>
      </c>
      <c r="D58" s="68" t="s">
        <v>237</v>
      </c>
      <c r="E58" s="189"/>
      <c r="F58" s="130"/>
      <c r="G58" s="137"/>
      <c r="H58" s="132"/>
      <c r="I58" s="137"/>
      <c r="J58" s="133"/>
      <c r="K58" s="131"/>
      <c r="L58" s="134"/>
      <c r="M58" s="131"/>
      <c r="N58" s="135"/>
      <c r="O58" s="131"/>
      <c r="P58" s="136"/>
      <c r="Q58" s="137"/>
      <c r="R58" s="130"/>
      <c r="S58" s="22"/>
      <c r="T58" s="138">
        <v>3</v>
      </c>
      <c r="U58" s="137"/>
      <c r="V58" s="133"/>
      <c r="W58" s="137"/>
      <c r="X58" s="134"/>
      <c r="Y58" s="137"/>
      <c r="Z58" s="135"/>
      <c r="AA58" s="137"/>
      <c r="AB58" s="136"/>
      <c r="AC58" s="144">
        <f t="shared" si="2"/>
        <v>0</v>
      </c>
      <c r="AD58" s="265">
        <f t="shared" si="3"/>
        <v>3</v>
      </c>
      <c r="AE58" s="21"/>
      <c r="AF58" s="307"/>
    </row>
    <row r="59" spans="1:32">
      <c r="A59" s="334">
        <v>60</v>
      </c>
      <c r="B59" s="123" t="s">
        <v>56</v>
      </c>
      <c r="C59" s="123" t="s">
        <v>233</v>
      </c>
      <c r="D59" s="123" t="s">
        <v>193</v>
      </c>
      <c r="E59" s="137"/>
      <c r="F59" s="130"/>
      <c r="G59" s="137"/>
      <c r="H59" s="132"/>
      <c r="I59" s="137"/>
      <c r="J59" s="133"/>
      <c r="K59" s="137"/>
      <c r="L59" s="134"/>
      <c r="M59" s="137"/>
      <c r="N59" s="135"/>
      <c r="O59" s="137"/>
      <c r="P59" s="136">
        <v>2</v>
      </c>
      <c r="Q59" s="137"/>
      <c r="R59" s="130"/>
      <c r="S59" s="22"/>
      <c r="T59" s="138"/>
      <c r="U59" s="137"/>
      <c r="V59" s="133"/>
      <c r="W59" s="137"/>
      <c r="X59" s="134"/>
      <c r="Y59" s="137"/>
      <c r="Z59" s="135"/>
      <c r="AA59" s="137"/>
      <c r="AB59" s="136"/>
      <c r="AC59" s="144">
        <f t="shared" si="2"/>
        <v>0</v>
      </c>
      <c r="AD59" s="265">
        <f t="shared" si="3"/>
        <v>2</v>
      </c>
      <c r="AE59" s="9"/>
      <c r="AF59" s="309"/>
    </row>
    <row r="60" spans="1:32">
      <c r="A60" s="4">
        <v>61</v>
      </c>
      <c r="B60" s="68" t="s">
        <v>300</v>
      </c>
      <c r="C60" s="68" t="s">
        <v>50</v>
      </c>
      <c r="D60" s="123" t="s">
        <v>418</v>
      </c>
      <c r="E60" s="137"/>
      <c r="F60" s="130"/>
      <c r="G60" s="137"/>
      <c r="H60" s="132"/>
      <c r="I60" s="137"/>
      <c r="J60" s="133">
        <v>2</v>
      </c>
      <c r="K60" s="137"/>
      <c r="L60" s="134"/>
      <c r="M60" s="137"/>
      <c r="N60" s="135"/>
      <c r="O60" s="137"/>
      <c r="P60" s="136"/>
      <c r="Q60" s="137"/>
      <c r="R60" s="130"/>
      <c r="S60" s="22"/>
      <c r="T60" s="138"/>
      <c r="U60" s="137"/>
      <c r="V60" s="133"/>
      <c r="W60" s="137"/>
      <c r="X60" s="134"/>
      <c r="Y60" s="137"/>
      <c r="Z60" s="135"/>
      <c r="AA60" s="137"/>
      <c r="AB60" s="136"/>
      <c r="AC60" s="144">
        <f t="shared" si="2"/>
        <v>0</v>
      </c>
      <c r="AD60" s="265">
        <f t="shared" si="3"/>
        <v>2</v>
      </c>
      <c r="AE60" s="9"/>
    </row>
    <row r="61" spans="1:32" ht="15" customHeight="1">
      <c r="A61" s="334">
        <v>62</v>
      </c>
      <c r="B61" s="108" t="s">
        <v>234</v>
      </c>
      <c r="C61" s="108" t="s">
        <v>235</v>
      </c>
      <c r="D61" s="108" t="s">
        <v>373</v>
      </c>
      <c r="E61" s="137"/>
      <c r="F61" s="130"/>
      <c r="G61" s="137"/>
      <c r="H61" s="132">
        <v>2</v>
      </c>
      <c r="I61" s="137"/>
      <c r="J61" s="133"/>
      <c r="K61" s="137"/>
      <c r="L61" s="134"/>
      <c r="M61" s="137"/>
      <c r="N61" s="135"/>
      <c r="O61" s="137"/>
      <c r="P61" s="136"/>
      <c r="Q61" s="137"/>
      <c r="R61" s="130"/>
      <c r="S61" s="22"/>
      <c r="T61" s="138"/>
      <c r="U61" s="137"/>
      <c r="V61" s="133"/>
      <c r="W61" s="137"/>
      <c r="X61" s="134"/>
      <c r="Y61" s="137"/>
      <c r="Z61" s="135"/>
      <c r="AA61" s="137"/>
      <c r="AB61" s="136"/>
      <c r="AC61" s="144">
        <f t="shared" si="2"/>
        <v>0</v>
      </c>
      <c r="AD61" s="265">
        <f t="shared" si="3"/>
        <v>2</v>
      </c>
      <c r="AE61" s="9"/>
    </row>
    <row r="62" spans="1:32">
      <c r="A62" s="334">
        <v>63</v>
      </c>
      <c r="B62" s="35" t="s">
        <v>296</v>
      </c>
      <c r="C62" s="35" t="s">
        <v>63</v>
      </c>
      <c r="D62" s="360" t="s">
        <v>419</v>
      </c>
      <c r="E62" s="137"/>
      <c r="F62" s="130"/>
      <c r="G62" s="137"/>
      <c r="H62" s="132"/>
      <c r="I62" s="137"/>
      <c r="J62" s="133">
        <v>1</v>
      </c>
      <c r="K62" s="137"/>
      <c r="L62" s="134"/>
      <c r="M62" s="137"/>
      <c r="N62" s="135"/>
      <c r="O62" s="137"/>
      <c r="P62" s="136"/>
      <c r="Q62" s="137"/>
      <c r="R62" s="130"/>
      <c r="S62" s="22"/>
      <c r="T62" s="138"/>
      <c r="U62" s="137"/>
      <c r="V62" s="133"/>
      <c r="W62" s="137"/>
      <c r="X62" s="134"/>
      <c r="Y62" s="137"/>
      <c r="Z62" s="135"/>
      <c r="AA62" s="137"/>
      <c r="AB62" s="136"/>
      <c r="AC62" s="144">
        <f t="shared" si="2"/>
        <v>0</v>
      </c>
      <c r="AD62" s="265">
        <f t="shared" si="3"/>
        <v>1</v>
      </c>
      <c r="AE62" s="9"/>
    </row>
    <row r="63" spans="1:32" ht="15" customHeight="1">
      <c r="A63" s="334">
        <v>64</v>
      </c>
      <c r="B63" s="68" t="s">
        <v>64</v>
      </c>
      <c r="C63" s="123" t="s">
        <v>65</v>
      </c>
      <c r="D63" s="123" t="s">
        <v>208</v>
      </c>
      <c r="E63" s="189"/>
      <c r="F63" s="130"/>
      <c r="G63" s="137"/>
      <c r="H63" s="132"/>
      <c r="I63" s="137"/>
      <c r="J63" s="133"/>
      <c r="K63" s="131"/>
      <c r="L63" s="134"/>
      <c r="M63" s="131"/>
      <c r="N63" s="135"/>
      <c r="O63" s="131"/>
      <c r="P63" s="136"/>
      <c r="Q63" s="137"/>
      <c r="R63" s="130"/>
      <c r="S63" s="22"/>
      <c r="T63" s="138"/>
      <c r="U63" s="137"/>
      <c r="V63" s="133"/>
      <c r="W63" s="137"/>
      <c r="X63" s="134"/>
      <c r="Y63" s="137"/>
      <c r="Z63" s="135">
        <v>1</v>
      </c>
      <c r="AA63" s="137"/>
      <c r="AB63" s="136"/>
      <c r="AC63" s="144">
        <f t="shared" si="2"/>
        <v>0</v>
      </c>
      <c r="AD63" s="265">
        <f t="shared" si="3"/>
        <v>1</v>
      </c>
      <c r="AE63" s="9"/>
    </row>
    <row r="64" spans="1:32" ht="15" customHeight="1">
      <c r="A64" s="334">
        <v>65</v>
      </c>
      <c r="B64" s="68" t="s">
        <v>261</v>
      </c>
      <c r="C64" s="68" t="s">
        <v>107</v>
      </c>
      <c r="D64" s="68" t="s">
        <v>262</v>
      </c>
      <c r="E64" s="137"/>
      <c r="F64" s="130">
        <v>1</v>
      </c>
      <c r="G64" s="137"/>
      <c r="H64" s="132"/>
      <c r="I64" s="137"/>
      <c r="J64" s="133"/>
      <c r="K64" s="137"/>
      <c r="L64" s="134"/>
      <c r="M64" s="137"/>
      <c r="N64" s="135"/>
      <c r="O64" s="137"/>
      <c r="P64" s="136"/>
      <c r="Q64" s="137"/>
      <c r="R64" s="130"/>
      <c r="S64" s="22"/>
      <c r="T64" s="138"/>
      <c r="U64" s="137"/>
      <c r="V64" s="133"/>
      <c r="W64" s="137"/>
      <c r="X64" s="134"/>
      <c r="Y64" s="137"/>
      <c r="Z64" s="135"/>
      <c r="AA64" s="137"/>
      <c r="AB64" s="136"/>
      <c r="AC64" s="144">
        <f t="shared" si="2"/>
        <v>0</v>
      </c>
      <c r="AD64" s="265">
        <f t="shared" si="3"/>
        <v>1</v>
      </c>
      <c r="AE64" s="9"/>
    </row>
    <row r="65" spans="1:31" ht="15" customHeight="1">
      <c r="A65" s="334">
        <v>65</v>
      </c>
      <c r="B65" s="68" t="s">
        <v>62</v>
      </c>
      <c r="C65" s="68" t="s">
        <v>63</v>
      </c>
      <c r="D65" s="68" t="s">
        <v>140</v>
      </c>
      <c r="E65" s="189"/>
      <c r="F65" s="130"/>
      <c r="G65" s="137"/>
      <c r="H65" s="132"/>
      <c r="I65" s="137"/>
      <c r="J65" s="133"/>
      <c r="K65" s="131"/>
      <c r="L65" s="134"/>
      <c r="M65" s="131"/>
      <c r="N65" s="135"/>
      <c r="O65" s="131"/>
      <c r="P65" s="136"/>
      <c r="Q65" s="137"/>
      <c r="R65" s="130"/>
      <c r="S65" s="22"/>
      <c r="T65" s="138">
        <v>1</v>
      </c>
      <c r="U65" s="137"/>
      <c r="V65" s="133"/>
      <c r="W65" s="137"/>
      <c r="X65" s="134"/>
      <c r="Y65" s="137"/>
      <c r="Z65" s="135"/>
      <c r="AA65" s="137"/>
      <c r="AB65" s="136"/>
      <c r="AC65" s="144">
        <f t="shared" si="2"/>
        <v>0</v>
      </c>
      <c r="AD65" s="265">
        <f t="shared" si="3"/>
        <v>1</v>
      </c>
      <c r="AE65" s="21"/>
    </row>
    <row r="66" spans="1:31" ht="15" customHeight="1">
      <c r="A66" s="334">
        <v>65</v>
      </c>
      <c r="B66" s="197" t="s">
        <v>554</v>
      </c>
      <c r="C66" s="123" t="s">
        <v>78</v>
      </c>
      <c r="D66" s="123" t="s">
        <v>501</v>
      </c>
      <c r="E66" s="189"/>
      <c r="F66" s="76"/>
      <c r="G66" s="137"/>
      <c r="H66" s="77"/>
      <c r="I66" s="137"/>
      <c r="J66" s="133"/>
      <c r="K66" s="131"/>
      <c r="L66" s="134"/>
      <c r="M66" s="131"/>
      <c r="N66" s="135"/>
      <c r="O66" s="131"/>
      <c r="P66" s="136"/>
      <c r="Q66" s="137"/>
      <c r="R66" s="130"/>
      <c r="S66" s="22"/>
      <c r="T66" s="138"/>
      <c r="U66" s="137"/>
      <c r="V66" s="133"/>
      <c r="W66" s="137"/>
      <c r="X66" s="134"/>
      <c r="Y66" s="137"/>
      <c r="Z66" s="135"/>
      <c r="AA66" s="137"/>
      <c r="AB66" s="136"/>
      <c r="AC66" s="144">
        <f t="shared" si="2"/>
        <v>0</v>
      </c>
      <c r="AD66" s="265">
        <f t="shared" si="3"/>
        <v>0</v>
      </c>
      <c r="AE66" s="21"/>
    </row>
    <row r="67" spans="1:31" ht="15" customHeight="1">
      <c r="A67" s="334">
        <v>65</v>
      </c>
      <c r="B67" s="68"/>
      <c r="C67" s="123"/>
      <c r="D67" s="197"/>
      <c r="E67" s="189"/>
      <c r="F67" s="130"/>
      <c r="G67" s="137"/>
      <c r="H67" s="132"/>
      <c r="I67" s="137"/>
      <c r="J67" s="133"/>
      <c r="K67" s="131"/>
      <c r="L67" s="134"/>
      <c r="M67" s="131"/>
      <c r="N67" s="135"/>
      <c r="O67" s="131"/>
      <c r="P67" s="136"/>
      <c r="Q67" s="137"/>
      <c r="R67" s="130"/>
      <c r="S67" s="22"/>
      <c r="T67" s="138"/>
      <c r="U67" s="137"/>
      <c r="V67" s="133"/>
      <c r="W67" s="137"/>
      <c r="X67" s="134"/>
      <c r="Y67" s="137"/>
      <c r="Z67" s="135"/>
      <c r="AA67" s="137"/>
      <c r="AB67" s="136"/>
      <c r="AC67" s="144">
        <f t="shared" si="2"/>
        <v>0</v>
      </c>
      <c r="AD67" s="265">
        <f t="shared" si="3"/>
        <v>0</v>
      </c>
      <c r="AE67" s="21"/>
    </row>
    <row r="68" spans="1:31">
      <c r="G68" s="1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  <c r="AC68" s="1"/>
    </row>
    <row r="69" spans="1:31">
      <c r="G69" s="1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  <c r="AC69" s="1"/>
    </row>
    <row r="70" spans="1:31">
      <c r="G70" s="1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  <c r="AC70" s="1"/>
    </row>
    <row r="71" spans="1:31">
      <c r="G71" s="1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  <c r="AC71" s="1"/>
    </row>
    <row r="72" spans="1:31">
      <c r="G72" s="1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  <c r="AC72" s="1"/>
    </row>
    <row r="73" spans="1:31">
      <c r="G73" s="1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  <c r="AC73" s="1"/>
    </row>
    <row r="74" spans="1:31">
      <c r="G74" s="1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  <c r="AC74" s="1"/>
    </row>
    <row r="75" spans="1:31">
      <c r="G75" s="1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  <c r="AC75" s="1"/>
    </row>
    <row r="76" spans="1:31">
      <c r="G76" s="1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  <c r="AC76" s="1"/>
    </row>
    <row r="77" spans="1:31">
      <c r="G77" s="1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  <c r="AC77" s="1"/>
    </row>
    <row r="78" spans="1:31">
      <c r="G78" s="1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  <c r="AC78" s="1"/>
    </row>
  </sheetData>
  <sortState xmlns:xlrd2="http://schemas.microsoft.com/office/spreadsheetml/2017/richdata2" ref="B4:AE67">
    <sortCondition descending="1" ref="AD4:AD67"/>
    <sortCondition descending="1" ref="AC4:AC67"/>
  </sortState>
  <mergeCells count="26">
    <mergeCell ref="AA3:AB3"/>
    <mergeCell ref="O3:P3"/>
    <mergeCell ref="Q3:R3"/>
    <mergeCell ref="S3:T3"/>
    <mergeCell ref="Y3:Z3"/>
    <mergeCell ref="W3:X3"/>
    <mergeCell ref="U3:V3"/>
    <mergeCell ref="E3:F3"/>
    <mergeCell ref="G3:H3"/>
    <mergeCell ref="I3:J3"/>
    <mergeCell ref="K3:L3"/>
    <mergeCell ref="M3:N3"/>
    <mergeCell ref="A1:AF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AD2:AE2"/>
  </mergeCells>
  <conditionalFormatting sqref="E4:E8">
    <cfRule type="expression" dxfId="20" priority="4">
      <formula>$M4="1"</formula>
    </cfRule>
  </conditionalFormatting>
  <pageMargins left="0.13" right="0.14000000000000001" top="0.13" bottom="0.75" header="0.3" footer="0.3"/>
  <pageSetup scale="47" orientation="landscape" horizontalDpi="4294967293" verticalDpi="4294967293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8"/>
    <pageSetUpPr fitToPage="1"/>
  </sheetPr>
  <dimension ref="A1:AF93"/>
  <sheetViews>
    <sheetView zoomScale="76" zoomScaleNormal="76" zoomScalePageLayoutView="70" workbookViewId="0">
      <selection activeCell="AE59" sqref="A1:AE59"/>
    </sheetView>
  </sheetViews>
  <sheetFormatPr baseColWidth="10" defaultColWidth="8.85546875" defaultRowHeight="18"/>
  <cols>
    <col min="1" max="1" width="7" style="4" bestFit="1" customWidth="1"/>
    <col min="2" max="2" width="11.42578125" style="1" customWidth="1"/>
    <col min="3" max="3" width="16.42578125" style="1" customWidth="1"/>
    <col min="4" max="4" width="24.7109375" style="1" customWidth="1"/>
    <col min="5" max="5" width="9.140625" style="5" customWidth="1"/>
    <col min="6" max="6" width="4.42578125" style="1" customWidth="1"/>
    <col min="7" max="7" width="7.42578125" style="29" customWidth="1"/>
    <col min="8" max="8" width="4.42578125" style="4" customWidth="1"/>
    <col min="9" max="9" width="7.42578125" style="29" customWidth="1"/>
    <col min="10" max="10" width="4.42578125" style="4" customWidth="1"/>
    <col min="11" max="11" width="7.42578125" style="29" customWidth="1"/>
    <col min="12" max="12" width="4.42578125" style="4" customWidth="1"/>
    <col min="13" max="13" width="7.42578125" style="29" customWidth="1"/>
    <col min="14" max="14" width="4.42578125" style="4" customWidth="1"/>
    <col min="15" max="15" width="7.42578125" style="29" customWidth="1"/>
    <col min="16" max="16" width="4.42578125" style="4" customWidth="1"/>
    <col min="17" max="17" width="7.42578125" style="29" customWidth="1"/>
    <col min="18" max="18" width="4.42578125" style="4" customWidth="1"/>
    <col min="19" max="19" width="7.42578125" style="29" customWidth="1"/>
    <col min="20" max="20" width="4.42578125" style="4" customWidth="1"/>
    <col min="21" max="21" width="7.42578125" style="29" customWidth="1"/>
    <col min="22" max="22" width="4.42578125" style="4" customWidth="1"/>
    <col min="23" max="23" width="7.42578125" style="29" customWidth="1"/>
    <col min="24" max="24" width="4.42578125" style="4" customWidth="1"/>
    <col min="25" max="25" width="7.42578125" style="29" customWidth="1"/>
    <col min="26" max="26" width="4.42578125" style="4" customWidth="1"/>
    <col min="27" max="27" width="7.42578125" style="29" customWidth="1"/>
    <col min="28" max="28" width="4.42578125" style="4" customWidth="1"/>
    <col min="29" max="29" width="8.42578125" style="5" customWidth="1"/>
    <col min="30" max="30" width="7.42578125" style="93" customWidth="1"/>
    <col min="31" max="31" width="12.140625" style="1" customWidth="1"/>
    <col min="32" max="32" width="9.140625" style="1" bestFit="1" customWidth="1"/>
    <col min="33" max="16384" width="8.85546875" style="1"/>
  </cols>
  <sheetData>
    <row r="1" spans="1:32" ht="58.75" customHeight="1">
      <c r="A1" s="402" t="s">
        <v>21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5" t="s">
        <v>5</v>
      </c>
    </row>
    <row r="2" spans="1:32" s="14" customFormat="1" ht="21.25" customHeight="1">
      <c r="A2" s="47" t="s">
        <v>16</v>
      </c>
      <c r="B2" s="47"/>
      <c r="C2" s="47"/>
      <c r="D2" s="47"/>
      <c r="E2" s="379">
        <v>1</v>
      </c>
      <c r="F2" s="380"/>
      <c r="G2" s="381">
        <v>2</v>
      </c>
      <c r="H2" s="382"/>
      <c r="I2" s="383">
        <v>3</v>
      </c>
      <c r="J2" s="384"/>
      <c r="K2" s="385">
        <v>4</v>
      </c>
      <c r="L2" s="386"/>
      <c r="M2" s="387">
        <v>5</v>
      </c>
      <c r="N2" s="388"/>
      <c r="O2" s="389">
        <v>6</v>
      </c>
      <c r="P2" s="390"/>
      <c r="Q2" s="379">
        <v>7</v>
      </c>
      <c r="R2" s="380"/>
      <c r="S2" s="381">
        <v>8</v>
      </c>
      <c r="T2" s="382"/>
      <c r="U2" s="383">
        <v>9</v>
      </c>
      <c r="V2" s="384"/>
      <c r="W2" s="385">
        <v>10</v>
      </c>
      <c r="X2" s="386"/>
      <c r="Y2" s="387">
        <v>11</v>
      </c>
      <c r="Z2" s="388"/>
      <c r="AA2" s="389">
        <v>12</v>
      </c>
      <c r="AB2" s="390"/>
      <c r="AC2" s="175"/>
      <c r="AD2" s="401" t="s">
        <v>45</v>
      </c>
      <c r="AE2" s="401"/>
    </row>
    <row r="3" spans="1:32" s="13" customFormat="1" ht="48.25" customHeight="1">
      <c r="A3" s="26" t="s">
        <v>7</v>
      </c>
      <c r="B3" s="20" t="s">
        <v>8</v>
      </c>
      <c r="C3" s="20" t="s">
        <v>9</v>
      </c>
      <c r="D3" s="20" t="s">
        <v>10</v>
      </c>
      <c r="E3" s="364" t="s">
        <v>79</v>
      </c>
      <c r="F3" s="364"/>
      <c r="G3" s="365" t="s">
        <v>80</v>
      </c>
      <c r="H3" s="365"/>
      <c r="I3" s="374" t="s">
        <v>81</v>
      </c>
      <c r="J3" s="374"/>
      <c r="K3" s="366" t="s">
        <v>82</v>
      </c>
      <c r="L3" s="367"/>
      <c r="M3" s="368" t="s">
        <v>83</v>
      </c>
      <c r="N3" s="369"/>
      <c r="O3" s="370" t="s">
        <v>84</v>
      </c>
      <c r="P3" s="371"/>
      <c r="Q3" s="372" t="s">
        <v>85</v>
      </c>
      <c r="R3" s="373"/>
      <c r="S3" s="375" t="s">
        <v>86</v>
      </c>
      <c r="T3" s="376"/>
      <c r="U3" s="391" t="s">
        <v>43</v>
      </c>
      <c r="V3" s="392"/>
      <c r="W3" s="366" t="s">
        <v>87</v>
      </c>
      <c r="X3" s="367"/>
      <c r="Y3" s="393" t="s">
        <v>88</v>
      </c>
      <c r="Z3" s="394"/>
      <c r="AA3" s="395" t="s">
        <v>44</v>
      </c>
      <c r="AB3" s="396"/>
      <c r="AC3" s="20" t="s">
        <v>12</v>
      </c>
      <c r="AD3" s="92" t="s">
        <v>13</v>
      </c>
      <c r="AE3" s="20" t="s">
        <v>14</v>
      </c>
    </row>
    <row r="4" spans="1:32" s="11" customFormat="1" ht="19.25" customHeight="1">
      <c r="A4" s="10">
        <v>1</v>
      </c>
      <c r="B4" s="436" t="s">
        <v>275</v>
      </c>
      <c r="C4" s="436" t="s">
        <v>276</v>
      </c>
      <c r="D4" s="436" t="s">
        <v>277</v>
      </c>
      <c r="E4" s="204"/>
      <c r="F4" s="130">
        <v>5</v>
      </c>
      <c r="G4" s="137"/>
      <c r="H4" s="132"/>
      <c r="I4" s="137"/>
      <c r="J4" s="133"/>
      <c r="K4" s="137"/>
      <c r="L4" s="134"/>
      <c r="M4" s="137"/>
      <c r="N4" s="135"/>
      <c r="O4" s="137">
        <v>42</v>
      </c>
      <c r="P4" s="136">
        <v>8</v>
      </c>
      <c r="Q4" s="137"/>
      <c r="R4" s="130"/>
      <c r="S4" s="22">
        <v>63</v>
      </c>
      <c r="T4" s="138">
        <v>8</v>
      </c>
      <c r="U4" s="137">
        <v>31</v>
      </c>
      <c r="V4" s="133">
        <v>8</v>
      </c>
      <c r="W4" s="137">
        <v>89</v>
      </c>
      <c r="X4" s="134">
        <v>10</v>
      </c>
      <c r="Y4" s="137">
        <v>64</v>
      </c>
      <c r="Z4" s="135">
        <v>8</v>
      </c>
      <c r="AA4" s="137">
        <v>133</v>
      </c>
      <c r="AB4" s="136">
        <v>10</v>
      </c>
      <c r="AC4" s="452">
        <f t="shared" ref="AC4:AC35" si="0">E4+G4+I4+K4+M4+O4+Q4+S4+U4+W4+Y4+AA4</f>
        <v>422</v>
      </c>
      <c r="AD4" s="447">
        <f t="shared" ref="AD4:AD35" si="1">F4+H4+J4+L4+N4+P4+R4+T4+V4+X4+Z4+AB4</f>
        <v>57</v>
      </c>
      <c r="AE4" s="445" t="s">
        <v>504</v>
      </c>
    </row>
    <row r="5" spans="1:32" s="11" customFormat="1" ht="19.25" customHeight="1">
      <c r="A5" s="10">
        <v>2</v>
      </c>
      <c r="B5" s="436" t="s">
        <v>263</v>
      </c>
      <c r="C5" s="436" t="s">
        <v>264</v>
      </c>
      <c r="D5" s="436" t="s">
        <v>265</v>
      </c>
      <c r="E5" s="205">
        <v>142</v>
      </c>
      <c r="F5" s="130">
        <v>10</v>
      </c>
      <c r="G5" s="137"/>
      <c r="H5" s="132">
        <v>6</v>
      </c>
      <c r="I5" s="137"/>
      <c r="J5" s="133"/>
      <c r="K5" s="137"/>
      <c r="L5" s="134"/>
      <c r="M5" s="137"/>
      <c r="N5" s="135">
        <v>1</v>
      </c>
      <c r="O5" s="137">
        <v>126</v>
      </c>
      <c r="P5" s="136">
        <v>10</v>
      </c>
      <c r="Q5" s="137"/>
      <c r="R5" s="130"/>
      <c r="S5" s="22">
        <v>125</v>
      </c>
      <c r="T5" s="138">
        <v>10</v>
      </c>
      <c r="U5" s="137"/>
      <c r="V5" s="133"/>
      <c r="W5" s="137"/>
      <c r="X5" s="134">
        <v>6</v>
      </c>
      <c r="Y5" s="137"/>
      <c r="Z5" s="135"/>
      <c r="AA5" s="137">
        <v>111</v>
      </c>
      <c r="AB5" s="136">
        <v>9</v>
      </c>
      <c r="AC5" s="452">
        <f t="shared" si="0"/>
        <v>504</v>
      </c>
      <c r="AD5" s="447">
        <f t="shared" si="1"/>
        <v>52</v>
      </c>
      <c r="AE5" s="445" t="s">
        <v>504</v>
      </c>
    </row>
    <row r="6" spans="1:32" s="11" customFormat="1" ht="19.25" customHeight="1">
      <c r="A6" s="10">
        <v>3</v>
      </c>
      <c r="B6" s="436" t="s">
        <v>275</v>
      </c>
      <c r="C6" s="436" t="s">
        <v>276</v>
      </c>
      <c r="D6" s="436" t="s">
        <v>278</v>
      </c>
      <c r="E6" s="204"/>
      <c r="F6" s="130">
        <v>4</v>
      </c>
      <c r="G6" s="137"/>
      <c r="H6" s="132">
        <v>4</v>
      </c>
      <c r="I6" s="137"/>
      <c r="J6" s="133"/>
      <c r="K6" s="137">
        <v>112</v>
      </c>
      <c r="L6" s="134">
        <v>10</v>
      </c>
      <c r="M6" s="137"/>
      <c r="N6" s="135"/>
      <c r="O6" s="137"/>
      <c r="P6" s="136">
        <v>3</v>
      </c>
      <c r="Q6" s="137"/>
      <c r="R6" s="130"/>
      <c r="S6" s="22"/>
      <c r="T6" s="138">
        <v>5</v>
      </c>
      <c r="U6" s="137">
        <v>93</v>
      </c>
      <c r="V6" s="133">
        <v>9</v>
      </c>
      <c r="W6" s="137"/>
      <c r="X6" s="134"/>
      <c r="Y6" s="137">
        <v>42</v>
      </c>
      <c r="Z6" s="135">
        <v>7</v>
      </c>
      <c r="AA6" s="137"/>
      <c r="AB6" s="136">
        <v>1</v>
      </c>
      <c r="AC6" s="452">
        <f t="shared" si="0"/>
        <v>247</v>
      </c>
      <c r="AD6" s="447">
        <f t="shared" si="1"/>
        <v>43</v>
      </c>
      <c r="AE6" s="445" t="s">
        <v>504</v>
      </c>
    </row>
    <row r="7" spans="1:32" s="11" customFormat="1" ht="19.25" customHeight="1">
      <c r="A7" s="10">
        <v>4</v>
      </c>
      <c r="B7" s="436" t="s">
        <v>242</v>
      </c>
      <c r="C7" s="436" t="s">
        <v>243</v>
      </c>
      <c r="D7" s="437" t="s">
        <v>339</v>
      </c>
      <c r="E7" s="144"/>
      <c r="F7" s="130"/>
      <c r="G7" s="137"/>
      <c r="H7" s="132"/>
      <c r="I7" s="137"/>
      <c r="J7" s="133">
        <v>5</v>
      </c>
      <c r="K7" s="137"/>
      <c r="L7" s="134"/>
      <c r="M7" s="137">
        <v>96</v>
      </c>
      <c r="N7" s="135">
        <v>10</v>
      </c>
      <c r="O7" s="137"/>
      <c r="P7" s="136"/>
      <c r="Q7" s="137"/>
      <c r="R7" s="130"/>
      <c r="S7" s="22">
        <v>94</v>
      </c>
      <c r="T7" s="138">
        <v>9</v>
      </c>
      <c r="U7" s="137"/>
      <c r="V7" s="133"/>
      <c r="W7" s="137"/>
      <c r="X7" s="134">
        <v>9</v>
      </c>
      <c r="Y7" s="137"/>
      <c r="Z7" s="135"/>
      <c r="AA7" s="137"/>
      <c r="AB7" s="136"/>
      <c r="AC7" s="452">
        <f t="shared" si="0"/>
        <v>190</v>
      </c>
      <c r="AD7" s="447">
        <f t="shared" si="1"/>
        <v>33</v>
      </c>
      <c r="AE7" s="445" t="s">
        <v>504</v>
      </c>
    </row>
    <row r="8" spans="1:32" s="11" customFormat="1" ht="19.25" customHeight="1">
      <c r="A8" s="10">
        <v>5</v>
      </c>
      <c r="B8" s="456" t="s">
        <v>130</v>
      </c>
      <c r="C8" s="456" t="s">
        <v>76</v>
      </c>
      <c r="D8" s="456" t="s">
        <v>374</v>
      </c>
      <c r="E8" s="144"/>
      <c r="F8" s="130"/>
      <c r="G8" s="137">
        <v>95</v>
      </c>
      <c r="H8" s="132">
        <v>9.5</v>
      </c>
      <c r="I8" s="137"/>
      <c r="J8" s="133">
        <v>6</v>
      </c>
      <c r="K8" s="137"/>
      <c r="L8" s="134">
        <v>3</v>
      </c>
      <c r="M8" s="137"/>
      <c r="N8" s="135">
        <v>3</v>
      </c>
      <c r="O8" s="137"/>
      <c r="P8" s="136"/>
      <c r="Q8" s="137"/>
      <c r="R8" s="130"/>
      <c r="S8" s="22"/>
      <c r="T8" s="138"/>
      <c r="U8" s="137"/>
      <c r="V8" s="133"/>
      <c r="W8" s="137"/>
      <c r="X8" s="134"/>
      <c r="Y8" s="137"/>
      <c r="Z8" s="135">
        <v>7</v>
      </c>
      <c r="AA8" s="137"/>
      <c r="AB8" s="136">
        <v>3</v>
      </c>
      <c r="AC8" s="452">
        <f t="shared" si="0"/>
        <v>95</v>
      </c>
      <c r="AD8" s="467">
        <f t="shared" si="1"/>
        <v>31.5</v>
      </c>
      <c r="AE8" s="445" t="s">
        <v>504</v>
      </c>
    </row>
    <row r="9" spans="1:32" s="11" customFormat="1" ht="19.25" customHeight="1">
      <c r="A9" s="10">
        <v>6</v>
      </c>
      <c r="B9" s="437" t="s">
        <v>77</v>
      </c>
      <c r="C9" s="437" t="s">
        <v>78</v>
      </c>
      <c r="D9" s="437" t="s">
        <v>501</v>
      </c>
      <c r="E9" s="129"/>
      <c r="F9" s="130"/>
      <c r="G9" s="131"/>
      <c r="H9" s="132"/>
      <c r="I9" s="137"/>
      <c r="J9" s="133"/>
      <c r="K9" s="131"/>
      <c r="L9" s="134"/>
      <c r="M9" s="131"/>
      <c r="N9" s="135"/>
      <c r="O9" s="131">
        <v>84</v>
      </c>
      <c r="P9" s="136">
        <v>9</v>
      </c>
      <c r="Q9" s="137"/>
      <c r="R9" s="130"/>
      <c r="S9" s="22"/>
      <c r="T9" s="138">
        <v>2</v>
      </c>
      <c r="U9" s="137">
        <v>124</v>
      </c>
      <c r="V9" s="133">
        <v>10</v>
      </c>
      <c r="W9" s="137"/>
      <c r="X9" s="134"/>
      <c r="Y9" s="137"/>
      <c r="Z9" s="135">
        <v>6</v>
      </c>
      <c r="AA9" s="137"/>
      <c r="AB9" s="136">
        <v>4</v>
      </c>
      <c r="AC9" s="452">
        <f t="shared" si="0"/>
        <v>208</v>
      </c>
      <c r="AD9" s="447">
        <f t="shared" si="1"/>
        <v>31</v>
      </c>
      <c r="AE9" s="445" t="s">
        <v>504</v>
      </c>
    </row>
    <row r="10" spans="1:32" s="11" customFormat="1" ht="19.25" customHeight="1">
      <c r="A10" s="10">
        <v>7</v>
      </c>
      <c r="B10" s="68" t="s">
        <v>283</v>
      </c>
      <c r="C10" s="68" t="s">
        <v>284</v>
      </c>
      <c r="D10" s="68" t="s">
        <v>474</v>
      </c>
      <c r="E10" s="144"/>
      <c r="F10" s="130"/>
      <c r="G10" s="137"/>
      <c r="H10" s="132"/>
      <c r="I10" s="137"/>
      <c r="J10" s="133"/>
      <c r="K10" s="137">
        <v>67</v>
      </c>
      <c r="L10" s="134">
        <v>8</v>
      </c>
      <c r="M10" s="137"/>
      <c r="N10" s="135"/>
      <c r="O10" s="137"/>
      <c r="P10" s="136">
        <v>6</v>
      </c>
      <c r="Q10" s="137"/>
      <c r="R10" s="130"/>
      <c r="S10" s="22"/>
      <c r="T10" s="138">
        <v>6</v>
      </c>
      <c r="U10" s="137"/>
      <c r="V10" s="133"/>
      <c r="W10" s="137"/>
      <c r="X10" s="134"/>
      <c r="Y10" s="137"/>
      <c r="Z10" s="135">
        <v>5</v>
      </c>
      <c r="AA10" s="137"/>
      <c r="AB10" s="136">
        <v>6</v>
      </c>
      <c r="AC10" s="144">
        <f t="shared" si="0"/>
        <v>67</v>
      </c>
      <c r="AD10" s="265">
        <f t="shared" si="1"/>
        <v>31</v>
      </c>
      <c r="AE10" s="9"/>
    </row>
    <row r="11" spans="1:32" s="11" customFormat="1" ht="19.25" customHeight="1">
      <c r="A11" s="10">
        <v>8</v>
      </c>
      <c r="B11" s="68" t="s">
        <v>273</v>
      </c>
      <c r="C11" s="68" t="s">
        <v>235</v>
      </c>
      <c r="D11" s="68" t="s">
        <v>274</v>
      </c>
      <c r="E11" s="137"/>
      <c r="F11" s="130">
        <v>6</v>
      </c>
      <c r="G11" s="137"/>
      <c r="H11" s="132">
        <v>7</v>
      </c>
      <c r="I11" s="137"/>
      <c r="J11" s="133"/>
      <c r="K11" s="137"/>
      <c r="L11" s="134"/>
      <c r="M11" s="137"/>
      <c r="N11" s="135"/>
      <c r="O11" s="137"/>
      <c r="P11" s="136"/>
      <c r="Q11" s="137">
        <v>134</v>
      </c>
      <c r="R11" s="130">
        <v>10</v>
      </c>
      <c r="S11" s="22"/>
      <c r="T11" s="138"/>
      <c r="U11" s="137"/>
      <c r="V11" s="133"/>
      <c r="W11" s="137"/>
      <c r="X11" s="134">
        <v>3</v>
      </c>
      <c r="Y11" s="137"/>
      <c r="Z11" s="135"/>
      <c r="AA11" s="137"/>
      <c r="AB11" s="136"/>
      <c r="AC11" s="144">
        <f t="shared" si="0"/>
        <v>134</v>
      </c>
      <c r="AD11" s="265">
        <f t="shared" si="1"/>
        <v>26</v>
      </c>
      <c r="AE11" s="9"/>
    </row>
    <row r="12" spans="1:32" s="11" customFormat="1" ht="19.25" customHeight="1">
      <c r="A12" s="10">
        <v>9</v>
      </c>
      <c r="B12" s="68" t="s">
        <v>119</v>
      </c>
      <c r="C12" s="68" t="s">
        <v>120</v>
      </c>
      <c r="D12" s="68" t="s">
        <v>279</v>
      </c>
      <c r="E12" s="144"/>
      <c r="F12" s="130">
        <v>3</v>
      </c>
      <c r="G12" s="137"/>
      <c r="H12" s="132">
        <v>5</v>
      </c>
      <c r="I12" s="137"/>
      <c r="J12" s="133"/>
      <c r="K12" s="137"/>
      <c r="L12" s="134"/>
      <c r="M12" s="137"/>
      <c r="N12" s="135"/>
      <c r="O12" s="137"/>
      <c r="P12" s="136"/>
      <c r="Q12" s="137">
        <v>112</v>
      </c>
      <c r="R12" s="130">
        <v>9</v>
      </c>
      <c r="S12" s="22"/>
      <c r="T12" s="138"/>
      <c r="U12" s="137"/>
      <c r="V12" s="133"/>
      <c r="W12" s="137"/>
      <c r="X12" s="134"/>
      <c r="Y12" s="137"/>
      <c r="Z12" s="135">
        <v>4</v>
      </c>
      <c r="AA12" s="137"/>
      <c r="AB12" s="136">
        <v>5</v>
      </c>
      <c r="AC12" s="144">
        <f t="shared" si="0"/>
        <v>112</v>
      </c>
      <c r="AD12" s="265">
        <f t="shared" si="1"/>
        <v>26</v>
      </c>
      <c r="AE12" s="9"/>
    </row>
    <row r="13" spans="1:32" s="11" customFormat="1" ht="19.25" customHeight="1">
      <c r="A13" s="10">
        <v>10</v>
      </c>
      <c r="B13" s="312" t="s">
        <v>288</v>
      </c>
      <c r="C13" s="313" t="s">
        <v>289</v>
      </c>
      <c r="D13" s="313" t="s">
        <v>375</v>
      </c>
      <c r="E13" s="144"/>
      <c r="F13" s="130"/>
      <c r="G13" s="137"/>
      <c r="H13" s="132">
        <v>3</v>
      </c>
      <c r="I13" s="137"/>
      <c r="J13" s="133"/>
      <c r="K13" s="137"/>
      <c r="L13" s="134"/>
      <c r="M13" s="137"/>
      <c r="N13" s="135"/>
      <c r="O13" s="137"/>
      <c r="P13" s="136">
        <v>4</v>
      </c>
      <c r="Q13" s="137"/>
      <c r="R13" s="130"/>
      <c r="S13" s="22"/>
      <c r="T13" s="138">
        <v>3</v>
      </c>
      <c r="U13" s="137"/>
      <c r="V13" s="133">
        <v>6</v>
      </c>
      <c r="W13" s="137"/>
      <c r="X13" s="134"/>
      <c r="Y13" s="137"/>
      <c r="Z13" s="135"/>
      <c r="AA13" s="137">
        <v>89</v>
      </c>
      <c r="AB13" s="136">
        <v>8</v>
      </c>
      <c r="AC13" s="144">
        <f t="shared" si="0"/>
        <v>89</v>
      </c>
      <c r="AD13" s="265">
        <f t="shared" si="1"/>
        <v>24</v>
      </c>
      <c r="AE13" s="9"/>
    </row>
    <row r="14" spans="1:32" s="11" customFormat="1" ht="19.25" customHeight="1">
      <c r="A14" s="10">
        <v>11</v>
      </c>
      <c r="B14" s="68" t="s">
        <v>271</v>
      </c>
      <c r="C14" s="68" t="s">
        <v>78</v>
      </c>
      <c r="D14" s="68" t="s">
        <v>272</v>
      </c>
      <c r="E14" s="206">
        <v>47</v>
      </c>
      <c r="F14" s="130">
        <v>7</v>
      </c>
      <c r="G14" s="137"/>
      <c r="H14" s="132"/>
      <c r="I14" s="137"/>
      <c r="J14" s="133">
        <v>3</v>
      </c>
      <c r="K14" s="137"/>
      <c r="L14" s="134"/>
      <c r="M14" s="137">
        <v>80</v>
      </c>
      <c r="N14" s="135">
        <v>9</v>
      </c>
      <c r="O14" s="137"/>
      <c r="P14" s="136"/>
      <c r="Q14" s="137"/>
      <c r="R14" s="130"/>
      <c r="S14" s="22"/>
      <c r="T14" s="138"/>
      <c r="U14" s="137"/>
      <c r="V14" s="133"/>
      <c r="W14" s="137"/>
      <c r="X14" s="134"/>
      <c r="Y14" s="137"/>
      <c r="Z14" s="135"/>
      <c r="AA14" s="137"/>
      <c r="AB14" s="136"/>
      <c r="AC14" s="144">
        <f t="shared" si="0"/>
        <v>127</v>
      </c>
      <c r="AD14" s="265">
        <f t="shared" si="1"/>
        <v>19</v>
      </c>
      <c r="AE14" s="21"/>
    </row>
    <row r="15" spans="1:32" ht="19.25" customHeight="1">
      <c r="A15" s="10">
        <v>12</v>
      </c>
      <c r="B15" s="209" t="s">
        <v>242</v>
      </c>
      <c r="C15" s="210" t="s">
        <v>243</v>
      </c>
      <c r="D15" s="244" t="s">
        <v>329</v>
      </c>
      <c r="E15" s="144"/>
      <c r="F15" s="130"/>
      <c r="G15" s="137"/>
      <c r="H15" s="132"/>
      <c r="I15" s="137"/>
      <c r="J15" s="133">
        <v>1</v>
      </c>
      <c r="K15" s="137"/>
      <c r="L15" s="134"/>
      <c r="M15" s="137"/>
      <c r="N15" s="135"/>
      <c r="O15" s="137"/>
      <c r="P15" s="136"/>
      <c r="Q15" s="137"/>
      <c r="R15" s="130"/>
      <c r="S15" s="22"/>
      <c r="T15" s="138"/>
      <c r="U15" s="137"/>
      <c r="V15" s="133"/>
      <c r="W15" s="137"/>
      <c r="X15" s="134">
        <v>7</v>
      </c>
      <c r="Y15" s="137">
        <v>106</v>
      </c>
      <c r="Z15" s="135">
        <v>10</v>
      </c>
      <c r="AA15" s="137"/>
      <c r="AB15" s="136"/>
      <c r="AC15" s="144">
        <f t="shared" si="0"/>
        <v>106</v>
      </c>
      <c r="AD15" s="265">
        <f t="shared" si="1"/>
        <v>18</v>
      </c>
      <c r="AE15" s="9"/>
    </row>
    <row r="16" spans="1:32" ht="19.25" customHeight="1">
      <c r="A16" s="10">
        <v>13</v>
      </c>
      <c r="B16" s="312" t="s">
        <v>246</v>
      </c>
      <c r="C16" s="313" t="s">
        <v>247</v>
      </c>
      <c r="D16" s="313" t="s">
        <v>248</v>
      </c>
      <c r="E16" s="144"/>
      <c r="F16" s="130"/>
      <c r="G16" s="137"/>
      <c r="H16" s="132">
        <v>8</v>
      </c>
      <c r="I16" s="137"/>
      <c r="J16" s="133"/>
      <c r="K16" s="137"/>
      <c r="L16" s="134"/>
      <c r="M16" s="137"/>
      <c r="N16" s="135"/>
      <c r="O16" s="137"/>
      <c r="P16" s="136">
        <v>7</v>
      </c>
      <c r="Q16" s="137"/>
      <c r="R16" s="130"/>
      <c r="S16" s="22"/>
      <c r="T16" s="138"/>
      <c r="U16" s="137"/>
      <c r="V16" s="133"/>
      <c r="W16" s="137"/>
      <c r="X16" s="134"/>
      <c r="Y16" s="137"/>
      <c r="Z16" s="135"/>
      <c r="AA16" s="137"/>
      <c r="AB16" s="136"/>
      <c r="AC16" s="144">
        <f t="shared" si="0"/>
        <v>0</v>
      </c>
      <c r="AD16" s="265">
        <f t="shared" si="1"/>
        <v>15</v>
      </c>
      <c r="AE16" s="9"/>
    </row>
    <row r="17" spans="1:31" ht="19.25" customHeight="1">
      <c r="A17" s="10">
        <v>14</v>
      </c>
      <c r="B17" s="209" t="s">
        <v>224</v>
      </c>
      <c r="C17" s="210" t="s">
        <v>50</v>
      </c>
      <c r="D17" s="210" t="s">
        <v>477</v>
      </c>
      <c r="E17" s="144"/>
      <c r="F17" s="130"/>
      <c r="G17" s="137"/>
      <c r="H17" s="132"/>
      <c r="I17" s="137"/>
      <c r="J17" s="133"/>
      <c r="K17" s="137"/>
      <c r="L17" s="134">
        <v>6</v>
      </c>
      <c r="M17" s="137"/>
      <c r="N17" s="135"/>
      <c r="O17" s="137"/>
      <c r="P17" s="136"/>
      <c r="Q17" s="137"/>
      <c r="R17" s="130"/>
      <c r="S17" s="22"/>
      <c r="T17" s="138"/>
      <c r="U17" s="137"/>
      <c r="V17" s="133"/>
      <c r="W17" s="137"/>
      <c r="X17" s="134">
        <v>8</v>
      </c>
      <c r="Y17" s="137"/>
      <c r="Z17" s="135"/>
      <c r="AA17" s="137"/>
      <c r="AB17" s="136"/>
      <c r="AC17" s="144">
        <f t="shared" si="0"/>
        <v>0</v>
      </c>
      <c r="AD17" s="265">
        <f t="shared" si="1"/>
        <v>14</v>
      </c>
      <c r="AE17" s="9"/>
    </row>
    <row r="18" spans="1:31" ht="19.25" customHeight="1">
      <c r="A18" s="10">
        <v>15</v>
      </c>
      <c r="B18" s="124" t="s">
        <v>193</v>
      </c>
      <c r="C18" s="123" t="s">
        <v>73</v>
      </c>
      <c r="D18" s="125" t="s">
        <v>398</v>
      </c>
      <c r="E18" s="144"/>
      <c r="F18" s="130"/>
      <c r="G18" s="137"/>
      <c r="H18" s="132"/>
      <c r="I18" s="137"/>
      <c r="J18" s="133"/>
      <c r="K18" s="137"/>
      <c r="L18" s="134"/>
      <c r="M18" s="137"/>
      <c r="N18" s="135"/>
      <c r="O18" s="137"/>
      <c r="P18" s="136"/>
      <c r="Q18" s="137"/>
      <c r="R18" s="130"/>
      <c r="S18" s="22">
        <v>31</v>
      </c>
      <c r="T18" s="138">
        <v>7</v>
      </c>
      <c r="U18" s="137"/>
      <c r="V18" s="133"/>
      <c r="W18" s="137"/>
      <c r="X18" s="134">
        <v>5</v>
      </c>
      <c r="Y18" s="137"/>
      <c r="Z18" s="135"/>
      <c r="AA18" s="137"/>
      <c r="AB18" s="136"/>
      <c r="AC18" s="144">
        <f t="shared" si="0"/>
        <v>31</v>
      </c>
      <c r="AD18" s="265">
        <f t="shared" si="1"/>
        <v>12</v>
      </c>
      <c r="AE18" s="9"/>
    </row>
    <row r="19" spans="1:31" ht="19.25" customHeight="1">
      <c r="A19" s="10">
        <v>16</v>
      </c>
      <c r="B19" s="68" t="s">
        <v>51</v>
      </c>
      <c r="C19" s="68" t="s">
        <v>421</v>
      </c>
      <c r="D19" s="125" t="s">
        <v>399</v>
      </c>
      <c r="E19" s="144"/>
      <c r="F19" s="130"/>
      <c r="G19" s="137"/>
      <c r="H19" s="132"/>
      <c r="I19" s="137"/>
      <c r="J19" s="133">
        <v>7</v>
      </c>
      <c r="K19" s="137"/>
      <c r="L19" s="134"/>
      <c r="M19" s="137"/>
      <c r="N19" s="135">
        <v>5</v>
      </c>
      <c r="O19" s="137"/>
      <c r="P19" s="136"/>
      <c r="Q19" s="137"/>
      <c r="R19" s="130"/>
      <c r="S19" s="22"/>
      <c r="T19" s="138"/>
      <c r="U19" s="137"/>
      <c r="V19" s="133"/>
      <c r="W19" s="137"/>
      <c r="X19" s="134"/>
      <c r="Y19" s="137"/>
      <c r="Z19" s="135"/>
      <c r="AA19" s="137"/>
      <c r="AB19" s="136"/>
      <c r="AC19" s="144">
        <f t="shared" si="0"/>
        <v>0</v>
      </c>
      <c r="AD19" s="265">
        <f t="shared" si="1"/>
        <v>12</v>
      </c>
      <c r="AE19" s="9"/>
    </row>
    <row r="20" spans="1:31" ht="19.25" customHeight="1">
      <c r="A20" s="10">
        <v>17</v>
      </c>
      <c r="B20" s="68" t="s">
        <v>312</v>
      </c>
      <c r="C20" s="68" t="s">
        <v>313</v>
      </c>
      <c r="D20" s="122" t="s">
        <v>493</v>
      </c>
      <c r="E20" s="144"/>
      <c r="F20" s="130"/>
      <c r="G20" s="137"/>
      <c r="H20" s="132"/>
      <c r="I20" s="137"/>
      <c r="J20" s="133"/>
      <c r="K20" s="137"/>
      <c r="L20" s="134"/>
      <c r="M20" s="137">
        <v>64</v>
      </c>
      <c r="N20" s="135">
        <v>8</v>
      </c>
      <c r="O20" s="137"/>
      <c r="P20" s="136"/>
      <c r="Q20" s="137"/>
      <c r="R20" s="130"/>
      <c r="S20" s="22"/>
      <c r="T20" s="138"/>
      <c r="U20" s="137"/>
      <c r="V20" s="133"/>
      <c r="W20" s="137"/>
      <c r="X20" s="134"/>
      <c r="Y20" s="137"/>
      <c r="Z20" s="135">
        <v>3</v>
      </c>
      <c r="AA20" s="137"/>
      <c r="AB20" s="136"/>
      <c r="AC20" s="144">
        <f t="shared" si="0"/>
        <v>64</v>
      </c>
      <c r="AD20" s="265">
        <f t="shared" si="1"/>
        <v>11</v>
      </c>
      <c r="AE20" s="9"/>
    </row>
    <row r="21" spans="1:31" ht="19.25" customHeight="1">
      <c r="A21" s="10">
        <v>18</v>
      </c>
      <c r="B21" s="123" t="s">
        <v>545</v>
      </c>
      <c r="C21" s="123" t="s">
        <v>132</v>
      </c>
      <c r="D21" s="125" t="s">
        <v>546</v>
      </c>
      <c r="E21" s="129"/>
      <c r="F21" s="130"/>
      <c r="G21" s="131"/>
      <c r="H21" s="132"/>
      <c r="I21" s="137"/>
      <c r="J21" s="133"/>
      <c r="K21" s="131"/>
      <c r="L21" s="134"/>
      <c r="M21" s="131"/>
      <c r="N21" s="135"/>
      <c r="O21" s="131"/>
      <c r="P21" s="136"/>
      <c r="Q21" s="137"/>
      <c r="R21" s="130"/>
      <c r="S21" s="22"/>
      <c r="T21" s="138"/>
      <c r="U21" s="137"/>
      <c r="V21" s="133">
        <v>4</v>
      </c>
      <c r="W21" s="137"/>
      <c r="X21" s="134"/>
      <c r="Y21" s="137"/>
      <c r="Z21" s="135"/>
      <c r="AA21" s="137">
        <v>44</v>
      </c>
      <c r="AB21" s="136">
        <v>7</v>
      </c>
      <c r="AC21" s="144">
        <f t="shared" si="0"/>
        <v>44</v>
      </c>
      <c r="AD21" s="265">
        <f t="shared" si="1"/>
        <v>11</v>
      </c>
      <c r="AE21" s="9"/>
    </row>
    <row r="22" spans="1:31" ht="19.25" customHeight="1">
      <c r="A22" s="10">
        <v>19</v>
      </c>
      <c r="B22" s="68" t="s">
        <v>384</v>
      </c>
      <c r="C22" s="68" t="s">
        <v>385</v>
      </c>
      <c r="D22" s="125" t="s">
        <v>426</v>
      </c>
      <c r="E22" s="144"/>
      <c r="F22" s="130"/>
      <c r="G22" s="137"/>
      <c r="H22" s="132"/>
      <c r="I22" s="137">
        <v>119</v>
      </c>
      <c r="J22" s="133">
        <v>10</v>
      </c>
      <c r="K22" s="137"/>
      <c r="L22" s="134"/>
      <c r="M22" s="137"/>
      <c r="N22" s="135"/>
      <c r="O22" s="137"/>
      <c r="P22" s="136"/>
      <c r="Q22" s="137"/>
      <c r="R22" s="130"/>
      <c r="S22" s="22"/>
      <c r="T22" s="138"/>
      <c r="U22" s="137"/>
      <c r="V22" s="133"/>
      <c r="W22" s="137"/>
      <c r="X22" s="134"/>
      <c r="Y22" s="137"/>
      <c r="Z22" s="135"/>
      <c r="AA22" s="137"/>
      <c r="AB22" s="136"/>
      <c r="AC22" s="144">
        <f t="shared" si="0"/>
        <v>119</v>
      </c>
      <c r="AD22" s="265">
        <f t="shared" si="1"/>
        <v>10</v>
      </c>
      <c r="AE22" s="9"/>
    </row>
    <row r="23" spans="1:31" ht="19.25" customHeight="1">
      <c r="A23" s="10">
        <v>20</v>
      </c>
      <c r="B23" s="202" t="s">
        <v>345</v>
      </c>
      <c r="C23" s="202" t="s">
        <v>346</v>
      </c>
      <c r="D23" s="336" t="s">
        <v>347</v>
      </c>
      <c r="E23" s="144"/>
      <c r="F23" s="130"/>
      <c r="G23" s="137">
        <v>95</v>
      </c>
      <c r="H23" s="132">
        <v>9.5</v>
      </c>
      <c r="I23" s="137"/>
      <c r="J23" s="133"/>
      <c r="K23" s="137"/>
      <c r="L23" s="134"/>
      <c r="M23" s="137"/>
      <c r="N23" s="135"/>
      <c r="O23" s="137"/>
      <c r="P23" s="136"/>
      <c r="Q23" s="137"/>
      <c r="R23" s="130"/>
      <c r="S23" s="22"/>
      <c r="T23" s="138"/>
      <c r="U23" s="137"/>
      <c r="V23" s="133"/>
      <c r="W23" s="137"/>
      <c r="X23" s="134"/>
      <c r="Y23" s="137"/>
      <c r="Z23" s="135"/>
      <c r="AA23" s="137"/>
      <c r="AB23" s="136"/>
      <c r="AC23" s="144">
        <f t="shared" si="0"/>
        <v>95</v>
      </c>
      <c r="AD23" s="91">
        <f t="shared" si="1"/>
        <v>9.5</v>
      </c>
      <c r="AE23" s="21"/>
    </row>
    <row r="24" spans="1:31" ht="19.25" customHeight="1">
      <c r="A24" s="10">
        <v>21</v>
      </c>
      <c r="B24" s="68" t="s">
        <v>266</v>
      </c>
      <c r="C24" s="68" t="s">
        <v>267</v>
      </c>
      <c r="D24" s="68" t="s">
        <v>479</v>
      </c>
      <c r="E24" s="206">
        <v>95</v>
      </c>
      <c r="F24" s="130">
        <v>9</v>
      </c>
      <c r="G24" s="137"/>
      <c r="H24" s="132"/>
      <c r="I24" s="137"/>
      <c r="J24" s="133"/>
      <c r="K24" s="137"/>
      <c r="L24" s="134"/>
      <c r="M24" s="137"/>
      <c r="N24" s="135"/>
      <c r="O24" s="137"/>
      <c r="P24" s="136"/>
      <c r="Q24" s="137"/>
      <c r="R24" s="130"/>
      <c r="S24" s="22"/>
      <c r="T24" s="138"/>
      <c r="U24" s="137"/>
      <c r="V24" s="133"/>
      <c r="W24" s="137"/>
      <c r="X24" s="134"/>
      <c r="Y24" s="137"/>
      <c r="Z24" s="135"/>
      <c r="AA24" s="137"/>
      <c r="AB24" s="136"/>
      <c r="AC24" s="144">
        <f t="shared" si="0"/>
        <v>95</v>
      </c>
      <c r="AD24" s="265">
        <f t="shared" si="1"/>
        <v>9</v>
      </c>
      <c r="AE24" s="9"/>
    </row>
    <row r="25" spans="1:31" ht="19.25" customHeight="1">
      <c r="A25" s="10">
        <v>22</v>
      </c>
      <c r="B25" s="68" t="s">
        <v>392</v>
      </c>
      <c r="C25" s="68" t="s">
        <v>393</v>
      </c>
      <c r="D25" s="68" t="s">
        <v>57</v>
      </c>
      <c r="E25" s="144"/>
      <c r="F25" s="130"/>
      <c r="G25" s="137"/>
      <c r="H25" s="132"/>
      <c r="I25" s="137"/>
      <c r="J25" s="133"/>
      <c r="K25" s="137">
        <v>89</v>
      </c>
      <c r="L25" s="134">
        <v>9</v>
      </c>
      <c r="M25" s="137"/>
      <c r="N25" s="135"/>
      <c r="O25" s="137"/>
      <c r="P25" s="136"/>
      <c r="Q25" s="137"/>
      <c r="R25" s="130"/>
      <c r="S25" s="22"/>
      <c r="T25" s="138"/>
      <c r="U25" s="137"/>
      <c r="V25" s="133"/>
      <c r="W25" s="137"/>
      <c r="X25" s="134"/>
      <c r="Y25" s="137"/>
      <c r="Z25" s="135"/>
      <c r="AA25" s="137"/>
      <c r="AB25" s="136"/>
      <c r="AC25" s="144">
        <f t="shared" si="0"/>
        <v>89</v>
      </c>
      <c r="AD25" s="265">
        <f t="shared" si="1"/>
        <v>9</v>
      </c>
      <c r="AE25" s="9"/>
    </row>
    <row r="26" spans="1:31" ht="19.25" customHeight="1">
      <c r="A26" s="10">
        <v>23</v>
      </c>
      <c r="B26" s="197" t="s">
        <v>312</v>
      </c>
      <c r="C26" s="197" t="s">
        <v>313</v>
      </c>
      <c r="D26" s="197" t="s">
        <v>567</v>
      </c>
      <c r="E26" s="144"/>
      <c r="F26" s="130"/>
      <c r="G26" s="137"/>
      <c r="H26" s="132"/>
      <c r="I26" s="137"/>
      <c r="J26" s="133"/>
      <c r="K26" s="137"/>
      <c r="L26" s="134"/>
      <c r="M26" s="137"/>
      <c r="N26" s="135"/>
      <c r="O26" s="137"/>
      <c r="P26" s="136"/>
      <c r="Q26" s="137"/>
      <c r="R26" s="130"/>
      <c r="S26" s="22"/>
      <c r="T26" s="138"/>
      <c r="U26" s="137"/>
      <c r="V26" s="133"/>
      <c r="W26" s="137"/>
      <c r="X26" s="134"/>
      <c r="Y26" s="137">
        <v>85</v>
      </c>
      <c r="Z26" s="135">
        <v>9</v>
      </c>
      <c r="AA26" s="137"/>
      <c r="AB26" s="136"/>
      <c r="AC26" s="144">
        <f t="shared" si="0"/>
        <v>85</v>
      </c>
      <c r="AD26" s="265">
        <f t="shared" si="1"/>
        <v>9</v>
      </c>
      <c r="AE26" s="9"/>
    </row>
    <row r="27" spans="1:31" ht="19.25" customHeight="1">
      <c r="A27" s="10">
        <v>24</v>
      </c>
      <c r="B27" s="67" t="s">
        <v>217</v>
      </c>
      <c r="C27" s="68" t="s">
        <v>427</v>
      </c>
      <c r="D27" s="123" t="s">
        <v>428</v>
      </c>
      <c r="E27" s="144"/>
      <c r="F27" s="130"/>
      <c r="G27" s="137"/>
      <c r="H27" s="132"/>
      <c r="I27" s="137">
        <v>79</v>
      </c>
      <c r="J27" s="133">
        <v>9</v>
      </c>
      <c r="K27" s="137"/>
      <c r="L27" s="134"/>
      <c r="M27" s="137"/>
      <c r="N27" s="135"/>
      <c r="O27" s="137"/>
      <c r="P27" s="136"/>
      <c r="Q27" s="137"/>
      <c r="R27" s="130"/>
      <c r="S27" s="22"/>
      <c r="T27" s="138"/>
      <c r="U27" s="137"/>
      <c r="V27" s="133"/>
      <c r="W27" s="137"/>
      <c r="X27" s="134"/>
      <c r="Y27" s="137"/>
      <c r="Z27" s="135"/>
      <c r="AA27" s="137"/>
      <c r="AB27" s="136"/>
      <c r="AC27" s="144">
        <f t="shared" si="0"/>
        <v>79</v>
      </c>
      <c r="AD27" s="265">
        <f t="shared" si="1"/>
        <v>9</v>
      </c>
      <c r="AE27" s="9"/>
    </row>
    <row r="28" spans="1:31" ht="19.25" customHeight="1">
      <c r="A28" s="10">
        <v>25</v>
      </c>
      <c r="B28" s="123" t="s">
        <v>297</v>
      </c>
      <c r="C28" s="123" t="s">
        <v>67</v>
      </c>
      <c r="D28" s="123" t="s">
        <v>457</v>
      </c>
      <c r="E28" s="144"/>
      <c r="F28" s="130"/>
      <c r="G28" s="137"/>
      <c r="H28" s="132"/>
      <c r="I28" s="137"/>
      <c r="J28" s="133"/>
      <c r="K28" s="137"/>
      <c r="L28" s="134"/>
      <c r="M28" s="137"/>
      <c r="N28" s="135"/>
      <c r="O28" s="137"/>
      <c r="P28" s="136"/>
      <c r="Q28" s="137">
        <v>89</v>
      </c>
      <c r="R28" s="130">
        <v>8</v>
      </c>
      <c r="S28" s="22"/>
      <c r="T28" s="138"/>
      <c r="U28" s="137"/>
      <c r="V28" s="133"/>
      <c r="W28" s="137"/>
      <c r="X28" s="134"/>
      <c r="Y28" s="137"/>
      <c r="Z28" s="135"/>
      <c r="AA28" s="137"/>
      <c r="AB28" s="136"/>
      <c r="AC28" s="144">
        <f t="shared" si="0"/>
        <v>89</v>
      </c>
      <c r="AD28" s="265">
        <f t="shared" si="1"/>
        <v>8</v>
      </c>
      <c r="AE28" s="9"/>
    </row>
    <row r="29" spans="1:31" ht="19.25" customHeight="1">
      <c r="A29" s="10">
        <v>26</v>
      </c>
      <c r="B29" s="68" t="s">
        <v>268</v>
      </c>
      <c r="C29" s="68" t="s">
        <v>269</v>
      </c>
      <c r="D29" s="68" t="s">
        <v>270</v>
      </c>
      <c r="E29" s="206">
        <v>71</v>
      </c>
      <c r="F29" s="130">
        <v>8</v>
      </c>
      <c r="G29" s="137"/>
      <c r="H29" s="132"/>
      <c r="I29" s="137"/>
      <c r="J29" s="133"/>
      <c r="K29" s="137"/>
      <c r="L29" s="134"/>
      <c r="M29" s="137"/>
      <c r="N29" s="135"/>
      <c r="O29" s="137"/>
      <c r="P29" s="136"/>
      <c r="Q29" s="137"/>
      <c r="R29" s="130"/>
      <c r="S29" s="22"/>
      <c r="T29" s="138"/>
      <c r="U29" s="137"/>
      <c r="V29" s="133"/>
      <c r="W29" s="137"/>
      <c r="X29" s="134"/>
      <c r="Y29" s="137"/>
      <c r="Z29" s="135"/>
      <c r="AA29" s="137"/>
      <c r="AB29" s="136"/>
      <c r="AC29" s="144">
        <f t="shared" si="0"/>
        <v>71</v>
      </c>
      <c r="AD29" s="265">
        <f t="shared" si="1"/>
        <v>8</v>
      </c>
      <c r="AE29" s="9"/>
    </row>
    <row r="30" spans="1:31" ht="19.25" customHeight="1">
      <c r="A30" s="10">
        <v>27</v>
      </c>
      <c r="B30" s="68" t="s">
        <v>112</v>
      </c>
      <c r="C30" s="68" t="s">
        <v>113</v>
      </c>
      <c r="D30" s="68" t="s">
        <v>331</v>
      </c>
      <c r="E30" s="144"/>
      <c r="F30" s="130"/>
      <c r="G30" s="137"/>
      <c r="H30" s="132"/>
      <c r="I30" s="137"/>
      <c r="J30" s="133"/>
      <c r="K30" s="137"/>
      <c r="L30" s="134">
        <v>5</v>
      </c>
      <c r="M30" s="137"/>
      <c r="N30" s="135"/>
      <c r="O30" s="137"/>
      <c r="P30" s="136"/>
      <c r="Q30" s="137"/>
      <c r="R30" s="130"/>
      <c r="S30" s="22"/>
      <c r="T30" s="138"/>
      <c r="U30" s="137"/>
      <c r="V30" s="133">
        <v>3</v>
      </c>
      <c r="W30" s="137"/>
      <c r="X30" s="134"/>
      <c r="Y30" s="137"/>
      <c r="Z30" s="135"/>
      <c r="AA30" s="137"/>
      <c r="AB30" s="136"/>
      <c r="AC30" s="144">
        <f t="shared" si="0"/>
        <v>0</v>
      </c>
      <c r="AD30" s="265">
        <f t="shared" si="1"/>
        <v>8</v>
      </c>
      <c r="AE30" s="9"/>
    </row>
    <row r="31" spans="1:31" ht="19.25" customHeight="1">
      <c r="A31" s="10">
        <v>28</v>
      </c>
      <c r="B31" s="67" t="s">
        <v>298</v>
      </c>
      <c r="C31" s="68" t="s">
        <v>299</v>
      </c>
      <c r="D31" s="123" t="s">
        <v>420</v>
      </c>
      <c r="E31" s="144"/>
      <c r="F31" s="130"/>
      <c r="G31" s="137"/>
      <c r="H31" s="132"/>
      <c r="I31" s="137"/>
      <c r="J31" s="133">
        <v>8</v>
      </c>
      <c r="K31" s="137"/>
      <c r="L31" s="134"/>
      <c r="M31" s="137"/>
      <c r="N31" s="135"/>
      <c r="O31" s="137"/>
      <c r="P31" s="136"/>
      <c r="Q31" s="137"/>
      <c r="R31" s="130"/>
      <c r="S31" s="22"/>
      <c r="T31" s="138"/>
      <c r="U31" s="137"/>
      <c r="V31" s="133"/>
      <c r="W31" s="137"/>
      <c r="X31" s="134"/>
      <c r="Y31" s="137"/>
      <c r="Z31" s="135"/>
      <c r="AA31" s="137"/>
      <c r="AB31" s="136"/>
      <c r="AC31" s="144">
        <f t="shared" si="0"/>
        <v>0</v>
      </c>
      <c r="AD31" s="265">
        <f t="shared" si="1"/>
        <v>8</v>
      </c>
      <c r="AE31" s="9"/>
    </row>
    <row r="32" spans="1:31">
      <c r="A32" s="10">
        <v>29</v>
      </c>
      <c r="B32" s="68" t="s">
        <v>409</v>
      </c>
      <c r="C32" s="68" t="s">
        <v>215</v>
      </c>
      <c r="D32" s="108" t="s">
        <v>416</v>
      </c>
      <c r="E32" s="129"/>
      <c r="F32" s="130"/>
      <c r="G32" s="131"/>
      <c r="H32" s="132"/>
      <c r="I32" s="137"/>
      <c r="J32" s="133"/>
      <c r="K32" s="131"/>
      <c r="L32" s="134"/>
      <c r="M32" s="131">
        <v>48</v>
      </c>
      <c r="N32" s="135">
        <v>7</v>
      </c>
      <c r="O32" s="131"/>
      <c r="P32" s="136"/>
      <c r="Q32" s="137"/>
      <c r="R32" s="130"/>
      <c r="S32" s="22"/>
      <c r="T32" s="138"/>
      <c r="U32" s="137"/>
      <c r="V32" s="133"/>
      <c r="W32" s="137"/>
      <c r="X32" s="134"/>
      <c r="Y32" s="137"/>
      <c r="Z32" s="135"/>
      <c r="AA32" s="137"/>
      <c r="AB32" s="136"/>
      <c r="AC32" s="144">
        <f t="shared" si="0"/>
        <v>48</v>
      </c>
      <c r="AD32" s="265">
        <f t="shared" si="1"/>
        <v>7</v>
      </c>
      <c r="AE32" s="9"/>
    </row>
    <row r="33" spans="1:31">
      <c r="A33" s="10">
        <v>30</v>
      </c>
      <c r="B33" s="68" t="s">
        <v>475</v>
      </c>
      <c r="C33" s="68" t="s">
        <v>431</v>
      </c>
      <c r="D33" s="68" t="s">
        <v>476</v>
      </c>
      <c r="E33" s="144"/>
      <c r="F33" s="130"/>
      <c r="G33" s="137"/>
      <c r="H33" s="132"/>
      <c r="I33" s="137"/>
      <c r="J33" s="133"/>
      <c r="K33" s="137">
        <v>45</v>
      </c>
      <c r="L33" s="134">
        <v>7</v>
      </c>
      <c r="M33" s="137"/>
      <c r="N33" s="135"/>
      <c r="O33" s="137"/>
      <c r="P33" s="136"/>
      <c r="Q33" s="137"/>
      <c r="R33" s="130"/>
      <c r="S33" s="22"/>
      <c r="T33" s="138"/>
      <c r="U33" s="137"/>
      <c r="V33" s="133"/>
      <c r="W33" s="137"/>
      <c r="X33" s="134"/>
      <c r="Y33" s="137"/>
      <c r="Z33" s="135"/>
      <c r="AA33" s="137"/>
      <c r="AB33" s="136"/>
      <c r="AC33" s="144">
        <f t="shared" si="0"/>
        <v>45</v>
      </c>
      <c r="AD33" s="265">
        <f t="shared" si="1"/>
        <v>7</v>
      </c>
      <c r="AE33" s="9"/>
    </row>
    <row r="34" spans="1:31" ht="15.75" customHeight="1">
      <c r="A34" s="10">
        <v>31</v>
      </c>
      <c r="B34" s="123" t="s">
        <v>180</v>
      </c>
      <c r="C34" s="123" t="s">
        <v>181</v>
      </c>
      <c r="D34" s="123" t="s">
        <v>544</v>
      </c>
      <c r="E34" s="129"/>
      <c r="F34" s="130"/>
      <c r="G34" s="131"/>
      <c r="H34" s="132"/>
      <c r="I34" s="137"/>
      <c r="J34" s="133"/>
      <c r="K34" s="131"/>
      <c r="L34" s="134"/>
      <c r="M34" s="131"/>
      <c r="N34" s="135"/>
      <c r="O34" s="131"/>
      <c r="P34" s="136"/>
      <c r="Q34" s="137"/>
      <c r="R34" s="130"/>
      <c r="S34" s="22"/>
      <c r="T34" s="138"/>
      <c r="U34" s="137"/>
      <c r="V34" s="133">
        <v>7</v>
      </c>
      <c r="W34" s="137"/>
      <c r="X34" s="134"/>
      <c r="Y34" s="137"/>
      <c r="Z34" s="135"/>
      <c r="AA34" s="137"/>
      <c r="AB34" s="136"/>
      <c r="AC34" s="144">
        <f t="shared" si="0"/>
        <v>0</v>
      </c>
      <c r="AD34" s="265">
        <f t="shared" si="1"/>
        <v>7</v>
      </c>
      <c r="AE34" s="9"/>
    </row>
    <row r="35" spans="1:31" s="28" customFormat="1">
      <c r="A35" s="10">
        <v>32</v>
      </c>
      <c r="B35" s="123" t="s">
        <v>513</v>
      </c>
      <c r="C35" s="123" t="s">
        <v>118</v>
      </c>
      <c r="D35" s="197" t="s">
        <v>520</v>
      </c>
      <c r="E35" s="144"/>
      <c r="F35" s="130"/>
      <c r="G35" s="137"/>
      <c r="H35" s="132"/>
      <c r="I35" s="137"/>
      <c r="J35" s="133"/>
      <c r="K35" s="137"/>
      <c r="L35" s="134"/>
      <c r="M35" s="137"/>
      <c r="N35" s="135"/>
      <c r="O35" s="137"/>
      <c r="P35" s="136"/>
      <c r="Q35" s="137"/>
      <c r="R35" s="130">
        <v>7</v>
      </c>
      <c r="S35" s="22"/>
      <c r="T35" s="138"/>
      <c r="U35" s="137"/>
      <c r="V35" s="133"/>
      <c r="W35" s="137"/>
      <c r="X35" s="134"/>
      <c r="Y35" s="137"/>
      <c r="Z35" s="135"/>
      <c r="AA35" s="137"/>
      <c r="AB35" s="136"/>
      <c r="AC35" s="144">
        <f t="shared" si="0"/>
        <v>0</v>
      </c>
      <c r="AD35" s="265">
        <f t="shared" si="1"/>
        <v>7</v>
      </c>
      <c r="AE35" s="9"/>
    </row>
    <row r="36" spans="1:31">
      <c r="A36" s="10">
        <v>33</v>
      </c>
      <c r="B36" s="68" t="s">
        <v>301</v>
      </c>
      <c r="C36" s="68" t="s">
        <v>267</v>
      </c>
      <c r="D36" s="68" t="s">
        <v>417</v>
      </c>
      <c r="E36" s="129"/>
      <c r="F36" s="130"/>
      <c r="G36" s="131"/>
      <c r="H36" s="132"/>
      <c r="I36" s="137"/>
      <c r="J36" s="133"/>
      <c r="K36" s="131"/>
      <c r="L36" s="134"/>
      <c r="M36" s="131">
        <v>32</v>
      </c>
      <c r="N36" s="135">
        <v>6</v>
      </c>
      <c r="O36" s="131"/>
      <c r="P36" s="136"/>
      <c r="Q36" s="137"/>
      <c r="R36" s="130"/>
      <c r="S36" s="22"/>
      <c r="T36" s="138"/>
      <c r="U36" s="137"/>
      <c r="V36" s="133"/>
      <c r="W36" s="137"/>
      <c r="X36" s="134"/>
      <c r="Y36" s="137"/>
      <c r="Z36" s="135"/>
      <c r="AA36" s="137"/>
      <c r="AB36" s="136"/>
      <c r="AC36" s="144">
        <f t="shared" ref="AC36:AC58" si="2">E36+G36+I36+K36+M36+O36+Q36+S36+U36+W36+Y36+AA36</f>
        <v>32</v>
      </c>
      <c r="AD36" s="265">
        <f t="shared" ref="AD36:AD58" si="3">F36+H36+J36+L36+N36+P36+R36+T36+V36+X36+Z36+AB36</f>
        <v>6</v>
      </c>
      <c r="AE36" s="9"/>
    </row>
    <row r="37" spans="1:31">
      <c r="A37" s="10">
        <v>34</v>
      </c>
      <c r="B37" s="325" t="s">
        <v>521</v>
      </c>
      <c r="C37" s="123" t="s">
        <v>107</v>
      </c>
      <c r="D37" s="123" t="s">
        <v>522</v>
      </c>
      <c r="E37" s="144"/>
      <c r="F37" s="130"/>
      <c r="G37" s="137"/>
      <c r="H37" s="132"/>
      <c r="I37" s="137"/>
      <c r="J37" s="133"/>
      <c r="K37" s="137"/>
      <c r="L37" s="134"/>
      <c r="M37" s="137"/>
      <c r="N37" s="135"/>
      <c r="O37" s="137"/>
      <c r="P37" s="136"/>
      <c r="Q37" s="137"/>
      <c r="R37" s="130">
        <v>6</v>
      </c>
      <c r="S37" s="22"/>
      <c r="T37" s="138"/>
      <c r="U37" s="137"/>
      <c r="V37" s="133"/>
      <c r="W37" s="137"/>
      <c r="X37" s="134"/>
      <c r="Y37" s="137"/>
      <c r="Z37" s="135"/>
      <c r="AA37" s="137"/>
      <c r="AB37" s="136"/>
      <c r="AC37" s="144">
        <f t="shared" si="2"/>
        <v>0</v>
      </c>
      <c r="AD37" s="265">
        <f t="shared" si="3"/>
        <v>6</v>
      </c>
      <c r="AE37" s="9"/>
    </row>
    <row r="38" spans="1:31">
      <c r="A38" s="10">
        <v>35</v>
      </c>
      <c r="B38" s="123" t="s">
        <v>280</v>
      </c>
      <c r="C38" s="123" t="s">
        <v>92</v>
      </c>
      <c r="D38" s="123" t="s">
        <v>502</v>
      </c>
      <c r="E38" s="129"/>
      <c r="F38" s="130"/>
      <c r="G38" s="131"/>
      <c r="H38" s="132"/>
      <c r="I38" s="137"/>
      <c r="J38" s="133"/>
      <c r="K38" s="131"/>
      <c r="L38" s="134"/>
      <c r="M38" s="131"/>
      <c r="N38" s="135"/>
      <c r="O38" s="131"/>
      <c r="P38" s="136">
        <v>5</v>
      </c>
      <c r="Q38" s="137"/>
      <c r="R38" s="130"/>
      <c r="S38" s="22"/>
      <c r="T38" s="138"/>
      <c r="U38" s="137"/>
      <c r="V38" s="133"/>
      <c r="W38" s="137"/>
      <c r="X38" s="134"/>
      <c r="Y38" s="137"/>
      <c r="Z38" s="135"/>
      <c r="AA38" s="137"/>
      <c r="AB38" s="136"/>
      <c r="AC38" s="144">
        <f t="shared" si="2"/>
        <v>0</v>
      </c>
      <c r="AD38" s="265">
        <f t="shared" si="3"/>
        <v>5</v>
      </c>
      <c r="AE38" s="9"/>
    </row>
    <row r="39" spans="1:31">
      <c r="A39" s="10">
        <v>36</v>
      </c>
      <c r="B39" s="295" t="s">
        <v>523</v>
      </c>
      <c r="C39" s="244" t="s">
        <v>524</v>
      </c>
      <c r="D39" s="244" t="s">
        <v>525</v>
      </c>
      <c r="E39" s="144"/>
      <c r="F39" s="130"/>
      <c r="G39" s="137"/>
      <c r="H39" s="132"/>
      <c r="I39" s="137"/>
      <c r="J39" s="133"/>
      <c r="K39" s="137"/>
      <c r="L39" s="134"/>
      <c r="M39" s="137"/>
      <c r="N39" s="135"/>
      <c r="O39" s="137"/>
      <c r="P39" s="136"/>
      <c r="Q39" s="137"/>
      <c r="R39" s="130">
        <v>5</v>
      </c>
      <c r="S39" s="22"/>
      <c r="T39" s="138"/>
      <c r="U39" s="137"/>
      <c r="V39" s="133"/>
      <c r="W39" s="137"/>
      <c r="X39" s="134"/>
      <c r="Y39" s="137"/>
      <c r="Z39" s="135"/>
      <c r="AA39" s="137"/>
      <c r="AB39" s="136"/>
      <c r="AC39" s="144">
        <f t="shared" si="2"/>
        <v>0</v>
      </c>
      <c r="AD39" s="265">
        <f t="shared" si="3"/>
        <v>5</v>
      </c>
      <c r="AE39" s="9"/>
    </row>
    <row r="40" spans="1:31">
      <c r="A40" s="10">
        <v>37</v>
      </c>
      <c r="B40" s="199" t="s">
        <v>380</v>
      </c>
      <c r="C40" s="244" t="s">
        <v>55</v>
      </c>
      <c r="D40" s="244" t="s">
        <v>55</v>
      </c>
      <c r="E40" s="129"/>
      <c r="F40" s="130"/>
      <c r="G40" s="131"/>
      <c r="H40" s="132"/>
      <c r="I40" s="137"/>
      <c r="J40" s="133"/>
      <c r="K40" s="131"/>
      <c r="L40" s="134"/>
      <c r="M40" s="131"/>
      <c r="N40" s="135"/>
      <c r="O40" s="131"/>
      <c r="P40" s="136"/>
      <c r="Q40" s="137"/>
      <c r="R40" s="130"/>
      <c r="S40" s="22"/>
      <c r="T40" s="138"/>
      <c r="U40" s="137"/>
      <c r="V40" s="133">
        <v>5</v>
      </c>
      <c r="W40" s="137"/>
      <c r="X40" s="134"/>
      <c r="Y40" s="137"/>
      <c r="Z40" s="135"/>
      <c r="AA40" s="137"/>
      <c r="AB40" s="136"/>
      <c r="AC40" s="144">
        <f t="shared" si="2"/>
        <v>0</v>
      </c>
      <c r="AD40" s="265">
        <f t="shared" si="3"/>
        <v>5</v>
      </c>
      <c r="AE40" s="9"/>
    </row>
    <row r="41" spans="1:31">
      <c r="A41" s="10">
        <v>38</v>
      </c>
      <c r="B41" s="209" t="s">
        <v>422</v>
      </c>
      <c r="C41" s="210" t="s">
        <v>423</v>
      </c>
      <c r="D41" s="244" t="s">
        <v>424</v>
      </c>
      <c r="E41" s="144"/>
      <c r="F41" s="130"/>
      <c r="G41" s="137"/>
      <c r="H41" s="132"/>
      <c r="I41" s="137"/>
      <c r="J41" s="133">
        <v>4</v>
      </c>
      <c r="K41" s="137"/>
      <c r="L41" s="134"/>
      <c r="M41" s="137"/>
      <c r="N41" s="135"/>
      <c r="O41" s="137"/>
      <c r="P41" s="136"/>
      <c r="Q41" s="137"/>
      <c r="R41" s="130"/>
      <c r="S41" s="22"/>
      <c r="T41" s="138"/>
      <c r="U41" s="137"/>
      <c r="V41" s="133"/>
      <c r="W41" s="137"/>
      <c r="X41" s="134"/>
      <c r="Y41" s="137"/>
      <c r="Z41" s="135"/>
      <c r="AA41" s="137"/>
      <c r="AB41" s="136"/>
      <c r="AC41" s="144">
        <f t="shared" si="2"/>
        <v>0</v>
      </c>
      <c r="AD41" s="265">
        <f t="shared" si="3"/>
        <v>4</v>
      </c>
      <c r="AE41" s="9"/>
    </row>
    <row r="42" spans="1:31">
      <c r="A42" s="10">
        <v>39</v>
      </c>
      <c r="B42" s="68" t="s">
        <v>186</v>
      </c>
      <c r="C42" s="68" t="s">
        <v>187</v>
      </c>
      <c r="D42" s="68" t="s">
        <v>494</v>
      </c>
      <c r="E42" s="129"/>
      <c r="F42" s="130"/>
      <c r="G42" s="131"/>
      <c r="H42" s="132"/>
      <c r="I42" s="137"/>
      <c r="J42" s="133"/>
      <c r="K42" s="131"/>
      <c r="L42" s="134"/>
      <c r="M42" s="131"/>
      <c r="N42" s="135">
        <v>4</v>
      </c>
      <c r="O42" s="131"/>
      <c r="P42" s="136"/>
      <c r="Q42" s="137"/>
      <c r="R42" s="130"/>
      <c r="S42" s="22"/>
      <c r="T42" s="138"/>
      <c r="U42" s="137"/>
      <c r="V42" s="133"/>
      <c r="W42" s="137"/>
      <c r="X42" s="134"/>
      <c r="Y42" s="137"/>
      <c r="Z42" s="135"/>
      <c r="AA42" s="137"/>
      <c r="AB42" s="136"/>
      <c r="AC42" s="144">
        <f t="shared" si="2"/>
        <v>0</v>
      </c>
      <c r="AD42" s="265">
        <f t="shared" si="3"/>
        <v>4</v>
      </c>
      <c r="AE42" s="9"/>
    </row>
    <row r="43" spans="1:31">
      <c r="A43" s="10">
        <v>40</v>
      </c>
      <c r="B43" s="68" t="s">
        <v>548</v>
      </c>
      <c r="C43" s="296" t="s">
        <v>134</v>
      </c>
      <c r="D43" s="296" t="s">
        <v>166</v>
      </c>
      <c r="E43" s="129"/>
      <c r="F43" s="130"/>
      <c r="G43" s="131"/>
      <c r="H43" s="132"/>
      <c r="I43" s="137"/>
      <c r="J43" s="133"/>
      <c r="K43" s="131"/>
      <c r="L43" s="134"/>
      <c r="M43" s="131"/>
      <c r="N43" s="135"/>
      <c r="O43" s="131"/>
      <c r="P43" s="136"/>
      <c r="Q43" s="137"/>
      <c r="R43" s="130"/>
      <c r="S43" s="22"/>
      <c r="T43" s="138">
        <v>4</v>
      </c>
      <c r="U43" s="137"/>
      <c r="V43" s="133"/>
      <c r="W43" s="137"/>
      <c r="X43" s="134"/>
      <c r="Y43" s="137"/>
      <c r="Z43" s="135"/>
      <c r="AA43" s="137"/>
      <c r="AB43" s="136"/>
      <c r="AC43" s="144">
        <f t="shared" si="2"/>
        <v>0</v>
      </c>
      <c r="AD43" s="265">
        <f t="shared" si="3"/>
        <v>4</v>
      </c>
      <c r="AE43" s="9"/>
    </row>
    <row r="44" spans="1:31">
      <c r="A44" s="10">
        <v>41</v>
      </c>
      <c r="B44" s="68" t="s">
        <v>137</v>
      </c>
      <c r="C44" s="123" t="s">
        <v>67</v>
      </c>
      <c r="D44" s="123" t="s">
        <v>538</v>
      </c>
      <c r="E44" s="144"/>
      <c r="F44" s="130"/>
      <c r="G44" s="137"/>
      <c r="H44" s="132"/>
      <c r="I44" s="137"/>
      <c r="J44" s="133"/>
      <c r="K44" s="137"/>
      <c r="L44" s="134"/>
      <c r="M44" s="137"/>
      <c r="N44" s="135"/>
      <c r="O44" s="137"/>
      <c r="P44" s="136"/>
      <c r="Q44" s="137"/>
      <c r="R44" s="130"/>
      <c r="S44" s="22"/>
      <c r="T44" s="138"/>
      <c r="U44" s="137"/>
      <c r="V44" s="133"/>
      <c r="W44" s="137"/>
      <c r="X44" s="134">
        <v>4</v>
      </c>
      <c r="Y44" s="137"/>
      <c r="Z44" s="135"/>
      <c r="AA44" s="137"/>
      <c r="AB44" s="136"/>
      <c r="AC44" s="144">
        <f t="shared" si="2"/>
        <v>0</v>
      </c>
      <c r="AD44" s="265">
        <f t="shared" si="3"/>
        <v>4</v>
      </c>
      <c r="AE44" s="9"/>
    </row>
    <row r="45" spans="1:31">
      <c r="A45" s="10">
        <v>42</v>
      </c>
      <c r="B45" s="68" t="s">
        <v>306</v>
      </c>
      <c r="C45" s="68" t="s">
        <v>316</v>
      </c>
      <c r="D45" s="68" t="s">
        <v>348</v>
      </c>
      <c r="E45" s="144"/>
      <c r="F45" s="130"/>
      <c r="G45" s="137"/>
      <c r="H45" s="132"/>
      <c r="I45" s="137"/>
      <c r="J45" s="133"/>
      <c r="K45" s="137"/>
      <c r="L45" s="134">
        <v>4</v>
      </c>
      <c r="M45" s="137"/>
      <c r="N45" s="135"/>
      <c r="O45" s="137"/>
      <c r="P45" s="136"/>
      <c r="Q45" s="137"/>
      <c r="R45" s="130"/>
      <c r="S45" s="22"/>
      <c r="T45" s="138"/>
      <c r="U45" s="137"/>
      <c r="V45" s="133"/>
      <c r="W45" s="137"/>
      <c r="X45" s="134"/>
      <c r="Y45" s="137"/>
      <c r="Z45" s="135"/>
      <c r="AA45" s="137"/>
      <c r="AB45" s="136"/>
      <c r="AC45" s="144">
        <f t="shared" si="2"/>
        <v>0</v>
      </c>
      <c r="AD45" s="265">
        <f t="shared" si="3"/>
        <v>4</v>
      </c>
      <c r="AE45" s="9"/>
    </row>
    <row r="46" spans="1:31">
      <c r="A46" s="10">
        <v>43</v>
      </c>
      <c r="B46" s="123" t="s">
        <v>273</v>
      </c>
      <c r="C46" s="123" t="s">
        <v>235</v>
      </c>
      <c r="D46" s="123" t="s">
        <v>547</v>
      </c>
      <c r="E46" s="129"/>
      <c r="F46" s="130"/>
      <c r="G46" s="131"/>
      <c r="H46" s="132"/>
      <c r="I46" s="137"/>
      <c r="J46" s="133"/>
      <c r="K46" s="131"/>
      <c r="L46" s="134"/>
      <c r="M46" s="131"/>
      <c r="N46" s="135"/>
      <c r="O46" s="131"/>
      <c r="P46" s="136"/>
      <c r="Q46" s="137"/>
      <c r="R46" s="130"/>
      <c r="S46" s="22"/>
      <c r="T46" s="138"/>
      <c r="U46" s="137"/>
      <c r="V46" s="133">
        <v>2</v>
      </c>
      <c r="W46" s="137"/>
      <c r="X46" s="134">
        <v>1</v>
      </c>
      <c r="Y46" s="137"/>
      <c r="Z46" s="135"/>
      <c r="AA46" s="137"/>
      <c r="AB46" s="136"/>
      <c r="AC46" s="144">
        <f t="shared" si="2"/>
        <v>0</v>
      </c>
      <c r="AD46" s="265">
        <f t="shared" si="3"/>
        <v>3</v>
      </c>
      <c r="AE46" s="9"/>
    </row>
    <row r="47" spans="1:31">
      <c r="A47" s="10">
        <v>44</v>
      </c>
      <c r="B47" s="68" t="s">
        <v>280</v>
      </c>
      <c r="C47" s="241" t="s">
        <v>92</v>
      </c>
      <c r="D47" s="241" t="s">
        <v>281</v>
      </c>
      <c r="E47" s="144"/>
      <c r="F47" s="130">
        <v>2</v>
      </c>
      <c r="G47" s="137"/>
      <c r="H47" s="132"/>
      <c r="I47" s="137"/>
      <c r="J47" s="133"/>
      <c r="K47" s="137"/>
      <c r="L47" s="134"/>
      <c r="M47" s="137"/>
      <c r="N47" s="135"/>
      <c r="O47" s="137"/>
      <c r="P47" s="136"/>
      <c r="Q47" s="137"/>
      <c r="R47" s="130"/>
      <c r="S47" s="22"/>
      <c r="T47" s="138">
        <v>1</v>
      </c>
      <c r="U47" s="137"/>
      <c r="V47" s="133"/>
      <c r="W47" s="137"/>
      <c r="X47" s="134"/>
      <c r="Y47" s="137"/>
      <c r="Z47" s="135"/>
      <c r="AA47" s="137"/>
      <c r="AB47" s="136"/>
      <c r="AC47" s="144">
        <f t="shared" si="2"/>
        <v>0</v>
      </c>
      <c r="AD47" s="265">
        <f t="shared" si="3"/>
        <v>3</v>
      </c>
      <c r="AE47" s="9"/>
    </row>
    <row r="48" spans="1:31">
      <c r="A48" s="10">
        <v>45</v>
      </c>
      <c r="B48" s="123" t="s">
        <v>409</v>
      </c>
      <c r="C48" s="123" t="s">
        <v>389</v>
      </c>
      <c r="D48" s="123" t="s">
        <v>444</v>
      </c>
      <c r="E48" s="129"/>
      <c r="F48" s="130"/>
      <c r="G48" s="131"/>
      <c r="H48" s="132"/>
      <c r="I48" s="137"/>
      <c r="J48" s="133"/>
      <c r="K48" s="131"/>
      <c r="L48" s="134"/>
      <c r="M48" s="131"/>
      <c r="N48" s="135"/>
      <c r="O48" s="131"/>
      <c r="P48" s="136">
        <v>2</v>
      </c>
      <c r="Q48" s="137"/>
      <c r="R48" s="130"/>
      <c r="S48" s="22"/>
      <c r="T48" s="138"/>
      <c r="U48" s="137"/>
      <c r="V48" s="133"/>
      <c r="W48" s="137"/>
      <c r="X48" s="134"/>
      <c r="Y48" s="137"/>
      <c r="Z48" s="135"/>
      <c r="AA48" s="137"/>
      <c r="AB48" s="136"/>
      <c r="AC48" s="144">
        <f t="shared" si="2"/>
        <v>0</v>
      </c>
      <c r="AD48" s="265">
        <f t="shared" si="3"/>
        <v>2</v>
      </c>
      <c r="AE48" s="9"/>
    </row>
    <row r="49" spans="1:31">
      <c r="A49" s="10">
        <v>46</v>
      </c>
      <c r="B49" s="68" t="s">
        <v>180</v>
      </c>
      <c r="C49" s="123" t="s">
        <v>181</v>
      </c>
      <c r="D49" s="332" t="s">
        <v>182</v>
      </c>
      <c r="E49" s="144"/>
      <c r="F49" s="130"/>
      <c r="G49" s="137"/>
      <c r="H49" s="132"/>
      <c r="I49" s="137"/>
      <c r="J49" s="133"/>
      <c r="K49" s="137"/>
      <c r="L49" s="134"/>
      <c r="M49" s="137"/>
      <c r="N49" s="135"/>
      <c r="O49" s="137"/>
      <c r="P49" s="136"/>
      <c r="Q49" s="137"/>
      <c r="R49" s="130"/>
      <c r="S49" s="22"/>
      <c r="T49" s="138"/>
      <c r="U49" s="137"/>
      <c r="V49" s="133"/>
      <c r="W49" s="137"/>
      <c r="X49" s="134">
        <v>2</v>
      </c>
      <c r="Y49" s="137"/>
      <c r="Z49" s="135"/>
      <c r="AA49" s="137"/>
      <c r="AB49" s="136"/>
      <c r="AC49" s="144">
        <f t="shared" si="2"/>
        <v>0</v>
      </c>
      <c r="AD49" s="265">
        <f t="shared" si="3"/>
        <v>2</v>
      </c>
      <c r="AE49" s="9"/>
    </row>
    <row r="50" spans="1:31">
      <c r="A50" s="10">
        <v>47</v>
      </c>
      <c r="B50" s="202" t="s">
        <v>249</v>
      </c>
      <c r="C50" s="202" t="s">
        <v>250</v>
      </c>
      <c r="D50" s="202" t="s">
        <v>376</v>
      </c>
      <c r="E50" s="137"/>
      <c r="F50" s="130"/>
      <c r="G50" s="137"/>
      <c r="H50" s="132">
        <v>2</v>
      </c>
      <c r="I50" s="137"/>
      <c r="J50" s="133"/>
      <c r="K50" s="137"/>
      <c r="L50" s="134"/>
      <c r="M50" s="137"/>
      <c r="N50" s="135"/>
      <c r="O50" s="137"/>
      <c r="P50" s="136"/>
      <c r="Q50" s="137"/>
      <c r="R50" s="130"/>
      <c r="S50" s="22"/>
      <c r="T50" s="138"/>
      <c r="U50" s="137"/>
      <c r="V50" s="133"/>
      <c r="W50" s="137"/>
      <c r="X50" s="134"/>
      <c r="Y50" s="137"/>
      <c r="Z50" s="135"/>
      <c r="AA50" s="137"/>
      <c r="AB50" s="136"/>
      <c r="AC50" s="144">
        <f t="shared" si="2"/>
        <v>0</v>
      </c>
      <c r="AD50" s="265">
        <f t="shared" si="3"/>
        <v>2</v>
      </c>
      <c r="AE50" s="9"/>
    </row>
    <row r="51" spans="1:31">
      <c r="A51" s="10">
        <v>48</v>
      </c>
      <c r="B51" s="68" t="s">
        <v>246</v>
      </c>
      <c r="C51" s="68" t="s">
        <v>247</v>
      </c>
      <c r="D51" s="68" t="s">
        <v>478</v>
      </c>
      <c r="E51" s="144"/>
      <c r="F51" s="130"/>
      <c r="G51" s="137"/>
      <c r="H51" s="132"/>
      <c r="I51" s="137"/>
      <c r="J51" s="133"/>
      <c r="K51" s="137"/>
      <c r="L51" s="134">
        <v>2</v>
      </c>
      <c r="M51" s="137"/>
      <c r="N51" s="135"/>
      <c r="O51" s="137"/>
      <c r="P51" s="136"/>
      <c r="Q51" s="137"/>
      <c r="R51" s="130"/>
      <c r="S51" s="22"/>
      <c r="T51" s="138"/>
      <c r="U51" s="137"/>
      <c r="V51" s="133"/>
      <c r="W51" s="137"/>
      <c r="X51" s="134"/>
      <c r="Y51" s="137"/>
      <c r="Z51" s="135"/>
      <c r="AA51" s="137"/>
      <c r="AB51" s="136"/>
      <c r="AC51" s="144">
        <f t="shared" si="2"/>
        <v>0</v>
      </c>
      <c r="AD51" s="265">
        <f t="shared" si="3"/>
        <v>2</v>
      </c>
      <c r="AE51" s="9"/>
    </row>
    <row r="52" spans="1:31">
      <c r="A52" s="10">
        <v>49</v>
      </c>
      <c r="B52" s="68" t="s">
        <v>127</v>
      </c>
      <c r="C52" s="123" t="s">
        <v>128</v>
      </c>
      <c r="D52" s="123" t="s">
        <v>160</v>
      </c>
      <c r="E52" s="144"/>
      <c r="F52" s="130"/>
      <c r="G52" s="137"/>
      <c r="H52" s="132"/>
      <c r="I52" s="137"/>
      <c r="J52" s="133"/>
      <c r="K52" s="137"/>
      <c r="L52" s="134"/>
      <c r="M52" s="137"/>
      <c r="N52" s="135"/>
      <c r="O52" s="137"/>
      <c r="P52" s="136"/>
      <c r="Q52" s="137"/>
      <c r="R52" s="130"/>
      <c r="S52" s="22"/>
      <c r="T52" s="138"/>
      <c r="U52" s="137"/>
      <c r="V52" s="133"/>
      <c r="W52" s="137"/>
      <c r="X52" s="134"/>
      <c r="Y52" s="137"/>
      <c r="Z52" s="135"/>
      <c r="AA52" s="137"/>
      <c r="AB52" s="136">
        <v>2</v>
      </c>
      <c r="AC52" s="144">
        <f t="shared" si="2"/>
        <v>0</v>
      </c>
      <c r="AD52" s="265">
        <f t="shared" si="3"/>
        <v>2</v>
      </c>
      <c r="AE52" s="9"/>
    </row>
    <row r="53" spans="1:31">
      <c r="A53" s="10">
        <v>50</v>
      </c>
      <c r="B53" s="68" t="s">
        <v>441</v>
      </c>
      <c r="C53" s="68" t="s">
        <v>442</v>
      </c>
      <c r="D53" s="68" t="s">
        <v>443</v>
      </c>
      <c r="E53" s="129"/>
      <c r="F53" s="130"/>
      <c r="G53" s="131"/>
      <c r="H53" s="132"/>
      <c r="I53" s="137"/>
      <c r="J53" s="133"/>
      <c r="K53" s="131"/>
      <c r="L53" s="134"/>
      <c r="M53" s="131"/>
      <c r="N53" s="135">
        <v>2</v>
      </c>
      <c r="O53" s="131"/>
      <c r="P53" s="136"/>
      <c r="Q53" s="137"/>
      <c r="R53" s="130"/>
      <c r="S53" s="22"/>
      <c r="T53" s="138"/>
      <c r="U53" s="137"/>
      <c r="V53" s="133"/>
      <c r="W53" s="137"/>
      <c r="X53" s="134"/>
      <c r="Y53" s="137"/>
      <c r="Z53" s="135"/>
      <c r="AA53" s="137"/>
      <c r="AB53" s="136"/>
      <c r="AC53" s="144">
        <f t="shared" si="2"/>
        <v>0</v>
      </c>
      <c r="AD53" s="265">
        <f t="shared" si="3"/>
        <v>2</v>
      </c>
      <c r="AE53" s="9"/>
    </row>
    <row r="54" spans="1:31">
      <c r="A54" s="10">
        <v>51</v>
      </c>
      <c r="B54" s="68" t="s">
        <v>54</v>
      </c>
      <c r="C54" s="68" t="s">
        <v>55</v>
      </c>
      <c r="D54" s="123" t="s">
        <v>425</v>
      </c>
      <c r="E54" s="144"/>
      <c r="F54" s="130"/>
      <c r="G54" s="137"/>
      <c r="H54" s="132"/>
      <c r="I54" s="137"/>
      <c r="J54" s="133">
        <v>2</v>
      </c>
      <c r="K54" s="137"/>
      <c r="L54" s="134"/>
      <c r="M54" s="137"/>
      <c r="N54" s="135"/>
      <c r="O54" s="137"/>
      <c r="P54" s="136"/>
      <c r="Q54" s="137"/>
      <c r="R54" s="130"/>
      <c r="S54" s="22"/>
      <c r="T54" s="138"/>
      <c r="U54" s="137"/>
      <c r="V54" s="133"/>
      <c r="W54" s="137"/>
      <c r="X54" s="134"/>
      <c r="Y54" s="137"/>
      <c r="Z54" s="135"/>
      <c r="AA54" s="137"/>
      <c r="AB54" s="136"/>
      <c r="AC54" s="144">
        <f t="shared" si="2"/>
        <v>0</v>
      </c>
      <c r="AD54" s="265">
        <f t="shared" si="3"/>
        <v>2</v>
      </c>
      <c r="AE54" s="9"/>
    </row>
    <row r="55" spans="1:31">
      <c r="A55" s="10">
        <v>52</v>
      </c>
      <c r="B55" s="68" t="s">
        <v>234</v>
      </c>
      <c r="C55" s="68" t="s">
        <v>235</v>
      </c>
      <c r="D55" s="68" t="s">
        <v>282</v>
      </c>
      <c r="E55" s="144"/>
      <c r="F55" s="130">
        <v>1</v>
      </c>
      <c r="G55" s="137"/>
      <c r="H55" s="132"/>
      <c r="I55" s="137"/>
      <c r="J55" s="133"/>
      <c r="K55" s="137"/>
      <c r="L55" s="134"/>
      <c r="M55" s="137"/>
      <c r="N55" s="135"/>
      <c r="O55" s="137"/>
      <c r="P55" s="136"/>
      <c r="Q55" s="137"/>
      <c r="R55" s="130"/>
      <c r="S55" s="22"/>
      <c r="T55" s="138"/>
      <c r="U55" s="137"/>
      <c r="V55" s="133"/>
      <c r="W55" s="137"/>
      <c r="X55" s="134"/>
      <c r="Y55" s="137"/>
      <c r="Z55" s="135"/>
      <c r="AA55" s="137"/>
      <c r="AB55" s="136"/>
      <c r="AC55" s="144">
        <f t="shared" si="2"/>
        <v>0</v>
      </c>
      <c r="AD55" s="265">
        <f t="shared" si="3"/>
        <v>1</v>
      </c>
      <c r="AE55" s="9"/>
    </row>
    <row r="56" spans="1:31">
      <c r="A56" s="10">
        <v>53</v>
      </c>
      <c r="B56" s="68" t="s">
        <v>345</v>
      </c>
      <c r="C56" s="68" t="s">
        <v>346</v>
      </c>
      <c r="D56" s="35" t="s">
        <v>362</v>
      </c>
      <c r="E56" s="144"/>
      <c r="F56" s="130"/>
      <c r="G56" s="137"/>
      <c r="H56" s="132"/>
      <c r="I56" s="137"/>
      <c r="J56" s="133"/>
      <c r="K56" s="137"/>
      <c r="L56" s="134">
        <v>1</v>
      </c>
      <c r="M56" s="137"/>
      <c r="N56" s="135"/>
      <c r="O56" s="137"/>
      <c r="P56" s="136"/>
      <c r="Q56" s="137"/>
      <c r="R56" s="130"/>
      <c r="S56" s="22"/>
      <c r="T56" s="138"/>
      <c r="U56" s="137"/>
      <c r="V56" s="133"/>
      <c r="W56" s="137"/>
      <c r="X56" s="134"/>
      <c r="Y56" s="137"/>
      <c r="Z56" s="135"/>
      <c r="AA56" s="137"/>
      <c r="AB56" s="136"/>
      <c r="AC56" s="144">
        <f t="shared" si="2"/>
        <v>0</v>
      </c>
      <c r="AD56" s="265">
        <f t="shared" si="3"/>
        <v>1</v>
      </c>
      <c r="AE56" s="9"/>
    </row>
    <row r="57" spans="1:31">
      <c r="A57" s="10">
        <v>54</v>
      </c>
      <c r="B57" s="68" t="s">
        <v>266</v>
      </c>
      <c r="C57" s="123" t="s">
        <v>267</v>
      </c>
      <c r="D57" s="359" t="s">
        <v>568</v>
      </c>
      <c r="E57" s="144"/>
      <c r="F57" s="130"/>
      <c r="G57" s="137"/>
      <c r="H57" s="132"/>
      <c r="I57" s="137"/>
      <c r="J57" s="133"/>
      <c r="K57" s="137"/>
      <c r="L57" s="134"/>
      <c r="M57" s="137"/>
      <c r="N57" s="135"/>
      <c r="O57" s="137"/>
      <c r="P57" s="136"/>
      <c r="Q57" s="137"/>
      <c r="R57" s="130"/>
      <c r="S57" s="22"/>
      <c r="T57" s="138"/>
      <c r="U57" s="137"/>
      <c r="V57" s="133"/>
      <c r="W57" s="137"/>
      <c r="X57" s="134"/>
      <c r="Y57" s="137"/>
      <c r="Z57" s="135">
        <v>1</v>
      </c>
      <c r="AA57" s="137"/>
      <c r="AB57" s="136"/>
      <c r="AC57" s="144">
        <f t="shared" si="2"/>
        <v>0</v>
      </c>
      <c r="AD57" s="265">
        <f t="shared" si="3"/>
        <v>1</v>
      </c>
      <c r="AE57" s="9"/>
    </row>
    <row r="58" spans="1:31">
      <c r="A58" s="10">
        <v>55</v>
      </c>
      <c r="B58" s="202" t="s">
        <v>377</v>
      </c>
      <c r="C58" s="202" t="s">
        <v>378</v>
      </c>
      <c r="D58" s="202" t="s">
        <v>379</v>
      </c>
      <c r="E58" s="144"/>
      <c r="F58" s="130"/>
      <c r="G58" s="137"/>
      <c r="H58" s="132">
        <v>1</v>
      </c>
      <c r="I58" s="137"/>
      <c r="J58" s="133"/>
      <c r="K58" s="137"/>
      <c r="L58" s="134"/>
      <c r="M58" s="137"/>
      <c r="N58" s="135"/>
      <c r="O58" s="137"/>
      <c r="P58" s="136"/>
      <c r="Q58" s="137"/>
      <c r="R58" s="130"/>
      <c r="S58" s="22"/>
      <c r="T58" s="138"/>
      <c r="U58" s="137"/>
      <c r="V58" s="133"/>
      <c r="W58" s="137"/>
      <c r="X58" s="134"/>
      <c r="Y58" s="137"/>
      <c r="Z58" s="135"/>
      <c r="AA58" s="137"/>
      <c r="AB58" s="136"/>
      <c r="AC58" s="144">
        <f t="shared" si="2"/>
        <v>0</v>
      </c>
      <c r="AD58" s="265">
        <f t="shared" si="3"/>
        <v>1</v>
      </c>
      <c r="AE58" s="9"/>
    </row>
    <row r="59" spans="1:31">
      <c r="A59" s="10">
        <v>56</v>
      </c>
      <c r="B59" s="68"/>
      <c r="C59" s="123"/>
      <c r="D59" s="123"/>
      <c r="E59" s="144"/>
      <c r="F59" s="130"/>
      <c r="G59" s="137"/>
      <c r="H59" s="132"/>
      <c r="I59" s="137"/>
      <c r="J59" s="133"/>
      <c r="K59" s="137"/>
      <c r="L59" s="134"/>
      <c r="M59" s="137"/>
      <c r="N59" s="135"/>
      <c r="O59" s="137"/>
      <c r="P59" s="136"/>
      <c r="Q59" s="137"/>
      <c r="R59" s="130"/>
      <c r="S59" s="22"/>
      <c r="T59" s="138"/>
      <c r="U59" s="137"/>
      <c r="V59" s="133"/>
      <c r="W59" s="137"/>
      <c r="X59" s="134"/>
      <c r="Y59" s="137"/>
      <c r="Z59" s="135"/>
      <c r="AA59" s="137"/>
      <c r="AB59" s="136"/>
      <c r="AC59" s="144">
        <f t="shared" ref="AC59" si="4">E59+G59+I59+K59+M59+O59+Q59+S59+U59+W59+Y59+AA59</f>
        <v>0</v>
      </c>
      <c r="AD59" s="265">
        <f t="shared" ref="AD59" si="5">F59+H59+J59+L59+N59+P59+R59+T59+V59+X59+Z59+AB59</f>
        <v>0</v>
      </c>
      <c r="AE59" s="9"/>
    </row>
    <row r="60" spans="1:31">
      <c r="E60" s="1"/>
      <c r="G60" s="1"/>
      <c r="H60" s="1"/>
      <c r="I60" s="6"/>
      <c r="J60" s="1"/>
      <c r="K60" s="6"/>
      <c r="L60" s="1"/>
      <c r="M60" s="6"/>
      <c r="N60" s="1"/>
      <c r="O60" s="6"/>
      <c r="P60" s="1"/>
      <c r="Q60" s="6"/>
      <c r="R60" s="1"/>
      <c r="S60" s="6"/>
      <c r="T60" s="1"/>
      <c r="U60" s="6"/>
      <c r="V60" s="1"/>
      <c r="W60" s="6"/>
      <c r="X60" s="1"/>
      <c r="Y60" s="6"/>
      <c r="Z60" s="1"/>
      <c r="AA60" s="6"/>
      <c r="AB60" s="1"/>
      <c r="AC60" s="1"/>
    </row>
    <row r="61" spans="1:31">
      <c r="E61" s="1"/>
      <c r="G61" s="1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  <c r="AC61" s="1"/>
    </row>
    <row r="62" spans="1:31">
      <c r="E62" s="1"/>
      <c r="G62" s="1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  <c r="AC62" s="1"/>
    </row>
    <row r="63" spans="1:31">
      <c r="E63" s="1"/>
      <c r="G63" s="1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  <c r="AC63" s="1"/>
    </row>
    <row r="64" spans="1:31">
      <c r="E64" s="1"/>
      <c r="G64" s="1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  <c r="AC64" s="1"/>
    </row>
    <row r="65" spans="1:30">
      <c r="E65" s="1"/>
      <c r="G65" s="1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  <c r="AC65" s="1"/>
    </row>
    <row r="66" spans="1:30">
      <c r="E66" s="1"/>
      <c r="G66" s="1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  <c r="AC66" s="1"/>
    </row>
    <row r="67" spans="1:30">
      <c r="E67" s="1"/>
      <c r="G67" s="1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  <c r="AC67" s="1"/>
    </row>
    <row r="68" spans="1:30">
      <c r="E68" s="1"/>
      <c r="G68" s="1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  <c r="AC68" s="1"/>
    </row>
    <row r="69" spans="1:30">
      <c r="E69" s="1"/>
      <c r="G69" s="1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  <c r="AC69" s="1"/>
    </row>
    <row r="70" spans="1:30">
      <c r="E70" s="1"/>
      <c r="G70" s="1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  <c r="AC70" s="1"/>
    </row>
    <row r="71" spans="1:30">
      <c r="E71" s="1"/>
      <c r="G71" s="1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  <c r="AC71" s="1"/>
    </row>
    <row r="72" spans="1:30">
      <c r="E72" s="1"/>
      <c r="G72" s="1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  <c r="AC72" s="1"/>
    </row>
    <row r="73" spans="1:30">
      <c r="E73" s="1"/>
      <c r="G73" s="1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  <c r="AC73" s="1"/>
    </row>
    <row r="74" spans="1:30">
      <c r="E74" s="1"/>
      <c r="G74" s="1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  <c r="AC74" s="1"/>
    </row>
    <row r="75" spans="1:30">
      <c r="E75" s="1"/>
      <c r="G75" s="1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  <c r="AC75" s="1"/>
    </row>
    <row r="76" spans="1:30">
      <c r="E76" s="1"/>
      <c r="G76" s="1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  <c r="AC76" s="1"/>
    </row>
    <row r="77" spans="1:30">
      <c r="E77" s="1"/>
      <c r="G77" s="1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  <c r="AC77" s="1"/>
    </row>
    <row r="78" spans="1:30" s="28" customFormat="1">
      <c r="A78" s="27"/>
      <c r="I78" s="112"/>
      <c r="K78" s="112"/>
      <c r="M78" s="112"/>
      <c r="O78" s="112"/>
      <c r="Q78" s="112"/>
      <c r="S78" s="112"/>
      <c r="U78" s="112"/>
      <c r="W78" s="112"/>
      <c r="Y78" s="112"/>
      <c r="AA78" s="112"/>
      <c r="AD78" s="94"/>
    </row>
    <row r="79" spans="1:30">
      <c r="E79" s="1"/>
      <c r="G79" s="1"/>
      <c r="H79" s="1"/>
      <c r="I79" s="6"/>
      <c r="J79" s="1"/>
      <c r="K79" s="6"/>
      <c r="L79" s="1"/>
      <c r="M79" s="6"/>
      <c r="N79" s="1"/>
      <c r="O79" s="6"/>
      <c r="P79" s="1"/>
      <c r="Q79" s="6"/>
      <c r="R79" s="1"/>
      <c r="S79" s="6"/>
      <c r="T79" s="1"/>
      <c r="U79" s="6"/>
      <c r="V79" s="1"/>
      <c r="W79" s="6"/>
      <c r="X79" s="1"/>
      <c r="Y79" s="6"/>
      <c r="Z79" s="1"/>
      <c r="AA79" s="6"/>
      <c r="AB79" s="1"/>
      <c r="AC79" s="1"/>
    </row>
    <row r="80" spans="1:30">
      <c r="E80" s="1"/>
      <c r="G80" s="1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  <c r="AC80" s="1"/>
    </row>
    <row r="81" spans="5:29">
      <c r="E81" s="1"/>
      <c r="G81" s="1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  <c r="AC81" s="1"/>
    </row>
    <row r="82" spans="5:29">
      <c r="E82" s="1"/>
      <c r="G82" s="1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  <c r="AC82" s="1"/>
    </row>
    <row r="83" spans="5:29">
      <c r="E83" s="1"/>
      <c r="G83" s="1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  <c r="AC83" s="1"/>
    </row>
    <row r="84" spans="5:29">
      <c r="E84" s="1"/>
      <c r="G84" s="1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  <c r="AC84" s="1"/>
    </row>
    <row r="85" spans="5:29">
      <c r="E85" s="1"/>
      <c r="G85" s="1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  <c r="AC85" s="1"/>
    </row>
    <row r="86" spans="5:29">
      <c r="E86" s="1"/>
      <c r="G86" s="1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  <c r="AC86" s="1"/>
    </row>
    <row r="87" spans="5:29">
      <c r="E87" s="1"/>
      <c r="G87" s="1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  <c r="AC87" s="1"/>
    </row>
    <row r="88" spans="5:29">
      <c r="E88" s="1"/>
      <c r="G88" s="1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  <c r="AC88" s="1"/>
    </row>
    <row r="89" spans="5:29">
      <c r="E89" s="1"/>
      <c r="G89" s="1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  <c r="AC89" s="1"/>
    </row>
    <row r="90" spans="5:29">
      <c r="E90" s="1"/>
      <c r="G90" s="1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  <c r="AC90" s="1"/>
    </row>
    <row r="91" spans="5:29">
      <c r="E91" s="1"/>
      <c r="G91" s="1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  <c r="AC91" s="1"/>
    </row>
    <row r="92" spans="5:29">
      <c r="E92" s="1"/>
      <c r="G92" s="1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  <c r="AC92" s="1"/>
    </row>
    <row r="93" spans="5:29">
      <c r="E93" s="1"/>
      <c r="G93" s="1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  <c r="AC93" s="1"/>
    </row>
  </sheetData>
  <sortState xmlns:xlrd2="http://schemas.microsoft.com/office/spreadsheetml/2017/richdata2" ref="B4:AE58">
    <sortCondition descending="1" ref="AD4:AD58"/>
    <sortCondition descending="1" ref="AC4:AC58"/>
  </sortState>
  <mergeCells count="26">
    <mergeCell ref="AA3:AB3"/>
    <mergeCell ref="O3:P3"/>
    <mergeCell ref="Q3:R3"/>
    <mergeCell ref="S3:T3"/>
    <mergeCell ref="Y3:Z3"/>
    <mergeCell ref="W3:X3"/>
    <mergeCell ref="U3:V3"/>
    <mergeCell ref="E3:F3"/>
    <mergeCell ref="G3:H3"/>
    <mergeCell ref="I3:J3"/>
    <mergeCell ref="K3:L3"/>
    <mergeCell ref="M3:N3"/>
    <mergeCell ref="A1:AE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AD2:AE2"/>
  </mergeCells>
  <conditionalFormatting sqref="E4:E6">
    <cfRule type="expression" dxfId="19" priority="1">
      <formula>$M4="1"</formula>
    </cfRule>
  </conditionalFormatting>
  <pageMargins left="0.13" right="0.14000000000000001" top="0.13" bottom="0.75" header="0.3" footer="0.3"/>
  <pageSetup scale="47" orientation="landscape" horizontalDpi="4294967293" verticalDpi="4294967293" r:id="rId1"/>
  <rowBreaks count="1" manualBreakCount="1">
    <brk id="57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50"/>
    <pageSetUpPr fitToPage="1"/>
  </sheetPr>
  <dimension ref="A1:DD103"/>
  <sheetViews>
    <sheetView topLeftCell="A24" zoomScale="83" zoomScaleNormal="83" zoomScalePageLayoutView="70" workbookViewId="0">
      <selection activeCell="S59" sqref="S59"/>
    </sheetView>
  </sheetViews>
  <sheetFormatPr baseColWidth="10" defaultColWidth="8.85546875" defaultRowHeight="18"/>
  <cols>
    <col min="1" max="1" width="7" style="27" bestFit="1" customWidth="1"/>
    <col min="2" max="2" width="9.85546875" style="1" bestFit="1" customWidth="1"/>
    <col min="3" max="3" width="14.140625" style="1" bestFit="1" customWidth="1"/>
    <col min="4" max="4" width="7.85546875" style="116" customWidth="1"/>
    <col min="5" max="5" width="4.42578125" style="89" customWidth="1"/>
    <col min="6" max="6" width="7.42578125" style="147" customWidth="1"/>
    <col min="7" max="7" width="4.42578125" style="89" customWidth="1"/>
    <col min="8" max="8" width="7.42578125" style="147" customWidth="1"/>
    <col min="9" max="9" width="4.42578125" style="89" customWidth="1"/>
    <col min="10" max="10" width="7.42578125" style="147" customWidth="1"/>
    <col min="11" max="11" width="4.42578125" style="89" customWidth="1"/>
    <col min="12" max="12" width="7.42578125" style="147" customWidth="1"/>
    <col min="13" max="13" width="4.42578125" style="89" customWidth="1"/>
    <col min="14" max="14" width="7.42578125" style="147" customWidth="1"/>
    <col min="15" max="15" width="4.42578125" style="89" customWidth="1"/>
    <col min="16" max="16" width="7.42578125" style="115" customWidth="1"/>
    <col min="17" max="17" width="4.42578125" style="89" customWidth="1"/>
    <col min="18" max="18" width="7.42578125" style="115" customWidth="1"/>
    <col min="19" max="19" width="4.42578125" style="89" customWidth="1"/>
    <col min="20" max="20" width="7.42578125" style="148" customWidth="1"/>
    <col min="21" max="21" width="4.42578125" style="89" customWidth="1"/>
    <col min="22" max="22" width="7.42578125" style="148" customWidth="1"/>
    <col min="23" max="23" width="4.42578125" style="89" customWidth="1"/>
    <col min="24" max="24" width="7.42578125" style="115" customWidth="1"/>
    <col min="25" max="25" width="4.42578125" style="89" customWidth="1"/>
    <col min="26" max="26" width="7.42578125" style="115" customWidth="1"/>
    <col min="27" max="27" width="4.42578125" style="89" customWidth="1"/>
    <col min="28" max="28" width="11.140625" style="5" customWidth="1"/>
    <col min="29" max="29" width="7" style="322" customWidth="1"/>
    <col min="30" max="30" width="13" style="4" customWidth="1"/>
    <col min="31" max="51" width="8.85546875" style="1" customWidth="1"/>
    <col min="52" max="52" width="5.42578125" style="1" customWidth="1"/>
    <col min="53" max="53" width="9.42578125" style="1" customWidth="1"/>
    <col min="54" max="54" width="11.42578125" style="1" customWidth="1"/>
    <col min="55" max="79" width="0" style="1" hidden="1" customWidth="1"/>
    <col min="80" max="80" width="5.42578125" style="1" customWidth="1"/>
    <col min="81" max="81" width="9.42578125" style="1" customWidth="1"/>
    <col min="82" max="82" width="11.42578125" style="1" customWidth="1"/>
    <col min="83" max="107" width="0" style="1" hidden="1" customWidth="1"/>
    <col min="108" max="108" width="5.42578125" style="1" customWidth="1"/>
    <col min="109" max="109" width="8.85546875" style="1" customWidth="1"/>
    <col min="110" max="16384" width="8.85546875" style="1"/>
  </cols>
  <sheetData>
    <row r="1" spans="1:108" ht="35">
      <c r="A1" s="403" t="s">
        <v>22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</row>
    <row r="2" spans="1:108" ht="26">
      <c r="A2" s="404" t="s">
        <v>23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</row>
    <row r="3" spans="1:108" s="14" customFormat="1" ht="23" customHeight="1">
      <c r="A3" s="406"/>
      <c r="B3" s="407"/>
      <c r="C3" s="408"/>
      <c r="D3" s="379">
        <v>1</v>
      </c>
      <c r="E3" s="380"/>
      <c r="F3" s="381">
        <v>2</v>
      </c>
      <c r="G3" s="382"/>
      <c r="H3" s="383">
        <v>3</v>
      </c>
      <c r="I3" s="384"/>
      <c r="J3" s="385">
        <v>4</v>
      </c>
      <c r="K3" s="386"/>
      <c r="L3" s="387">
        <v>5</v>
      </c>
      <c r="M3" s="388"/>
      <c r="N3" s="389">
        <v>6</v>
      </c>
      <c r="O3" s="390"/>
      <c r="P3" s="379">
        <v>7</v>
      </c>
      <c r="Q3" s="380"/>
      <c r="R3" s="381">
        <v>8</v>
      </c>
      <c r="S3" s="382"/>
      <c r="T3" s="383">
        <v>9</v>
      </c>
      <c r="U3" s="384"/>
      <c r="V3" s="385">
        <v>10</v>
      </c>
      <c r="W3" s="386"/>
      <c r="X3" s="387">
        <v>11</v>
      </c>
      <c r="Y3" s="388"/>
      <c r="Z3" s="389">
        <v>12</v>
      </c>
      <c r="AA3" s="390"/>
      <c r="AB3" s="409" t="s">
        <v>24</v>
      </c>
      <c r="AC3" s="409"/>
      <c r="AD3" s="409"/>
      <c r="AE3" s="51"/>
      <c r="AF3" s="51"/>
      <c r="AG3" s="50"/>
    </row>
    <row r="4" spans="1:108" s="33" customFormat="1" ht="35" customHeight="1">
      <c r="A4" s="26" t="s">
        <v>7</v>
      </c>
      <c r="B4" s="26" t="s">
        <v>8</v>
      </c>
      <c r="C4" s="26" t="s">
        <v>9</v>
      </c>
      <c r="D4" s="364" t="s">
        <v>79</v>
      </c>
      <c r="E4" s="364"/>
      <c r="F4" s="365" t="s">
        <v>80</v>
      </c>
      <c r="G4" s="365"/>
      <c r="H4" s="374" t="s">
        <v>81</v>
      </c>
      <c r="I4" s="374"/>
      <c r="J4" s="366" t="s">
        <v>82</v>
      </c>
      <c r="K4" s="367"/>
      <c r="L4" s="368" t="s">
        <v>83</v>
      </c>
      <c r="M4" s="369"/>
      <c r="N4" s="370" t="s">
        <v>84</v>
      </c>
      <c r="O4" s="371"/>
      <c r="P4" s="372" t="s">
        <v>85</v>
      </c>
      <c r="Q4" s="373"/>
      <c r="R4" s="375" t="s">
        <v>86</v>
      </c>
      <c r="S4" s="376"/>
      <c r="T4" s="391" t="s">
        <v>43</v>
      </c>
      <c r="U4" s="392"/>
      <c r="V4" s="366" t="s">
        <v>87</v>
      </c>
      <c r="W4" s="367"/>
      <c r="X4" s="393" t="s">
        <v>88</v>
      </c>
      <c r="Y4" s="394"/>
      <c r="Z4" s="395" t="s">
        <v>44</v>
      </c>
      <c r="AA4" s="396"/>
      <c r="AB4" s="48" t="s">
        <v>12</v>
      </c>
      <c r="AC4" s="320" t="s">
        <v>13</v>
      </c>
      <c r="AD4" s="49" t="s">
        <v>14</v>
      </c>
      <c r="AE4" s="411"/>
      <c r="AF4" s="411"/>
      <c r="AG4" s="411"/>
      <c r="AH4" s="411"/>
      <c r="AI4" s="411"/>
      <c r="AJ4" s="411"/>
      <c r="AK4" s="411"/>
      <c r="AL4" s="411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30"/>
      <c r="AZ4" s="105"/>
      <c r="BA4" s="411"/>
      <c r="BB4" s="411"/>
      <c r="BC4" s="412"/>
      <c r="BD4" s="411"/>
      <c r="BE4" s="412"/>
      <c r="BF4" s="411"/>
      <c r="BG4" s="411"/>
      <c r="BH4" s="411"/>
      <c r="BI4" s="411"/>
      <c r="BJ4" s="411"/>
      <c r="BK4" s="411"/>
      <c r="BL4" s="411"/>
      <c r="BM4" s="411"/>
      <c r="BN4" s="411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30"/>
      <c r="CB4" s="105"/>
      <c r="CC4" s="411"/>
      <c r="CD4" s="411"/>
      <c r="CE4" s="412"/>
      <c r="CF4" s="411"/>
      <c r="CG4" s="412"/>
      <c r="CH4" s="411"/>
      <c r="CI4" s="411"/>
      <c r="CJ4" s="411"/>
      <c r="CK4" s="411"/>
      <c r="CL4" s="411"/>
      <c r="CM4" s="411"/>
      <c r="CN4" s="411"/>
      <c r="CO4" s="411"/>
      <c r="CP4" s="411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30"/>
      <c r="DD4" s="105"/>
    </row>
    <row r="5" spans="1:108" s="11" customFormat="1" ht="18.75" customHeight="1">
      <c r="A5" s="9">
        <v>1</v>
      </c>
      <c r="B5" s="436" t="s">
        <v>72</v>
      </c>
      <c r="C5" s="436" t="s">
        <v>73</v>
      </c>
      <c r="D5" s="157">
        <v>44</v>
      </c>
      <c r="E5" s="130">
        <v>9</v>
      </c>
      <c r="F5" s="137">
        <v>75</v>
      </c>
      <c r="G5" s="132">
        <v>9</v>
      </c>
      <c r="H5" s="137"/>
      <c r="I5" s="133"/>
      <c r="J5" s="137">
        <v>38</v>
      </c>
      <c r="K5" s="134">
        <v>8</v>
      </c>
      <c r="L5" s="137">
        <v>57</v>
      </c>
      <c r="M5" s="135">
        <v>10</v>
      </c>
      <c r="N5" s="137">
        <v>90</v>
      </c>
      <c r="O5" s="136">
        <v>10</v>
      </c>
      <c r="P5" s="137"/>
      <c r="Q5" s="130"/>
      <c r="R5" s="22">
        <v>64</v>
      </c>
      <c r="S5" s="138">
        <v>9</v>
      </c>
      <c r="T5" s="137">
        <v>85</v>
      </c>
      <c r="U5" s="133">
        <v>10</v>
      </c>
      <c r="V5" s="137"/>
      <c r="W5" s="134">
        <v>9</v>
      </c>
      <c r="X5" s="137">
        <v>50</v>
      </c>
      <c r="Y5" s="135">
        <v>10</v>
      </c>
      <c r="Z5" s="137"/>
      <c r="AA5" s="136">
        <v>10</v>
      </c>
      <c r="AB5" s="452">
        <f>D5+F5+H5+J5+L5+N5+P5+R5+T5+V5+X5+Z5</f>
        <v>503</v>
      </c>
      <c r="AC5" s="447">
        <f>E5+G5+I5+K5+M5+O5+Q5+S5+U5+W5+Y5+AA5</f>
        <v>94</v>
      </c>
      <c r="AD5" s="453" t="s">
        <v>504</v>
      </c>
      <c r="AE5" s="31"/>
      <c r="AF5" s="13"/>
      <c r="AG5" s="15"/>
      <c r="AH5" s="13"/>
      <c r="AI5" s="15"/>
      <c r="AJ5" s="13"/>
      <c r="AK5" s="15"/>
      <c r="AL5" s="13"/>
      <c r="AM5" s="15"/>
      <c r="AN5" s="13"/>
      <c r="AO5" s="31"/>
      <c r="AP5" s="13"/>
      <c r="AQ5" s="31"/>
      <c r="AR5" s="13"/>
      <c r="AS5" s="15"/>
      <c r="AT5" s="13"/>
      <c r="AU5" s="15"/>
      <c r="AV5" s="13"/>
      <c r="AW5" s="15"/>
      <c r="AX5" s="13"/>
      <c r="AY5" s="17"/>
      <c r="AZ5" s="13"/>
      <c r="BA5" s="32"/>
      <c r="BB5" s="32"/>
      <c r="BC5" s="31"/>
      <c r="BD5" s="13"/>
      <c r="BE5" s="17"/>
      <c r="BG5" s="17"/>
      <c r="BH5" s="13"/>
      <c r="BI5" s="15"/>
      <c r="BJ5" s="13"/>
      <c r="BK5" s="15"/>
      <c r="BL5" s="13"/>
      <c r="BM5" s="15"/>
      <c r="BN5" s="13"/>
      <c r="BO5" s="15"/>
      <c r="BP5" s="13"/>
      <c r="BQ5" s="13"/>
      <c r="BR5" s="13"/>
      <c r="BS5" s="31"/>
      <c r="BT5" s="13"/>
      <c r="BU5" s="15"/>
      <c r="BV5" s="13"/>
      <c r="BW5" s="15"/>
      <c r="BX5" s="13"/>
      <c r="BY5" s="13"/>
      <c r="BZ5" s="13"/>
      <c r="CA5" s="17"/>
      <c r="CB5" s="13"/>
      <c r="CC5" s="32"/>
      <c r="CD5" s="32"/>
      <c r="CE5" s="31"/>
      <c r="CF5" s="13"/>
      <c r="CG5" s="17"/>
      <c r="CI5" s="17"/>
      <c r="CJ5" s="13"/>
      <c r="CK5" s="15"/>
      <c r="CL5" s="13"/>
      <c r="CM5" s="15"/>
      <c r="CN5" s="13"/>
      <c r="CO5" s="15"/>
      <c r="CP5" s="13"/>
      <c r="CQ5" s="15"/>
      <c r="CR5" s="13"/>
      <c r="CS5" s="13"/>
      <c r="CT5" s="13"/>
      <c r="CU5" s="31"/>
      <c r="CV5" s="13"/>
      <c r="CW5" s="15"/>
      <c r="CX5" s="13"/>
      <c r="CY5" s="15"/>
      <c r="CZ5" s="13"/>
      <c r="DA5" s="13"/>
      <c r="DB5" s="13"/>
      <c r="DC5" s="17"/>
      <c r="DD5" s="13"/>
    </row>
    <row r="6" spans="1:108" s="11" customFormat="1" ht="18.75" customHeight="1">
      <c r="A6" s="9">
        <v>2</v>
      </c>
      <c r="B6" s="436" t="s">
        <v>203</v>
      </c>
      <c r="C6" s="436" t="s">
        <v>204</v>
      </c>
      <c r="D6" s="157">
        <v>110</v>
      </c>
      <c r="E6" s="130">
        <v>10</v>
      </c>
      <c r="F6" s="137">
        <v>125</v>
      </c>
      <c r="G6" s="132">
        <v>10</v>
      </c>
      <c r="H6" s="137">
        <v>84</v>
      </c>
      <c r="I6" s="133">
        <v>10</v>
      </c>
      <c r="J6" s="137">
        <v>95</v>
      </c>
      <c r="K6" s="134">
        <v>10</v>
      </c>
      <c r="L6" s="137"/>
      <c r="M6" s="135"/>
      <c r="N6" s="137"/>
      <c r="O6" s="136"/>
      <c r="P6" s="137"/>
      <c r="Q6" s="130"/>
      <c r="R6" s="22">
        <v>96</v>
      </c>
      <c r="S6" s="138">
        <v>10</v>
      </c>
      <c r="T6" s="137"/>
      <c r="U6" s="133"/>
      <c r="V6" s="137"/>
      <c r="W6" s="134">
        <v>8</v>
      </c>
      <c r="X6" s="137"/>
      <c r="Y6" s="135">
        <v>9</v>
      </c>
      <c r="Z6" s="137"/>
      <c r="AA6" s="136"/>
      <c r="AB6" s="452">
        <f>D6+F6+H6+J6+L6+N6+P6+R6+T6+V6+X6+Z6</f>
        <v>510</v>
      </c>
      <c r="AC6" s="447">
        <f>E6+G6+I6+K6+M6+O6+Q6+S6+U6+W6+Y6+AA6</f>
        <v>67</v>
      </c>
      <c r="AD6" s="453" t="s">
        <v>504</v>
      </c>
      <c r="AE6" s="17"/>
      <c r="AF6" s="13"/>
      <c r="AG6" s="15"/>
      <c r="AH6" s="13"/>
      <c r="AI6" s="15"/>
      <c r="AJ6" s="13"/>
      <c r="AK6" s="15"/>
      <c r="AL6" s="13"/>
      <c r="AM6" s="15"/>
      <c r="AN6" s="13"/>
      <c r="AO6" s="31"/>
      <c r="AP6" s="13"/>
      <c r="AQ6" s="31"/>
      <c r="AR6" s="13"/>
      <c r="AS6" s="15"/>
      <c r="AT6" s="13"/>
      <c r="AU6" s="15"/>
      <c r="AV6" s="13"/>
      <c r="AW6" s="15"/>
      <c r="AX6" s="13"/>
      <c r="AY6" s="17"/>
      <c r="AZ6" s="13"/>
      <c r="BA6" s="32"/>
      <c r="BB6" s="32"/>
      <c r="BC6" s="17"/>
      <c r="BE6" s="31"/>
      <c r="BF6" s="13"/>
      <c r="BG6" s="31"/>
      <c r="BH6" s="13"/>
      <c r="BI6" s="15"/>
      <c r="BJ6" s="13"/>
      <c r="BK6" s="15"/>
      <c r="BL6" s="13"/>
      <c r="BM6" s="15"/>
      <c r="BN6" s="13"/>
      <c r="BO6" s="15"/>
      <c r="BP6" s="13"/>
      <c r="BQ6" s="31"/>
      <c r="BR6" s="13"/>
      <c r="BS6" s="31"/>
      <c r="BT6" s="13"/>
      <c r="BU6" s="15"/>
      <c r="BV6" s="13"/>
      <c r="BW6" s="15"/>
      <c r="BX6" s="13"/>
      <c r="BY6" s="13"/>
      <c r="BZ6" s="13"/>
      <c r="CA6" s="17"/>
      <c r="CB6" s="13"/>
      <c r="CC6" s="32"/>
      <c r="CD6" s="32"/>
      <c r="CE6" s="17"/>
      <c r="CG6" s="31"/>
      <c r="CH6" s="13"/>
      <c r="CI6" s="31"/>
      <c r="CJ6" s="13"/>
      <c r="CK6" s="15"/>
      <c r="CL6" s="13"/>
      <c r="CM6" s="15"/>
      <c r="CN6" s="13"/>
      <c r="CO6" s="15"/>
      <c r="CP6" s="13"/>
      <c r="CQ6" s="15"/>
      <c r="CR6" s="13"/>
      <c r="CS6" s="13"/>
      <c r="CT6" s="13"/>
      <c r="CU6" s="31"/>
      <c r="CV6" s="13"/>
      <c r="CW6" s="15"/>
      <c r="CX6" s="13"/>
      <c r="CY6" s="15"/>
      <c r="CZ6" s="13"/>
      <c r="DA6" s="13"/>
      <c r="DB6" s="13"/>
      <c r="DC6" s="17"/>
      <c r="DD6" s="13"/>
    </row>
    <row r="7" spans="1:108" s="11" customFormat="1" ht="18.75" customHeight="1">
      <c r="A7" s="9">
        <v>3</v>
      </c>
      <c r="B7" s="435" t="s">
        <v>66</v>
      </c>
      <c r="C7" s="435" t="s">
        <v>67</v>
      </c>
      <c r="D7" s="157"/>
      <c r="E7" s="130"/>
      <c r="F7" s="137"/>
      <c r="G7" s="132">
        <v>8</v>
      </c>
      <c r="H7" s="137"/>
      <c r="I7" s="133"/>
      <c r="J7" s="137"/>
      <c r="K7" s="134"/>
      <c r="L7" s="137">
        <v>38</v>
      </c>
      <c r="M7" s="135">
        <v>9</v>
      </c>
      <c r="N7" s="137"/>
      <c r="O7" s="136">
        <v>9</v>
      </c>
      <c r="P7" s="137">
        <v>90</v>
      </c>
      <c r="Q7" s="130">
        <v>10</v>
      </c>
      <c r="R7" s="22"/>
      <c r="S7" s="138"/>
      <c r="T7" s="137"/>
      <c r="U7" s="133"/>
      <c r="V7" s="137"/>
      <c r="W7" s="134">
        <v>7</v>
      </c>
      <c r="X7" s="137"/>
      <c r="Y7" s="135">
        <v>7</v>
      </c>
      <c r="Z7" s="137"/>
      <c r="AA7" s="136">
        <v>8</v>
      </c>
      <c r="AB7" s="452">
        <f>D7+F7+H7+J7+L7+N7+P7+R7+T7+V7+X7+Z7</f>
        <v>128</v>
      </c>
      <c r="AC7" s="447">
        <f>E7+G7+I7+K7+M7+O7+Q7+S7+U7+W7+Y7+AA7</f>
        <v>58</v>
      </c>
      <c r="AD7" s="453" t="s">
        <v>504</v>
      </c>
      <c r="AE7" s="31"/>
      <c r="AF7" s="13"/>
      <c r="AG7" s="15"/>
      <c r="AH7" s="13"/>
      <c r="AI7" s="15"/>
      <c r="AJ7" s="13"/>
      <c r="AK7" s="15"/>
      <c r="AL7" s="13"/>
      <c r="AM7" s="15"/>
      <c r="AN7" s="13"/>
      <c r="AO7" s="31"/>
      <c r="AP7" s="13"/>
      <c r="AQ7" s="31"/>
      <c r="AR7" s="13"/>
      <c r="AS7" s="15"/>
      <c r="AT7" s="13"/>
      <c r="AU7" s="15"/>
      <c r="AV7" s="13"/>
      <c r="AW7" s="15"/>
      <c r="AX7" s="13"/>
      <c r="AY7" s="17"/>
      <c r="AZ7" s="13"/>
      <c r="BA7" s="32"/>
      <c r="BB7" s="32"/>
      <c r="BC7" s="31"/>
      <c r="BD7" s="13"/>
      <c r="BE7" s="17"/>
      <c r="BG7" s="17"/>
      <c r="BH7" s="13"/>
      <c r="BI7" s="15"/>
      <c r="BJ7" s="13"/>
      <c r="BK7" s="15"/>
      <c r="BL7" s="13"/>
      <c r="BM7" s="15"/>
      <c r="BN7" s="13"/>
      <c r="BO7" s="15"/>
      <c r="BP7" s="13"/>
      <c r="BQ7" s="31"/>
      <c r="BR7" s="13"/>
      <c r="BS7" s="31"/>
      <c r="BT7" s="13"/>
      <c r="BU7" s="15"/>
      <c r="BV7" s="13"/>
      <c r="BW7" s="15"/>
      <c r="BX7" s="13"/>
      <c r="BY7" s="13"/>
      <c r="BZ7" s="13"/>
      <c r="CA7" s="17"/>
      <c r="CB7" s="13"/>
      <c r="CC7" s="32"/>
      <c r="CD7" s="32"/>
      <c r="CE7" s="17"/>
      <c r="CG7" s="31"/>
      <c r="CH7" s="13"/>
      <c r="CI7" s="31"/>
      <c r="CJ7" s="13"/>
      <c r="CK7" s="15"/>
      <c r="CL7" s="13"/>
      <c r="CM7" s="15"/>
      <c r="CN7" s="13"/>
      <c r="CO7" s="15"/>
      <c r="CP7" s="13"/>
      <c r="CQ7" s="15"/>
      <c r="CR7" s="13"/>
      <c r="CS7" s="13"/>
      <c r="CT7" s="13"/>
      <c r="CU7" s="31"/>
      <c r="CV7" s="13"/>
      <c r="CW7" s="15"/>
      <c r="CX7" s="13"/>
      <c r="CY7" s="15"/>
      <c r="CZ7" s="13"/>
      <c r="DA7" s="13"/>
      <c r="DB7" s="13"/>
      <c r="DC7" s="17"/>
      <c r="DD7" s="13"/>
    </row>
    <row r="8" spans="1:108" s="11" customFormat="1" ht="18.75" customHeight="1">
      <c r="A8" s="9">
        <v>4</v>
      </c>
      <c r="B8" s="436" t="s">
        <v>133</v>
      </c>
      <c r="C8" s="436" t="s">
        <v>134</v>
      </c>
      <c r="D8" s="157"/>
      <c r="E8" s="130">
        <v>8</v>
      </c>
      <c r="F8" s="137"/>
      <c r="G8" s="132">
        <v>7</v>
      </c>
      <c r="H8" s="137"/>
      <c r="I8" s="133"/>
      <c r="J8" s="137"/>
      <c r="K8" s="134">
        <v>7</v>
      </c>
      <c r="L8" s="137"/>
      <c r="M8" s="135"/>
      <c r="N8" s="131"/>
      <c r="O8" s="136"/>
      <c r="P8" s="137"/>
      <c r="Q8" s="130"/>
      <c r="R8" s="22"/>
      <c r="S8" s="138"/>
      <c r="T8" s="137">
        <v>34</v>
      </c>
      <c r="U8" s="133">
        <v>9</v>
      </c>
      <c r="V8" s="137"/>
      <c r="W8" s="134"/>
      <c r="X8" s="137"/>
      <c r="Y8" s="135"/>
      <c r="Z8" s="137"/>
      <c r="AA8" s="136"/>
      <c r="AB8" s="452">
        <f>D8+F8+H8+J8+L8+N8+P8+R8+T8+V8+X8+Z8</f>
        <v>34</v>
      </c>
      <c r="AC8" s="447">
        <f>E8+G8+I8+K8+M8+O8+Q8+S8+U8+W8+Y8+AA8</f>
        <v>31</v>
      </c>
      <c r="AD8" s="453" t="s">
        <v>504</v>
      </c>
      <c r="AE8" s="17"/>
      <c r="AF8" s="13"/>
      <c r="AG8" s="15"/>
      <c r="AH8" s="13"/>
      <c r="AI8" s="15"/>
      <c r="AJ8" s="13"/>
      <c r="AK8" s="15"/>
      <c r="AL8" s="13"/>
      <c r="AM8" s="15"/>
      <c r="AN8" s="13"/>
      <c r="AO8" s="31"/>
      <c r="AP8" s="13"/>
      <c r="AQ8" s="31"/>
      <c r="AR8" s="13"/>
      <c r="AS8" s="15"/>
      <c r="AT8" s="13"/>
      <c r="AU8" s="15"/>
      <c r="AV8" s="13"/>
      <c r="AW8" s="15"/>
      <c r="AX8" s="13"/>
      <c r="AY8" s="17"/>
      <c r="AZ8" s="13"/>
      <c r="BA8" s="32"/>
      <c r="BB8" s="32"/>
      <c r="BC8" s="17"/>
      <c r="BE8" s="31"/>
      <c r="BF8" s="13"/>
      <c r="BG8" s="31"/>
      <c r="BH8" s="13"/>
      <c r="BI8" s="15"/>
      <c r="BJ8" s="13"/>
      <c r="BK8" s="15"/>
      <c r="BL8" s="13"/>
      <c r="BM8" s="15"/>
      <c r="BN8" s="13"/>
      <c r="BO8" s="15"/>
      <c r="BP8" s="13"/>
      <c r="BQ8" s="31"/>
      <c r="BR8" s="13"/>
      <c r="BS8" s="31"/>
      <c r="BT8" s="13"/>
      <c r="BU8" s="15"/>
      <c r="BV8" s="13"/>
      <c r="BW8" s="15"/>
      <c r="BX8" s="13"/>
      <c r="BY8" s="13"/>
      <c r="BZ8" s="13"/>
      <c r="CA8" s="17"/>
      <c r="CB8" s="13"/>
      <c r="CE8" s="17"/>
      <c r="CG8" s="17"/>
      <c r="CI8" s="17"/>
      <c r="CJ8" s="13"/>
      <c r="CK8" s="15"/>
      <c r="CL8" s="13"/>
      <c r="CM8" s="15"/>
      <c r="CN8" s="13"/>
      <c r="CO8" s="15"/>
      <c r="CP8" s="13"/>
      <c r="CQ8" s="15"/>
      <c r="CR8" s="13"/>
      <c r="CS8" s="13"/>
      <c r="CT8" s="13"/>
      <c r="CU8" s="31"/>
      <c r="CV8" s="13"/>
      <c r="CW8" s="15"/>
      <c r="CX8" s="13"/>
      <c r="CY8" s="15"/>
      <c r="CZ8" s="13"/>
      <c r="DA8" s="13"/>
      <c r="DB8" s="13"/>
      <c r="DC8" s="17"/>
      <c r="DD8" s="13"/>
    </row>
    <row r="9" spans="1:108" s="11" customFormat="1" ht="18.75" customHeight="1">
      <c r="A9" s="9">
        <v>6</v>
      </c>
      <c r="B9" s="68" t="s">
        <v>52</v>
      </c>
      <c r="C9" s="123" t="s">
        <v>395</v>
      </c>
      <c r="D9" s="157"/>
      <c r="E9" s="130"/>
      <c r="F9" s="137"/>
      <c r="G9" s="132"/>
      <c r="H9" s="131"/>
      <c r="I9" s="133"/>
      <c r="J9" s="131"/>
      <c r="K9" s="134"/>
      <c r="L9" s="131"/>
      <c r="M9" s="135"/>
      <c r="N9" s="131"/>
      <c r="O9" s="136"/>
      <c r="P9" s="137"/>
      <c r="Q9" s="130"/>
      <c r="R9" s="22"/>
      <c r="S9" s="138"/>
      <c r="T9" s="137"/>
      <c r="U9" s="133"/>
      <c r="V9" s="137">
        <v>120</v>
      </c>
      <c r="W9" s="134">
        <v>10</v>
      </c>
      <c r="X9" s="137"/>
      <c r="Y9" s="135">
        <v>8</v>
      </c>
      <c r="Z9" s="137"/>
      <c r="AA9" s="136">
        <v>9</v>
      </c>
      <c r="AB9" s="144">
        <f>D9+F9+H9+J9+L9+N9+P9+R9+T9+V9+X9+Z9</f>
        <v>120</v>
      </c>
      <c r="AC9" s="265">
        <f>E9+G9+I9+K9+M9+O9+Q9+S9+U9+W9+Y9+AA9</f>
        <v>27</v>
      </c>
      <c r="AD9" s="42">
        <v>3</v>
      </c>
      <c r="AE9" s="17"/>
      <c r="AF9" s="13"/>
      <c r="AG9" s="15"/>
      <c r="AH9" s="13"/>
      <c r="AI9" s="15"/>
      <c r="AJ9" s="13"/>
      <c r="AK9" s="15"/>
      <c r="AL9" s="13"/>
      <c r="AM9" s="15"/>
      <c r="AN9" s="13"/>
      <c r="AO9" s="31"/>
      <c r="AP9" s="13"/>
      <c r="AQ9" s="31"/>
      <c r="AR9" s="13"/>
      <c r="AS9" s="15"/>
      <c r="AT9" s="13"/>
      <c r="AU9" s="15"/>
      <c r="AV9" s="13"/>
      <c r="AW9" s="15"/>
      <c r="AX9" s="13"/>
      <c r="AY9" s="17"/>
      <c r="AZ9" s="13"/>
      <c r="BA9" s="32"/>
      <c r="BB9" s="32"/>
      <c r="BC9" s="17"/>
      <c r="BE9" s="31"/>
      <c r="BF9" s="13"/>
      <c r="BG9" s="31"/>
      <c r="BH9" s="13"/>
      <c r="BI9" s="15"/>
      <c r="BJ9" s="13"/>
      <c r="BK9" s="15"/>
      <c r="BL9" s="13"/>
      <c r="BM9" s="15"/>
      <c r="BN9" s="13"/>
      <c r="BO9" s="15"/>
      <c r="BP9" s="13"/>
      <c r="BQ9" s="31"/>
      <c r="BR9" s="13"/>
      <c r="BS9" s="31"/>
      <c r="BT9" s="13"/>
      <c r="BU9" s="15"/>
      <c r="BV9" s="13"/>
      <c r="BW9" s="15"/>
      <c r="BX9" s="13"/>
      <c r="BY9" s="13"/>
      <c r="BZ9" s="13"/>
      <c r="CA9" s="17"/>
      <c r="CB9" s="13"/>
      <c r="CE9" s="17"/>
      <c r="CG9" s="17"/>
      <c r="CI9" s="17"/>
      <c r="CJ9" s="13"/>
      <c r="CK9" s="15"/>
      <c r="CL9" s="13"/>
      <c r="CM9" s="15"/>
      <c r="CN9" s="13"/>
      <c r="CO9" s="15"/>
      <c r="CP9" s="13"/>
      <c r="CQ9" s="15"/>
      <c r="CR9" s="13"/>
      <c r="CS9" s="13"/>
      <c r="CT9" s="13"/>
      <c r="CU9" s="31"/>
      <c r="CV9" s="13"/>
      <c r="CW9" s="15"/>
      <c r="CX9" s="13"/>
      <c r="CY9" s="15"/>
      <c r="CZ9" s="13"/>
      <c r="DA9" s="13"/>
      <c r="DB9" s="13"/>
      <c r="DC9" s="17"/>
      <c r="DD9" s="13"/>
    </row>
    <row r="10" spans="1:108" s="11" customFormat="1" ht="18.75" customHeight="1">
      <c r="A10" s="9">
        <v>7</v>
      </c>
      <c r="B10" s="68" t="s">
        <v>377</v>
      </c>
      <c r="C10" s="68" t="s">
        <v>378</v>
      </c>
      <c r="D10" s="157"/>
      <c r="E10" s="130"/>
      <c r="F10" s="137"/>
      <c r="G10" s="132"/>
      <c r="H10" s="137"/>
      <c r="I10" s="133"/>
      <c r="J10" s="137">
        <v>57</v>
      </c>
      <c r="K10" s="134">
        <v>9</v>
      </c>
      <c r="L10" s="137"/>
      <c r="M10" s="135"/>
      <c r="N10" s="131"/>
      <c r="O10" s="136"/>
      <c r="P10" s="137"/>
      <c r="Q10" s="130"/>
      <c r="R10" s="22"/>
      <c r="S10" s="138"/>
      <c r="T10" s="137"/>
      <c r="U10" s="133"/>
      <c r="V10" s="137"/>
      <c r="W10" s="134"/>
      <c r="X10" s="137"/>
      <c r="Y10" s="135"/>
      <c r="Z10" s="137"/>
      <c r="AA10" s="136"/>
      <c r="AB10" s="144">
        <f>D10+F10+H10+J10+L10+N10+P10+R10+T10+V10+X10+Z10</f>
        <v>57</v>
      </c>
      <c r="AC10" s="265">
        <f>E10+G10+I10+K10+M10+O10+Q10+S10+U10+W10+Y10+AA10</f>
        <v>9</v>
      </c>
      <c r="AD10" s="41">
        <v>1</v>
      </c>
      <c r="AE10" s="17"/>
      <c r="AF10" s="13"/>
      <c r="AG10" s="15"/>
      <c r="AH10" s="13"/>
      <c r="AI10" s="15"/>
      <c r="AJ10" s="13"/>
      <c r="AK10" s="15"/>
      <c r="AL10" s="13"/>
      <c r="AM10" s="15"/>
      <c r="AN10" s="13"/>
      <c r="AO10" s="31"/>
      <c r="AP10" s="13"/>
      <c r="AQ10" s="31"/>
      <c r="AR10" s="13"/>
      <c r="AS10" s="15"/>
      <c r="AT10" s="13"/>
      <c r="AU10" s="15"/>
      <c r="AV10" s="13"/>
      <c r="AW10" s="15"/>
      <c r="AX10" s="13"/>
      <c r="AY10" s="17"/>
      <c r="AZ10" s="13"/>
      <c r="BA10" s="32"/>
      <c r="BB10" s="32"/>
      <c r="BC10" s="17"/>
      <c r="BE10" s="31"/>
      <c r="BF10" s="13"/>
      <c r="BG10" s="31"/>
      <c r="BH10" s="13"/>
      <c r="BI10" s="15"/>
      <c r="BJ10" s="13"/>
      <c r="BK10" s="15"/>
      <c r="BL10" s="13"/>
      <c r="BM10" s="15"/>
      <c r="BN10" s="13"/>
      <c r="BO10" s="15"/>
      <c r="BP10" s="13"/>
      <c r="BQ10" s="31"/>
      <c r="BR10" s="13"/>
      <c r="BS10" s="31"/>
      <c r="BT10" s="13"/>
      <c r="BU10" s="15"/>
      <c r="BV10" s="13"/>
      <c r="BW10" s="15"/>
      <c r="BX10" s="13"/>
      <c r="BY10" s="13"/>
      <c r="BZ10" s="13"/>
      <c r="CA10" s="17"/>
      <c r="CB10" s="13"/>
      <c r="CE10" s="17"/>
      <c r="CG10" s="17"/>
      <c r="CI10" s="17"/>
      <c r="CJ10" s="13"/>
      <c r="CK10" s="15"/>
      <c r="CL10" s="13"/>
      <c r="CM10" s="15"/>
      <c r="CN10" s="13"/>
      <c r="CO10" s="15"/>
      <c r="CP10" s="13"/>
      <c r="CQ10" s="15"/>
      <c r="CR10" s="13"/>
      <c r="CS10" s="13"/>
      <c r="CT10" s="13"/>
      <c r="CU10" s="31"/>
      <c r="CV10" s="13"/>
      <c r="CW10" s="15"/>
      <c r="CX10" s="13"/>
      <c r="CY10" s="15"/>
      <c r="CZ10" s="13"/>
      <c r="DA10" s="13"/>
      <c r="DB10" s="13"/>
      <c r="DC10" s="17"/>
      <c r="DD10" s="13"/>
    </row>
    <row r="11" spans="1:108" s="11" customFormat="1" ht="18.75" customHeight="1">
      <c r="A11" s="9">
        <v>8</v>
      </c>
      <c r="B11" s="437" t="s">
        <v>77</v>
      </c>
      <c r="C11" s="482" t="s">
        <v>78</v>
      </c>
      <c r="D11" s="157"/>
      <c r="E11" s="130"/>
      <c r="F11" s="137"/>
      <c r="G11" s="132"/>
      <c r="H11" s="131"/>
      <c r="I11" s="133"/>
      <c r="J11" s="131"/>
      <c r="K11" s="134"/>
      <c r="L11" s="131"/>
      <c r="M11" s="135"/>
      <c r="N11" s="131"/>
      <c r="O11" s="136"/>
      <c r="P11" s="137"/>
      <c r="Q11" s="130">
        <v>9</v>
      </c>
      <c r="R11" s="22"/>
      <c r="S11" s="138"/>
      <c r="T11" s="137"/>
      <c r="U11" s="133"/>
      <c r="V11" s="137"/>
      <c r="W11" s="134"/>
      <c r="X11" s="137"/>
      <c r="Y11" s="135"/>
      <c r="Z11" s="137"/>
      <c r="AA11" s="136"/>
      <c r="AB11" s="449">
        <f>D11+F11+H11+J11+L11+N11+P11+R11+T11+V11+X11+Z11</f>
        <v>0</v>
      </c>
      <c r="AC11" s="447">
        <f>E11+G11+I11+K11+M11+O11+Q11+S11+U11+W11+Y11+AA11</f>
        <v>9</v>
      </c>
      <c r="AD11" s="338" t="s">
        <v>504</v>
      </c>
    </row>
    <row r="12" spans="1:108" s="11" customFormat="1" ht="18.75" customHeight="1">
      <c r="A12" s="9">
        <v>9</v>
      </c>
      <c r="B12" s="483" t="s">
        <v>275</v>
      </c>
      <c r="C12" s="484" t="s">
        <v>276</v>
      </c>
      <c r="D12" s="157"/>
      <c r="E12" s="130"/>
      <c r="F12" s="137"/>
      <c r="G12" s="132"/>
      <c r="H12" s="137"/>
      <c r="I12" s="133"/>
      <c r="J12" s="137"/>
      <c r="K12" s="134"/>
      <c r="L12" s="137"/>
      <c r="M12" s="135"/>
      <c r="N12" s="137"/>
      <c r="O12" s="136"/>
      <c r="P12" s="137"/>
      <c r="Q12" s="130">
        <v>8</v>
      </c>
      <c r="R12" s="22"/>
      <c r="S12" s="138"/>
      <c r="T12" s="137"/>
      <c r="U12" s="133"/>
      <c r="V12" s="137"/>
      <c r="W12" s="134"/>
      <c r="X12" s="137"/>
      <c r="Y12" s="135"/>
      <c r="Z12" s="137"/>
      <c r="AA12" s="136"/>
      <c r="AB12" s="449">
        <f>D12+F12+H12+J12+L12+N12+P12+R12+T12+V12+X12+Z12</f>
        <v>0</v>
      </c>
      <c r="AC12" s="447">
        <f>E12+G12+I12+K12+M12+O12+Q12+S12+U12+W12+Y12+AA12</f>
        <v>8</v>
      </c>
      <c r="AD12" s="338" t="s">
        <v>504</v>
      </c>
    </row>
    <row r="13" spans="1:108" s="11" customFormat="1" ht="18" customHeight="1">
      <c r="A13" s="9">
        <v>10</v>
      </c>
      <c r="B13" s="108" t="s">
        <v>380</v>
      </c>
      <c r="C13" s="108" t="s">
        <v>381</v>
      </c>
      <c r="D13" s="157"/>
      <c r="E13" s="130"/>
      <c r="F13" s="137"/>
      <c r="G13" s="132">
        <v>6</v>
      </c>
      <c r="H13" s="137"/>
      <c r="I13" s="133"/>
      <c r="J13" s="137"/>
      <c r="K13" s="134"/>
      <c r="L13" s="137"/>
      <c r="M13" s="135"/>
      <c r="N13" s="137"/>
      <c r="O13" s="136"/>
      <c r="P13" s="137"/>
      <c r="Q13" s="130"/>
      <c r="R13" s="22"/>
      <c r="S13" s="138"/>
      <c r="T13" s="137"/>
      <c r="U13" s="133"/>
      <c r="V13" s="137"/>
      <c r="W13" s="134"/>
      <c r="X13" s="137"/>
      <c r="Y13" s="135"/>
      <c r="Z13" s="137"/>
      <c r="AA13" s="136"/>
      <c r="AB13" s="144">
        <f>D13+F13+H13+J13+L13+N13+P13+R13+T13+V13+X13+Z13</f>
        <v>0</v>
      </c>
      <c r="AC13" s="265">
        <f>E13+G13+I13+K13+M13+O13+Q13+S13+U13+W13+Y13+AA13</f>
        <v>6</v>
      </c>
      <c r="AD13" s="41">
        <v>2</v>
      </c>
    </row>
    <row r="14" spans="1:108" s="11" customFormat="1" ht="18.75" customHeight="1">
      <c r="A14" s="9">
        <v>11</v>
      </c>
      <c r="B14" s="40"/>
      <c r="C14" s="40"/>
      <c r="D14" s="157"/>
      <c r="E14" s="130"/>
      <c r="F14" s="137"/>
      <c r="G14" s="132"/>
      <c r="H14" s="137"/>
      <c r="I14" s="133"/>
      <c r="J14" s="137"/>
      <c r="K14" s="134"/>
      <c r="L14" s="137"/>
      <c r="M14" s="135"/>
      <c r="N14" s="137"/>
      <c r="O14" s="136"/>
      <c r="P14" s="137"/>
      <c r="Q14" s="130"/>
      <c r="R14" s="22"/>
      <c r="S14" s="138"/>
      <c r="T14" s="137"/>
      <c r="U14" s="133"/>
      <c r="V14" s="137"/>
      <c r="W14" s="134"/>
      <c r="X14" s="137"/>
      <c r="Y14" s="135"/>
      <c r="Z14" s="137"/>
      <c r="AA14" s="136"/>
      <c r="AB14" s="144">
        <f>D14+F14+H14+J14+L14+N14+P14+R14+T14+V14+X14+Z14</f>
        <v>0</v>
      </c>
      <c r="AC14" s="265">
        <f>E14+G14+I14+K14+M14+O14+Q14+S14+U14+W14+Y14+AA14</f>
        <v>0</v>
      </c>
      <c r="AD14" s="41"/>
    </row>
    <row r="15" spans="1:108" s="11" customFormat="1" ht="18.75" hidden="1" customHeight="1">
      <c r="A15" s="9">
        <v>12</v>
      </c>
      <c r="B15" s="40"/>
      <c r="C15" s="40"/>
      <c r="D15" s="82"/>
      <c r="E15" s="76"/>
      <c r="F15" s="97"/>
      <c r="G15" s="77"/>
      <c r="H15" s="97"/>
      <c r="I15" s="78"/>
      <c r="J15" s="97"/>
      <c r="K15" s="79"/>
      <c r="L15" s="97"/>
      <c r="M15" s="80"/>
      <c r="N15" s="97"/>
      <c r="O15" s="110"/>
      <c r="P15" s="65"/>
      <c r="Q15" s="76"/>
      <c r="R15" s="101"/>
      <c r="S15" s="81"/>
      <c r="T15" s="65"/>
      <c r="U15" s="78"/>
      <c r="V15" s="65"/>
      <c r="W15" s="79"/>
      <c r="X15" s="65"/>
      <c r="Y15" s="80"/>
      <c r="Z15" s="65"/>
      <c r="AA15" s="110"/>
      <c r="AB15" s="144">
        <f t="shared" ref="AB15:AB19" si="0">D15+F15+H15+J15+L15+N15+P15+R15+T15+V15+X15+Z15</f>
        <v>0</v>
      </c>
      <c r="AC15" s="265">
        <f t="shared" ref="AC15:AC19" si="1">E15+G15+I15+K15+M15+O15+Q15+S15+U15+W15+Y15+AA15</f>
        <v>0</v>
      </c>
      <c r="AD15" s="41"/>
    </row>
    <row r="16" spans="1:108" s="11" customFormat="1" ht="18.75" hidden="1" customHeight="1">
      <c r="A16" s="9">
        <v>13</v>
      </c>
      <c r="B16" s="40"/>
      <c r="C16" s="40"/>
      <c r="D16" s="82"/>
      <c r="E16" s="76"/>
      <c r="F16" s="97"/>
      <c r="G16" s="77"/>
      <c r="H16" s="97"/>
      <c r="I16" s="78"/>
      <c r="J16" s="97"/>
      <c r="K16" s="79"/>
      <c r="L16" s="97"/>
      <c r="M16" s="80"/>
      <c r="N16" s="97"/>
      <c r="O16" s="110"/>
      <c r="P16" s="65"/>
      <c r="Q16" s="76"/>
      <c r="R16" s="101"/>
      <c r="S16" s="81"/>
      <c r="T16" s="65"/>
      <c r="U16" s="78"/>
      <c r="V16" s="65"/>
      <c r="W16" s="79"/>
      <c r="X16" s="65"/>
      <c r="Y16" s="80"/>
      <c r="Z16" s="65"/>
      <c r="AA16" s="110"/>
      <c r="AB16" s="144">
        <f t="shared" si="0"/>
        <v>0</v>
      </c>
      <c r="AC16" s="265">
        <f t="shared" si="1"/>
        <v>0</v>
      </c>
      <c r="AD16" s="41"/>
    </row>
    <row r="17" spans="1:108" s="11" customFormat="1" ht="18.75" hidden="1" customHeight="1">
      <c r="A17" s="9">
        <v>14</v>
      </c>
      <c r="B17" s="40"/>
      <c r="C17" s="40"/>
      <c r="D17" s="82"/>
      <c r="E17" s="76"/>
      <c r="F17" s="97"/>
      <c r="G17" s="77"/>
      <c r="H17" s="97"/>
      <c r="I17" s="78"/>
      <c r="J17" s="97"/>
      <c r="K17" s="79"/>
      <c r="L17" s="97"/>
      <c r="M17" s="80"/>
      <c r="N17" s="97"/>
      <c r="O17" s="110"/>
      <c r="P17" s="65"/>
      <c r="Q17" s="76"/>
      <c r="R17" s="101"/>
      <c r="S17" s="81"/>
      <c r="T17" s="65"/>
      <c r="U17" s="78"/>
      <c r="V17" s="65"/>
      <c r="W17" s="79"/>
      <c r="X17" s="65"/>
      <c r="Y17" s="80"/>
      <c r="Z17" s="65"/>
      <c r="AA17" s="110"/>
      <c r="AB17" s="144">
        <f t="shared" si="0"/>
        <v>0</v>
      </c>
      <c r="AC17" s="265">
        <f t="shared" si="1"/>
        <v>0</v>
      </c>
      <c r="AD17" s="42"/>
    </row>
    <row r="18" spans="1:108" s="11" customFormat="1" ht="18.75" hidden="1" customHeight="1">
      <c r="A18" s="9">
        <v>15</v>
      </c>
      <c r="B18" s="40"/>
      <c r="C18" s="40"/>
      <c r="D18" s="82"/>
      <c r="E18" s="76"/>
      <c r="F18" s="65"/>
      <c r="G18" s="77"/>
      <c r="H18" s="65"/>
      <c r="I18" s="78"/>
      <c r="J18" s="65"/>
      <c r="K18" s="79"/>
      <c r="L18" s="65"/>
      <c r="M18" s="80"/>
      <c r="N18" s="65"/>
      <c r="O18" s="110"/>
      <c r="P18" s="65"/>
      <c r="Q18" s="76"/>
      <c r="R18" s="101"/>
      <c r="S18" s="81"/>
      <c r="T18" s="65"/>
      <c r="U18" s="78"/>
      <c r="V18" s="65"/>
      <c r="W18" s="79"/>
      <c r="X18" s="65"/>
      <c r="Y18" s="80"/>
      <c r="Z18" s="65"/>
      <c r="AA18" s="110"/>
      <c r="AB18" s="144">
        <f t="shared" si="0"/>
        <v>0</v>
      </c>
      <c r="AC18" s="265">
        <f t="shared" si="1"/>
        <v>0</v>
      </c>
      <c r="AD18" s="42"/>
    </row>
    <row r="19" spans="1:108" s="11" customFormat="1" ht="18.75" hidden="1" customHeight="1">
      <c r="A19" s="9">
        <v>16</v>
      </c>
      <c r="B19" s="40"/>
      <c r="C19" s="40"/>
      <c r="D19" s="82"/>
      <c r="E19" s="76"/>
      <c r="F19" s="97"/>
      <c r="G19" s="77"/>
      <c r="H19" s="97"/>
      <c r="I19" s="78"/>
      <c r="J19" s="97"/>
      <c r="K19" s="79"/>
      <c r="L19" s="97"/>
      <c r="M19" s="80"/>
      <c r="N19" s="97"/>
      <c r="O19" s="110"/>
      <c r="P19" s="65"/>
      <c r="Q19" s="76"/>
      <c r="R19" s="101"/>
      <c r="S19" s="81"/>
      <c r="T19" s="65"/>
      <c r="U19" s="78"/>
      <c r="V19" s="65"/>
      <c r="W19" s="79"/>
      <c r="X19" s="65"/>
      <c r="Y19" s="80"/>
      <c r="Z19" s="65"/>
      <c r="AA19" s="110"/>
      <c r="AB19" s="144">
        <f t="shared" si="0"/>
        <v>0</v>
      </c>
      <c r="AC19" s="265">
        <f t="shared" si="1"/>
        <v>0</v>
      </c>
      <c r="AD19" s="42"/>
    </row>
    <row r="20" spans="1:108" s="11" customFormat="1" ht="18.75" hidden="1" customHeight="1">
      <c r="A20" s="9">
        <v>17</v>
      </c>
      <c r="B20" s="40"/>
      <c r="C20" s="40"/>
      <c r="D20" s="82"/>
      <c r="E20" s="76"/>
      <c r="F20" s="97"/>
      <c r="G20" s="77"/>
      <c r="H20" s="97"/>
      <c r="I20" s="78"/>
      <c r="J20" s="97"/>
      <c r="K20" s="79"/>
      <c r="L20" s="97"/>
      <c r="M20" s="80"/>
      <c r="N20" s="97"/>
      <c r="O20" s="110"/>
      <c r="P20" s="65"/>
      <c r="Q20" s="76"/>
      <c r="R20" s="101"/>
      <c r="S20" s="81"/>
      <c r="T20" s="65"/>
      <c r="U20" s="78"/>
      <c r="V20" s="65"/>
      <c r="W20" s="79"/>
      <c r="X20" s="65"/>
      <c r="Y20" s="80"/>
      <c r="Z20" s="65"/>
      <c r="AA20" s="110"/>
      <c r="AB20" s="144">
        <f t="shared" ref="AB20:AB23" si="2">D20+F20+H20+J20+L20+N20+P20+R20+T20+V20+X20+Z20</f>
        <v>0</v>
      </c>
      <c r="AC20" s="265">
        <f t="shared" ref="AC20:AC23" si="3">E20+G20+I20+K20+M20+O20+Q20+S20+U20+W20+Y20+AA20</f>
        <v>0</v>
      </c>
      <c r="AD20" s="42"/>
    </row>
    <row r="21" spans="1:108" s="11" customFormat="1" ht="18.75" hidden="1" customHeight="1">
      <c r="A21" s="9">
        <v>18</v>
      </c>
      <c r="B21" s="40"/>
      <c r="C21" s="40"/>
      <c r="D21" s="82"/>
      <c r="E21" s="76"/>
      <c r="F21" s="97"/>
      <c r="G21" s="77"/>
      <c r="H21" s="97"/>
      <c r="I21" s="78"/>
      <c r="J21" s="97"/>
      <c r="K21" s="79"/>
      <c r="L21" s="97"/>
      <c r="M21" s="80"/>
      <c r="N21" s="97"/>
      <c r="O21" s="110"/>
      <c r="P21" s="65"/>
      <c r="Q21" s="76"/>
      <c r="R21" s="101"/>
      <c r="S21" s="81"/>
      <c r="T21" s="65"/>
      <c r="U21" s="78"/>
      <c r="V21" s="65"/>
      <c r="W21" s="79"/>
      <c r="X21" s="65"/>
      <c r="Y21" s="80"/>
      <c r="Z21" s="65"/>
      <c r="AA21" s="110"/>
      <c r="AB21" s="144">
        <f t="shared" si="2"/>
        <v>0</v>
      </c>
      <c r="AC21" s="265">
        <f t="shared" si="3"/>
        <v>0</v>
      </c>
      <c r="AD21" s="42"/>
    </row>
    <row r="22" spans="1:108" s="11" customFormat="1" ht="18.75" hidden="1" customHeight="1">
      <c r="A22" s="9">
        <v>19</v>
      </c>
      <c r="B22" s="40"/>
      <c r="C22" s="40"/>
      <c r="D22" s="82"/>
      <c r="E22" s="76"/>
      <c r="F22" s="97"/>
      <c r="G22" s="77"/>
      <c r="H22" s="97"/>
      <c r="I22" s="78"/>
      <c r="J22" s="97"/>
      <c r="K22" s="79"/>
      <c r="L22" s="97"/>
      <c r="M22" s="80"/>
      <c r="N22" s="97"/>
      <c r="O22" s="110"/>
      <c r="P22" s="65"/>
      <c r="Q22" s="76"/>
      <c r="R22" s="101"/>
      <c r="S22" s="81"/>
      <c r="T22" s="65"/>
      <c r="U22" s="78"/>
      <c r="V22" s="65"/>
      <c r="W22" s="79"/>
      <c r="X22" s="65"/>
      <c r="Y22" s="80"/>
      <c r="Z22" s="65"/>
      <c r="AA22" s="110"/>
      <c r="AB22" s="144">
        <f t="shared" si="2"/>
        <v>0</v>
      </c>
      <c r="AC22" s="265">
        <f t="shared" si="3"/>
        <v>0</v>
      </c>
      <c r="AD22" s="42"/>
    </row>
    <row r="23" spans="1:108" s="11" customFormat="1" ht="18.75" hidden="1" customHeight="1">
      <c r="A23" s="9">
        <v>20</v>
      </c>
      <c r="B23" s="40"/>
      <c r="C23" s="40"/>
      <c r="D23" s="82"/>
      <c r="E23" s="76"/>
      <c r="F23" s="97"/>
      <c r="G23" s="77"/>
      <c r="H23" s="97"/>
      <c r="I23" s="78"/>
      <c r="J23" s="97"/>
      <c r="K23" s="79"/>
      <c r="L23" s="97"/>
      <c r="M23" s="80"/>
      <c r="N23" s="97"/>
      <c r="O23" s="110"/>
      <c r="P23" s="65"/>
      <c r="Q23" s="76"/>
      <c r="R23" s="101"/>
      <c r="S23" s="81"/>
      <c r="T23" s="65"/>
      <c r="U23" s="78"/>
      <c r="V23" s="65"/>
      <c r="W23" s="79"/>
      <c r="X23" s="65"/>
      <c r="Y23" s="80"/>
      <c r="Z23" s="65"/>
      <c r="AA23" s="110"/>
      <c r="AB23" s="144">
        <f t="shared" si="2"/>
        <v>0</v>
      </c>
      <c r="AC23" s="265">
        <f t="shared" si="3"/>
        <v>0</v>
      </c>
      <c r="AD23" s="42"/>
    </row>
    <row r="24" spans="1:108" ht="26">
      <c r="A24" s="3" t="s">
        <v>7</v>
      </c>
      <c r="B24" s="413" t="s">
        <v>25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</row>
    <row r="25" spans="1:108" s="11" customFormat="1" ht="18.75" customHeight="1">
      <c r="A25" s="9">
        <v>1</v>
      </c>
      <c r="B25" s="436" t="s">
        <v>263</v>
      </c>
      <c r="C25" s="436" t="s">
        <v>264</v>
      </c>
      <c r="D25" s="270"/>
      <c r="E25" s="156">
        <v>7</v>
      </c>
      <c r="F25" s="137"/>
      <c r="G25" s="150"/>
      <c r="H25" s="140"/>
      <c r="I25" s="151"/>
      <c r="J25" s="140"/>
      <c r="K25" s="152">
        <v>6</v>
      </c>
      <c r="L25" s="157">
        <v>23</v>
      </c>
      <c r="M25" s="153">
        <v>9</v>
      </c>
      <c r="N25" s="157">
        <v>32</v>
      </c>
      <c r="O25" s="154">
        <v>9</v>
      </c>
      <c r="P25" s="140"/>
      <c r="Q25" s="156"/>
      <c r="R25" s="140">
        <v>38</v>
      </c>
      <c r="S25" s="150">
        <v>9</v>
      </c>
      <c r="T25" s="137"/>
      <c r="U25" s="151"/>
      <c r="V25" s="137">
        <v>72</v>
      </c>
      <c r="W25" s="152">
        <v>10</v>
      </c>
      <c r="X25" s="140">
        <v>90</v>
      </c>
      <c r="Y25" s="153">
        <v>10</v>
      </c>
      <c r="Z25" s="140">
        <v>28</v>
      </c>
      <c r="AA25" s="154">
        <v>8</v>
      </c>
      <c r="AB25" s="449">
        <f>D25+F25+H25+J25+L25+N25+P25+R25+T25+V25+X25+Z25</f>
        <v>283</v>
      </c>
      <c r="AC25" s="447">
        <f>E25+G25+I25+K25+M25+O25+Q25+S25+U25+W25+Y25+AA25</f>
        <v>68</v>
      </c>
      <c r="AD25" s="338" t="s">
        <v>504</v>
      </c>
    </row>
    <row r="26" spans="1:108" s="11" customFormat="1" ht="18.75" customHeight="1">
      <c r="A26" s="9">
        <v>2</v>
      </c>
      <c r="B26" s="436" t="s">
        <v>283</v>
      </c>
      <c r="C26" s="436" t="s">
        <v>284</v>
      </c>
      <c r="D26" s="271">
        <v>66</v>
      </c>
      <c r="E26" s="156">
        <v>10</v>
      </c>
      <c r="F26" s="140">
        <v>75</v>
      </c>
      <c r="G26" s="150">
        <v>10</v>
      </c>
      <c r="H26" s="140"/>
      <c r="I26" s="151"/>
      <c r="J26" s="140"/>
      <c r="K26" s="152"/>
      <c r="L26" s="157"/>
      <c r="M26" s="153">
        <v>8</v>
      </c>
      <c r="N26" s="157"/>
      <c r="O26" s="154">
        <v>6</v>
      </c>
      <c r="P26" s="140"/>
      <c r="Q26" s="156">
        <v>8</v>
      </c>
      <c r="R26" s="140"/>
      <c r="S26" s="150">
        <v>7</v>
      </c>
      <c r="T26" s="137"/>
      <c r="U26" s="151">
        <v>7</v>
      </c>
      <c r="V26" s="137">
        <v>29</v>
      </c>
      <c r="W26" s="152">
        <v>8</v>
      </c>
      <c r="X26" s="140"/>
      <c r="Y26" s="153"/>
      <c r="Z26" s="140"/>
      <c r="AA26" s="154"/>
      <c r="AB26" s="449">
        <f>D26+F26+H26+J26+L26+N26+P26+R26+T26+V26+X26+Z26</f>
        <v>170</v>
      </c>
      <c r="AC26" s="447">
        <f>E26+G26+I26+K26+M26+O26+Q26+S26+U26+W26+Y26+AA26</f>
        <v>64</v>
      </c>
      <c r="AD26" s="338" t="s">
        <v>504</v>
      </c>
    </row>
    <row r="27" spans="1:108" s="11" customFormat="1" ht="18.75" customHeight="1">
      <c r="A27" s="9">
        <v>3</v>
      </c>
      <c r="B27" s="436" t="s">
        <v>130</v>
      </c>
      <c r="C27" s="436" t="s">
        <v>76</v>
      </c>
      <c r="D27" s="271">
        <v>26</v>
      </c>
      <c r="E27" s="156">
        <v>8</v>
      </c>
      <c r="F27" s="140"/>
      <c r="G27" s="150">
        <v>8</v>
      </c>
      <c r="H27" s="140"/>
      <c r="I27" s="151"/>
      <c r="J27" s="140"/>
      <c r="K27" s="152"/>
      <c r="L27" s="157">
        <v>34</v>
      </c>
      <c r="M27" s="153">
        <v>10</v>
      </c>
      <c r="N27" s="157"/>
      <c r="O27" s="154"/>
      <c r="P27" s="140">
        <v>54</v>
      </c>
      <c r="Q27" s="156">
        <v>10</v>
      </c>
      <c r="R27" s="140"/>
      <c r="S27" s="150">
        <v>4</v>
      </c>
      <c r="T27" s="137">
        <v>20</v>
      </c>
      <c r="U27" s="151">
        <v>8</v>
      </c>
      <c r="V27" s="137"/>
      <c r="W27" s="152">
        <v>6</v>
      </c>
      <c r="X27" s="140"/>
      <c r="Y27" s="153"/>
      <c r="Z27" s="140"/>
      <c r="AA27" s="154"/>
      <c r="AB27" s="449">
        <f>D27+F27+H27+J27+L27+N27+P27+R27+T27+V27+X27+Z27</f>
        <v>134</v>
      </c>
      <c r="AC27" s="447">
        <f>E27+G27+I27+K27+M27+O27+Q27+S27+U27+W27+Y27+AA27</f>
        <v>54</v>
      </c>
      <c r="AD27" s="338" t="s">
        <v>504</v>
      </c>
    </row>
    <row r="28" spans="1:108" s="11" customFormat="1" ht="18.75" customHeight="1">
      <c r="A28" s="9">
        <v>4</v>
      </c>
      <c r="B28" s="436" t="s">
        <v>275</v>
      </c>
      <c r="C28" s="436" t="s">
        <v>276</v>
      </c>
      <c r="D28" s="272"/>
      <c r="E28" s="156"/>
      <c r="F28" s="157"/>
      <c r="G28" s="150"/>
      <c r="H28" s="140"/>
      <c r="I28" s="151"/>
      <c r="J28" s="140">
        <v>23</v>
      </c>
      <c r="K28" s="152">
        <v>8</v>
      </c>
      <c r="L28" s="157"/>
      <c r="M28" s="153"/>
      <c r="N28" s="157"/>
      <c r="O28" s="154">
        <v>7</v>
      </c>
      <c r="P28" s="140"/>
      <c r="Q28" s="156">
        <v>6</v>
      </c>
      <c r="R28" s="140"/>
      <c r="S28" s="150">
        <v>8</v>
      </c>
      <c r="T28" s="137"/>
      <c r="U28" s="151">
        <v>5</v>
      </c>
      <c r="V28" s="137"/>
      <c r="W28" s="152">
        <v>3</v>
      </c>
      <c r="X28" s="140"/>
      <c r="Y28" s="153"/>
      <c r="Z28" s="140">
        <v>41</v>
      </c>
      <c r="AA28" s="154">
        <v>9</v>
      </c>
      <c r="AB28" s="449">
        <f>D28+F28+H28+J28+L28+N28+P28+R28+T28+V28+X28+Z28</f>
        <v>64</v>
      </c>
      <c r="AC28" s="447">
        <f>E28+G28+I28+K28+M28+O28+Q28+S28+U28+W28+Y28+AA28</f>
        <v>46</v>
      </c>
      <c r="AD28" s="338" t="s">
        <v>504</v>
      </c>
    </row>
    <row r="29" spans="1:108" s="11" customFormat="1" ht="18.75" customHeight="1">
      <c r="A29" s="9">
        <v>5</v>
      </c>
      <c r="B29" s="436" t="s">
        <v>180</v>
      </c>
      <c r="C29" s="436" t="s">
        <v>181</v>
      </c>
      <c r="D29" s="305"/>
      <c r="E29" s="156"/>
      <c r="F29" s="157"/>
      <c r="G29" s="150"/>
      <c r="H29" s="157"/>
      <c r="I29" s="151"/>
      <c r="J29" s="140"/>
      <c r="K29" s="152">
        <v>7</v>
      </c>
      <c r="L29" s="157"/>
      <c r="M29" s="153"/>
      <c r="N29" s="157"/>
      <c r="O29" s="154"/>
      <c r="P29" s="140">
        <v>36</v>
      </c>
      <c r="Q29" s="156">
        <v>9</v>
      </c>
      <c r="R29" s="140"/>
      <c r="S29" s="150"/>
      <c r="T29" s="137">
        <v>51</v>
      </c>
      <c r="U29" s="151">
        <v>10</v>
      </c>
      <c r="V29" s="137">
        <v>43</v>
      </c>
      <c r="W29" s="152">
        <v>9</v>
      </c>
      <c r="X29" s="140">
        <v>60</v>
      </c>
      <c r="Y29" s="153">
        <v>9</v>
      </c>
      <c r="Z29" s="140"/>
      <c r="AA29" s="154"/>
      <c r="AB29" s="449">
        <f>D29+F29+H29+J29+L29+N29+P29+R29+T29+V29+X29+Z29</f>
        <v>190</v>
      </c>
      <c r="AC29" s="447">
        <f>E29+G29+I29+K29+M29+O29+Q29+S29+U29+W29+Y29+AA29</f>
        <v>44</v>
      </c>
      <c r="AD29" s="338" t="s">
        <v>504</v>
      </c>
    </row>
    <row r="30" spans="1:108" s="11" customFormat="1" ht="18.75" customHeight="1">
      <c r="A30" s="9">
        <v>6</v>
      </c>
      <c r="B30" s="436" t="s">
        <v>133</v>
      </c>
      <c r="C30" s="436" t="s">
        <v>134</v>
      </c>
      <c r="D30" s="271"/>
      <c r="E30" s="156"/>
      <c r="F30" s="137">
        <v>30</v>
      </c>
      <c r="G30" s="150">
        <v>9</v>
      </c>
      <c r="H30" s="140"/>
      <c r="I30" s="151">
        <v>7</v>
      </c>
      <c r="J30" s="140"/>
      <c r="K30" s="152"/>
      <c r="L30" s="157"/>
      <c r="M30" s="153"/>
      <c r="N30" s="157">
        <v>54</v>
      </c>
      <c r="O30" s="154">
        <v>10</v>
      </c>
      <c r="P30" s="140"/>
      <c r="Q30" s="156"/>
      <c r="R30" s="140"/>
      <c r="S30" s="150">
        <v>6</v>
      </c>
      <c r="T30" s="137"/>
      <c r="U30" s="151"/>
      <c r="V30" s="137"/>
      <c r="W30" s="152">
        <v>4</v>
      </c>
      <c r="X30" s="140"/>
      <c r="Y30" s="153"/>
      <c r="Z30" s="140"/>
      <c r="AA30" s="154"/>
      <c r="AB30" s="449">
        <f>D30+F30+H30+J30+L30+N30+P30+R30+T30+V30+X30+Z30</f>
        <v>84</v>
      </c>
      <c r="AC30" s="447">
        <f>E30+G30+I30+K30+M30+O30+Q30+S30+U30+W30+Y30+AA30</f>
        <v>36</v>
      </c>
      <c r="AD30" s="338" t="s">
        <v>504</v>
      </c>
    </row>
    <row r="31" spans="1:108" s="11" customFormat="1" ht="18.75" customHeight="1">
      <c r="A31" s="9">
        <v>7</v>
      </c>
      <c r="B31" s="68" t="s">
        <v>77</v>
      </c>
      <c r="C31" s="68" t="s">
        <v>78</v>
      </c>
      <c r="D31" s="270"/>
      <c r="E31" s="156"/>
      <c r="F31" s="157"/>
      <c r="G31" s="150"/>
      <c r="H31" s="140"/>
      <c r="I31" s="151"/>
      <c r="J31" s="140">
        <v>34</v>
      </c>
      <c r="K31" s="152">
        <v>9</v>
      </c>
      <c r="L31" s="157"/>
      <c r="M31" s="153"/>
      <c r="N31" s="157">
        <v>22</v>
      </c>
      <c r="O31" s="154">
        <v>8</v>
      </c>
      <c r="P31" s="140"/>
      <c r="Q31" s="156"/>
      <c r="R31" s="140"/>
      <c r="S31" s="150">
        <v>5</v>
      </c>
      <c r="T31" s="137"/>
      <c r="U31" s="151">
        <v>6</v>
      </c>
      <c r="V31" s="137"/>
      <c r="W31" s="152">
        <v>7</v>
      </c>
      <c r="X31" s="140"/>
      <c r="Y31" s="153"/>
      <c r="Z31" s="140"/>
      <c r="AA31" s="154"/>
      <c r="AB31" s="144">
        <f>D31+F31+H31+J31+L31+N31+P31+R31+T31+V31+X31+Z31</f>
        <v>56</v>
      </c>
      <c r="AC31" s="265">
        <f>E31+G31+I31+K31+M31+O31+Q31+S31+U31+W31+Y31+AA31</f>
        <v>35</v>
      </c>
      <c r="AD31" s="454" t="s">
        <v>504</v>
      </c>
    </row>
    <row r="32" spans="1:108" s="11" customFormat="1" ht="18.75" customHeight="1">
      <c r="A32" s="9">
        <v>8</v>
      </c>
      <c r="B32" s="68" t="s">
        <v>66</v>
      </c>
      <c r="C32" s="68" t="s">
        <v>67</v>
      </c>
      <c r="D32" s="270"/>
      <c r="E32" s="156"/>
      <c r="F32" s="140"/>
      <c r="G32" s="150"/>
      <c r="H32" s="140"/>
      <c r="I32" s="151"/>
      <c r="J32" s="140">
        <v>57</v>
      </c>
      <c r="K32" s="152">
        <v>10</v>
      </c>
      <c r="L32" s="157"/>
      <c r="M32" s="153"/>
      <c r="N32" s="157"/>
      <c r="O32" s="154"/>
      <c r="P32" s="140"/>
      <c r="Q32" s="156"/>
      <c r="R32" s="140">
        <v>58</v>
      </c>
      <c r="S32" s="150">
        <v>10</v>
      </c>
      <c r="T32" s="137">
        <v>31</v>
      </c>
      <c r="U32" s="151">
        <v>9</v>
      </c>
      <c r="V32" s="137"/>
      <c r="W32" s="152"/>
      <c r="X32" s="140"/>
      <c r="Y32" s="153"/>
      <c r="Z32" s="140"/>
      <c r="AA32" s="154"/>
      <c r="AB32" s="144">
        <f>D32+F32+H32+J32+L32+N32+P32+R32+T32+V32+X32+Z32</f>
        <v>146</v>
      </c>
      <c r="AC32" s="265">
        <f>E32+G32+I32+K32+M32+O32+Q32+S32+U32+W32+Y32+AA32</f>
        <v>29</v>
      </c>
      <c r="AD32" s="454" t="s">
        <v>504</v>
      </c>
      <c r="AE32" s="17"/>
      <c r="AF32" s="13"/>
      <c r="AG32" s="15"/>
      <c r="AH32" s="13"/>
      <c r="AI32" s="15"/>
      <c r="AJ32" s="13"/>
      <c r="AK32" s="15"/>
      <c r="AL32" s="13"/>
      <c r="AM32" s="15"/>
      <c r="AN32" s="13"/>
      <c r="AO32" s="31"/>
      <c r="AP32" s="13"/>
      <c r="AQ32" s="31"/>
      <c r="AR32" s="13"/>
      <c r="AS32" s="15"/>
      <c r="AT32" s="13"/>
      <c r="AU32" s="15"/>
      <c r="AV32" s="13"/>
      <c r="AW32" s="15"/>
      <c r="AX32" s="13"/>
      <c r="AY32" s="17"/>
      <c r="AZ32" s="13"/>
      <c r="BA32" s="32"/>
      <c r="BB32" s="32"/>
      <c r="BC32" s="17"/>
      <c r="BE32" s="31"/>
      <c r="BF32" s="13"/>
      <c r="BG32" s="31"/>
      <c r="BH32" s="13"/>
      <c r="BI32" s="15"/>
      <c r="BJ32" s="13"/>
      <c r="BK32" s="15"/>
      <c r="BL32" s="13"/>
      <c r="BM32" s="15"/>
      <c r="BN32" s="13"/>
      <c r="BO32" s="15"/>
      <c r="BP32" s="13"/>
      <c r="BQ32" s="31"/>
      <c r="BR32" s="13"/>
      <c r="BS32" s="31"/>
      <c r="BT32" s="13"/>
      <c r="BU32" s="15"/>
      <c r="BV32" s="13"/>
      <c r="BW32" s="15"/>
      <c r="BX32" s="13"/>
      <c r="BY32" s="13"/>
      <c r="BZ32" s="13"/>
      <c r="CA32" s="17"/>
      <c r="CB32" s="13"/>
      <c r="CE32" s="17"/>
      <c r="CG32" s="17"/>
      <c r="CI32" s="17"/>
      <c r="CJ32" s="13"/>
      <c r="CK32" s="15"/>
      <c r="CL32" s="13"/>
      <c r="CM32" s="15"/>
      <c r="CN32" s="13"/>
      <c r="CO32" s="15"/>
      <c r="CP32" s="13"/>
      <c r="CQ32" s="15"/>
      <c r="CR32" s="13"/>
      <c r="CS32" s="13"/>
      <c r="CT32" s="13"/>
      <c r="CU32" s="31"/>
      <c r="CV32" s="13"/>
      <c r="CW32" s="15"/>
      <c r="CX32" s="13"/>
      <c r="CY32" s="15"/>
      <c r="CZ32" s="13"/>
      <c r="DA32" s="13"/>
      <c r="DB32" s="13"/>
      <c r="DC32" s="17"/>
      <c r="DD32" s="13"/>
    </row>
    <row r="33" spans="1:108" s="11" customFormat="1" ht="18.75" customHeight="1">
      <c r="A33" s="9">
        <v>9</v>
      </c>
      <c r="B33" s="68" t="s">
        <v>249</v>
      </c>
      <c r="C33" s="68" t="s">
        <v>250</v>
      </c>
      <c r="D33" s="271">
        <v>40</v>
      </c>
      <c r="E33" s="156">
        <v>9</v>
      </c>
      <c r="F33" s="140"/>
      <c r="G33" s="150"/>
      <c r="H33" s="140"/>
      <c r="I33" s="151"/>
      <c r="J33" s="140"/>
      <c r="K33" s="152"/>
      <c r="L33" s="157"/>
      <c r="M33" s="153"/>
      <c r="N33" s="157"/>
      <c r="O33" s="154"/>
      <c r="P33" s="140"/>
      <c r="Q33" s="156">
        <v>7</v>
      </c>
      <c r="R33" s="140"/>
      <c r="S33" s="150"/>
      <c r="T33" s="137"/>
      <c r="U33" s="151"/>
      <c r="V33" s="137"/>
      <c r="W33" s="152">
        <v>5</v>
      </c>
      <c r="X33" s="140"/>
      <c r="Y33" s="153"/>
      <c r="Z33" s="140"/>
      <c r="AA33" s="154"/>
      <c r="AB33" s="144">
        <f>D33+F33+H33+J33+L33+N33+P33+R33+T33+V33+X33+Z33</f>
        <v>40</v>
      </c>
      <c r="AC33" s="265">
        <f>E33+G33+I33+K33+M33+O33+Q33+S33+U33+W33+Y33+AA33</f>
        <v>21</v>
      </c>
      <c r="AD33" s="454"/>
      <c r="AE33" s="17"/>
      <c r="AF33" s="13"/>
      <c r="AG33" s="15"/>
      <c r="AH33" s="13"/>
      <c r="AI33" s="15"/>
      <c r="AJ33" s="13"/>
      <c r="AK33" s="15"/>
      <c r="AL33" s="13"/>
      <c r="AM33" s="15"/>
      <c r="AN33" s="13"/>
      <c r="AO33" s="31"/>
      <c r="AP33" s="13"/>
      <c r="AQ33" s="31"/>
      <c r="AR33" s="13"/>
      <c r="AS33" s="15"/>
      <c r="AT33" s="13"/>
      <c r="AU33" s="15"/>
      <c r="AV33" s="13"/>
      <c r="AW33" s="15"/>
      <c r="AX33" s="13"/>
      <c r="AY33" s="17"/>
      <c r="AZ33" s="13"/>
      <c r="BA33" s="32"/>
      <c r="BB33" s="32"/>
      <c r="BC33" s="17"/>
      <c r="BE33" s="31"/>
      <c r="BF33" s="13"/>
      <c r="BG33" s="31"/>
      <c r="BH33" s="13"/>
      <c r="BI33" s="15"/>
      <c r="BJ33" s="13"/>
      <c r="BK33" s="15"/>
      <c r="BL33" s="13"/>
      <c r="BM33" s="15"/>
      <c r="BN33" s="13"/>
      <c r="BO33" s="15"/>
      <c r="BP33" s="13"/>
      <c r="BQ33" s="31"/>
      <c r="BR33" s="13"/>
      <c r="BS33" s="31"/>
      <c r="BT33" s="13"/>
      <c r="BU33" s="15"/>
      <c r="BV33" s="13"/>
      <c r="BW33" s="15"/>
      <c r="BX33" s="13"/>
      <c r="BY33" s="13"/>
      <c r="BZ33" s="13"/>
      <c r="CA33" s="17"/>
      <c r="CB33" s="13"/>
      <c r="CE33" s="17"/>
      <c r="CG33" s="17"/>
      <c r="CI33" s="17"/>
      <c r="CJ33" s="13"/>
      <c r="CK33" s="15"/>
      <c r="CL33" s="13"/>
      <c r="CM33" s="15"/>
      <c r="CN33" s="13"/>
      <c r="CO33" s="15"/>
      <c r="CP33" s="13"/>
      <c r="CQ33" s="15"/>
      <c r="CR33" s="13"/>
      <c r="CS33" s="13"/>
      <c r="CT33" s="13"/>
      <c r="CU33" s="31"/>
      <c r="CV33" s="13"/>
      <c r="CW33" s="15"/>
      <c r="CX33" s="13"/>
      <c r="CY33" s="15"/>
      <c r="CZ33" s="13"/>
      <c r="DA33" s="13"/>
      <c r="DB33" s="13"/>
      <c r="DC33" s="17"/>
      <c r="DD33" s="13"/>
    </row>
    <row r="34" spans="1:108" s="11" customFormat="1" ht="18.75" customHeight="1">
      <c r="A34" s="9">
        <v>10</v>
      </c>
      <c r="B34" s="68" t="s">
        <v>203</v>
      </c>
      <c r="C34" s="68" t="s">
        <v>204</v>
      </c>
      <c r="D34" s="270"/>
      <c r="E34" s="156"/>
      <c r="F34" s="137"/>
      <c r="G34" s="150"/>
      <c r="H34" s="140">
        <v>34</v>
      </c>
      <c r="I34" s="151">
        <v>9</v>
      </c>
      <c r="J34" s="140"/>
      <c r="K34" s="152"/>
      <c r="L34" s="157"/>
      <c r="M34" s="153"/>
      <c r="N34" s="157"/>
      <c r="O34" s="154"/>
      <c r="P34" s="140"/>
      <c r="Q34" s="156"/>
      <c r="R34" s="140"/>
      <c r="S34" s="150"/>
      <c r="T34" s="137"/>
      <c r="U34" s="151"/>
      <c r="V34" s="137"/>
      <c r="W34" s="152"/>
      <c r="X34" s="140"/>
      <c r="Y34" s="153"/>
      <c r="Z34" s="140">
        <v>69</v>
      </c>
      <c r="AA34" s="154">
        <v>10</v>
      </c>
      <c r="AB34" s="144">
        <f>D34+F34+H34+J34+L34+N34+P34+R34+T34+V34+X34+Z34</f>
        <v>103</v>
      </c>
      <c r="AC34" s="265">
        <f>E34+G34+I34+K34+M34+O34+Q34+S34+U34+W34+Y34+AA34</f>
        <v>19</v>
      </c>
      <c r="AD34" s="454" t="s">
        <v>504</v>
      </c>
    </row>
    <row r="35" spans="1:108" s="11" customFormat="1" ht="18.75" customHeight="1">
      <c r="A35" s="9">
        <v>11</v>
      </c>
      <c r="B35" s="68" t="s">
        <v>72</v>
      </c>
      <c r="C35" s="68" t="s">
        <v>73</v>
      </c>
      <c r="D35" s="426"/>
      <c r="E35" s="156"/>
      <c r="F35" s="137"/>
      <c r="G35" s="150"/>
      <c r="H35" s="140">
        <v>50</v>
      </c>
      <c r="I35" s="151">
        <v>10</v>
      </c>
      <c r="J35" s="140"/>
      <c r="K35" s="152"/>
      <c r="L35" s="157"/>
      <c r="M35" s="153"/>
      <c r="N35" s="157"/>
      <c r="O35" s="154"/>
      <c r="P35" s="140"/>
      <c r="Q35" s="156"/>
      <c r="R35" s="140"/>
      <c r="S35" s="150"/>
      <c r="T35" s="137"/>
      <c r="U35" s="151"/>
      <c r="V35" s="137"/>
      <c r="W35" s="152"/>
      <c r="X35" s="140"/>
      <c r="Y35" s="153"/>
      <c r="Z35" s="140"/>
      <c r="AA35" s="154"/>
      <c r="AB35" s="144">
        <f>D35+F35+H35+J35+L35+N35+P35+R35+T35+V35+X35+Z35</f>
        <v>50</v>
      </c>
      <c r="AC35" s="265">
        <f>E35+G35+I35+K35+M35+O35+Q35+S35+U35+W35+Y35+AA35</f>
        <v>10</v>
      </c>
      <c r="AD35" s="454" t="s">
        <v>504</v>
      </c>
      <c r="AE35" s="31"/>
      <c r="AF35" s="13"/>
      <c r="AG35" s="15"/>
      <c r="AH35" s="13"/>
      <c r="AI35" s="15"/>
      <c r="AJ35" s="13"/>
      <c r="AK35" s="15"/>
      <c r="AL35" s="13"/>
      <c r="AM35" s="15"/>
      <c r="AN35" s="13"/>
      <c r="AO35" s="31"/>
      <c r="AP35" s="13"/>
      <c r="AQ35" s="31"/>
      <c r="AR35" s="13"/>
      <c r="AS35" s="15"/>
      <c r="AT35" s="13"/>
      <c r="AU35" s="15"/>
      <c r="AV35" s="13"/>
      <c r="AW35" s="15"/>
      <c r="AX35" s="13"/>
      <c r="AY35" s="17"/>
      <c r="AZ35" s="13"/>
      <c r="BA35" s="32"/>
      <c r="BB35" s="32"/>
      <c r="BC35" s="31"/>
      <c r="BD35" s="13"/>
      <c r="BE35" s="17"/>
      <c r="BG35" s="17"/>
      <c r="BH35" s="13"/>
      <c r="BI35" s="15"/>
      <c r="BJ35" s="13"/>
      <c r="BK35" s="15"/>
      <c r="BL35" s="13"/>
      <c r="BM35" s="15"/>
      <c r="BN35" s="13"/>
      <c r="BO35" s="15"/>
      <c r="BP35" s="13"/>
      <c r="BQ35" s="31"/>
      <c r="BR35" s="13"/>
      <c r="BS35" s="31"/>
      <c r="BT35" s="13"/>
      <c r="BU35" s="15"/>
      <c r="BV35" s="13"/>
      <c r="BW35" s="15"/>
      <c r="BX35" s="13"/>
      <c r="BY35" s="13"/>
      <c r="BZ35" s="13"/>
      <c r="CA35" s="17"/>
      <c r="CB35" s="13"/>
      <c r="CC35" s="32"/>
      <c r="CD35" s="32"/>
      <c r="CE35" s="17"/>
      <c r="CG35" s="31"/>
      <c r="CH35" s="13"/>
      <c r="CI35" s="31"/>
      <c r="CJ35" s="13"/>
      <c r="CK35" s="15"/>
      <c r="CL35" s="13"/>
      <c r="CM35" s="15"/>
      <c r="CN35" s="13"/>
      <c r="CO35" s="15"/>
      <c r="CP35" s="13"/>
      <c r="CQ35" s="15"/>
      <c r="CR35" s="13"/>
      <c r="CS35" s="13"/>
      <c r="CT35" s="13"/>
      <c r="CU35" s="31"/>
      <c r="CV35" s="13"/>
      <c r="CW35" s="15"/>
      <c r="CX35" s="13"/>
      <c r="CY35" s="15"/>
      <c r="CZ35" s="13"/>
      <c r="DA35" s="13"/>
      <c r="DB35" s="13"/>
      <c r="DC35" s="17"/>
      <c r="DD35" s="13"/>
    </row>
    <row r="36" spans="1:108" s="11" customFormat="1" ht="18.75" customHeight="1">
      <c r="A36" s="9">
        <v>12</v>
      </c>
      <c r="B36" s="68" t="s">
        <v>380</v>
      </c>
      <c r="C36" s="68" t="s">
        <v>381</v>
      </c>
      <c r="D36" s="273"/>
      <c r="E36" s="156"/>
      <c r="F36" s="140"/>
      <c r="G36" s="150"/>
      <c r="H36" s="140"/>
      <c r="I36" s="151">
        <v>8</v>
      </c>
      <c r="J36" s="140"/>
      <c r="K36" s="152"/>
      <c r="L36" s="157"/>
      <c r="M36" s="153"/>
      <c r="N36" s="157"/>
      <c r="O36" s="154"/>
      <c r="P36" s="140"/>
      <c r="Q36" s="156"/>
      <c r="R36" s="140"/>
      <c r="S36" s="150"/>
      <c r="T36" s="137"/>
      <c r="U36" s="151"/>
      <c r="V36" s="137"/>
      <c r="W36" s="152"/>
      <c r="X36" s="140"/>
      <c r="Y36" s="153"/>
      <c r="Z36" s="140"/>
      <c r="AA36" s="154"/>
      <c r="AB36" s="144">
        <f>D36+F36+H36+J36+L36+N36+P36+R36+T36+V36+X36+Z36</f>
        <v>0</v>
      </c>
      <c r="AC36" s="265">
        <f>E36+G36+I36+K36+M36+O36+Q36+S36+U36+W36+Y36+AA36</f>
        <v>8</v>
      </c>
      <c r="AD36" s="41"/>
      <c r="AE36" s="31"/>
      <c r="AF36" s="13"/>
      <c r="AG36" s="15"/>
      <c r="AH36" s="13"/>
      <c r="AI36" s="15"/>
      <c r="AJ36" s="13"/>
      <c r="AK36" s="15"/>
      <c r="AL36" s="13"/>
      <c r="AM36" s="15"/>
      <c r="AN36" s="13"/>
      <c r="AO36" s="31"/>
      <c r="AP36" s="13"/>
      <c r="AQ36" s="31"/>
      <c r="AR36" s="13"/>
      <c r="AS36" s="15"/>
      <c r="AT36" s="13"/>
      <c r="AU36" s="15"/>
      <c r="AV36" s="13"/>
      <c r="AW36" s="15"/>
      <c r="AX36" s="13"/>
      <c r="AY36" s="17"/>
      <c r="AZ36" s="13"/>
      <c r="BA36" s="32"/>
      <c r="BB36" s="32"/>
      <c r="BC36" s="31"/>
      <c r="BD36" s="13"/>
      <c r="BE36" s="17"/>
      <c r="BG36" s="17"/>
      <c r="BH36" s="13"/>
      <c r="BI36" s="15"/>
      <c r="BJ36" s="13"/>
      <c r="BK36" s="15"/>
      <c r="BL36" s="13"/>
      <c r="BM36" s="15"/>
      <c r="BN36" s="13"/>
      <c r="BO36" s="15"/>
      <c r="BP36" s="13"/>
      <c r="BQ36" s="31"/>
      <c r="BR36" s="13"/>
      <c r="BS36" s="31"/>
      <c r="BT36" s="13"/>
      <c r="BU36" s="15"/>
      <c r="BV36" s="13"/>
      <c r="BW36" s="15"/>
      <c r="BX36" s="13"/>
      <c r="BY36" s="13"/>
      <c r="BZ36" s="13"/>
      <c r="CA36" s="17"/>
      <c r="CB36" s="13"/>
      <c r="CC36" s="32"/>
      <c r="CD36" s="32"/>
      <c r="CE36" s="17"/>
      <c r="CG36" s="31"/>
      <c r="CH36" s="13"/>
      <c r="CI36" s="31"/>
      <c r="CJ36" s="13"/>
      <c r="CK36" s="15"/>
      <c r="CL36" s="13"/>
      <c r="CM36" s="15"/>
      <c r="CN36" s="13"/>
      <c r="CO36" s="15"/>
      <c r="CP36" s="13"/>
      <c r="CQ36" s="15"/>
      <c r="CR36" s="13"/>
      <c r="CS36" s="13"/>
      <c r="CT36" s="13"/>
      <c r="CU36" s="31"/>
      <c r="CV36" s="13"/>
      <c r="CW36" s="15"/>
      <c r="CX36" s="13"/>
      <c r="CY36" s="15"/>
      <c r="CZ36" s="13"/>
      <c r="DA36" s="13"/>
      <c r="DB36" s="13"/>
      <c r="DC36" s="17"/>
      <c r="DD36" s="13"/>
    </row>
    <row r="37" spans="1:108" s="11" customFormat="1" ht="18.75" customHeight="1">
      <c r="A37" s="9">
        <v>13</v>
      </c>
      <c r="B37" s="36"/>
      <c r="C37" s="36"/>
      <c r="D37" s="157"/>
      <c r="E37" s="156"/>
      <c r="F37" s="137"/>
      <c r="G37" s="150"/>
      <c r="H37" s="157"/>
      <c r="I37" s="151"/>
      <c r="J37" s="140"/>
      <c r="K37" s="152"/>
      <c r="L37" s="157"/>
      <c r="M37" s="153"/>
      <c r="N37" s="157"/>
      <c r="O37" s="154"/>
      <c r="P37" s="140"/>
      <c r="Q37" s="156"/>
      <c r="R37" s="140"/>
      <c r="S37" s="150"/>
      <c r="T37" s="137"/>
      <c r="U37" s="151"/>
      <c r="V37" s="137"/>
      <c r="W37" s="152"/>
      <c r="X37" s="140"/>
      <c r="Y37" s="153"/>
      <c r="Z37" s="140"/>
      <c r="AA37" s="154"/>
      <c r="AB37" s="144">
        <f>D37+F37+H37+J37+L37+N37+P37+R37+T37+V37+X37+Z37</f>
        <v>0</v>
      </c>
      <c r="AC37" s="265">
        <f>E37+G37+I37+K37+M37+O37+Q37+S37+U37+W37+Y37+AA37</f>
        <v>0</v>
      </c>
      <c r="AD37" s="41"/>
    </row>
    <row r="38" spans="1:108" s="11" customFormat="1" ht="18.75" hidden="1" customHeight="1">
      <c r="A38" s="9">
        <v>14</v>
      </c>
      <c r="B38" s="36"/>
      <c r="C38" s="36"/>
      <c r="D38" s="82"/>
      <c r="E38" s="83"/>
      <c r="F38" s="96"/>
      <c r="G38" s="84"/>
      <c r="H38" s="96"/>
      <c r="I38" s="85"/>
      <c r="J38" s="102"/>
      <c r="K38" s="86"/>
      <c r="L38" s="96"/>
      <c r="M38" s="87"/>
      <c r="N38" s="96"/>
      <c r="O38" s="111"/>
      <c r="P38" s="102"/>
      <c r="Q38" s="83"/>
      <c r="R38" s="102"/>
      <c r="S38" s="84"/>
      <c r="T38" s="65"/>
      <c r="U38" s="85"/>
      <c r="V38" s="65"/>
      <c r="W38" s="86"/>
      <c r="X38" s="102"/>
      <c r="Y38" s="87"/>
      <c r="Z38" s="102"/>
      <c r="AA38" s="111"/>
      <c r="AB38" s="64">
        <f t="shared" ref="AB38:AB48" si="4">D38+F38+H38+J38+L38+N38+P38+R38+T38+V38+X38+Z38</f>
        <v>0</v>
      </c>
      <c r="AC38" s="265">
        <f t="shared" ref="AC38:AC48" si="5">E38+G38+I38+K38+M38+O38+Q38+S38+U38+W38+Y38+AA38</f>
        <v>0</v>
      </c>
      <c r="AD38" s="42"/>
    </row>
    <row r="39" spans="1:108" s="11" customFormat="1" ht="18.75" hidden="1" customHeight="1">
      <c r="A39" s="9">
        <v>15</v>
      </c>
      <c r="B39" s="37"/>
      <c r="C39" s="36"/>
      <c r="D39" s="88"/>
      <c r="E39" s="83"/>
      <c r="F39" s="96"/>
      <c r="G39" s="84"/>
      <c r="H39" s="96"/>
      <c r="I39" s="85"/>
      <c r="J39" s="102"/>
      <c r="K39" s="86"/>
      <c r="L39" s="96"/>
      <c r="M39" s="87"/>
      <c r="N39" s="96"/>
      <c r="O39" s="111"/>
      <c r="P39" s="102"/>
      <c r="Q39" s="83"/>
      <c r="R39" s="102"/>
      <c r="S39" s="84"/>
      <c r="T39" s="65"/>
      <c r="U39" s="85"/>
      <c r="V39" s="65"/>
      <c r="W39" s="86"/>
      <c r="X39" s="102"/>
      <c r="Y39" s="87"/>
      <c r="Z39" s="102"/>
      <c r="AA39" s="111"/>
      <c r="AB39" s="64">
        <f t="shared" si="4"/>
        <v>0</v>
      </c>
      <c r="AC39" s="265">
        <f t="shared" si="5"/>
        <v>0</v>
      </c>
      <c r="AD39" s="41"/>
    </row>
    <row r="40" spans="1:108" s="11" customFormat="1" ht="18.75" hidden="1" customHeight="1">
      <c r="A40" s="9">
        <v>16</v>
      </c>
      <c r="B40" s="37"/>
      <c r="C40" s="36"/>
      <c r="D40" s="192"/>
      <c r="E40" s="83"/>
      <c r="F40" s="96"/>
      <c r="G40" s="84"/>
      <c r="H40" s="96"/>
      <c r="I40" s="85"/>
      <c r="J40" s="96"/>
      <c r="K40" s="86"/>
      <c r="L40" s="96"/>
      <c r="M40" s="87"/>
      <c r="N40" s="96"/>
      <c r="O40" s="111"/>
      <c r="P40" s="102"/>
      <c r="Q40" s="83"/>
      <c r="R40" s="102"/>
      <c r="S40" s="84"/>
      <c r="T40" s="65"/>
      <c r="U40" s="85"/>
      <c r="V40" s="65"/>
      <c r="W40" s="86"/>
      <c r="X40" s="102"/>
      <c r="Y40" s="87"/>
      <c r="Z40" s="102"/>
      <c r="AA40" s="111"/>
      <c r="AB40" s="64">
        <f t="shared" si="4"/>
        <v>0</v>
      </c>
      <c r="AC40" s="265">
        <f t="shared" si="5"/>
        <v>0</v>
      </c>
      <c r="AD40" s="41"/>
    </row>
    <row r="41" spans="1:108" s="11" customFormat="1" ht="18.75" hidden="1" customHeight="1">
      <c r="A41" s="9">
        <v>17</v>
      </c>
      <c r="B41" s="36"/>
      <c r="C41" s="36"/>
      <c r="D41" s="82"/>
      <c r="E41" s="83"/>
      <c r="F41" s="96"/>
      <c r="G41" s="84"/>
      <c r="H41" s="96"/>
      <c r="I41" s="85"/>
      <c r="J41" s="96"/>
      <c r="K41" s="86"/>
      <c r="L41" s="96"/>
      <c r="M41" s="87"/>
      <c r="N41" s="96"/>
      <c r="O41" s="111"/>
      <c r="P41" s="102"/>
      <c r="Q41" s="83"/>
      <c r="R41" s="102"/>
      <c r="S41" s="84"/>
      <c r="T41" s="65"/>
      <c r="U41" s="85"/>
      <c r="V41" s="65"/>
      <c r="W41" s="86"/>
      <c r="X41" s="102"/>
      <c r="Y41" s="87"/>
      <c r="Z41" s="102"/>
      <c r="AA41" s="111"/>
      <c r="AB41" s="64">
        <f t="shared" si="4"/>
        <v>0</v>
      </c>
      <c r="AC41" s="265">
        <f t="shared" si="5"/>
        <v>0</v>
      </c>
      <c r="AD41" s="42"/>
    </row>
    <row r="42" spans="1:108" s="11" customFormat="1" ht="18.75" hidden="1" customHeight="1">
      <c r="A42" s="9">
        <v>18</v>
      </c>
      <c r="B42" s="36"/>
      <c r="C42" s="36"/>
      <c r="D42" s="82"/>
      <c r="E42" s="83"/>
      <c r="F42" s="96"/>
      <c r="G42" s="84"/>
      <c r="H42" s="96"/>
      <c r="I42" s="85"/>
      <c r="J42" s="96"/>
      <c r="K42" s="86"/>
      <c r="L42" s="96"/>
      <c r="M42" s="87"/>
      <c r="N42" s="96"/>
      <c r="O42" s="111"/>
      <c r="P42" s="102"/>
      <c r="Q42" s="83"/>
      <c r="R42" s="102"/>
      <c r="S42" s="84"/>
      <c r="T42" s="65"/>
      <c r="U42" s="85"/>
      <c r="V42" s="65"/>
      <c r="W42" s="86"/>
      <c r="X42" s="102"/>
      <c r="Y42" s="87"/>
      <c r="Z42" s="102"/>
      <c r="AA42" s="111"/>
      <c r="AB42" s="64">
        <f t="shared" si="4"/>
        <v>0</v>
      </c>
      <c r="AC42" s="265">
        <f t="shared" si="5"/>
        <v>0</v>
      </c>
      <c r="AD42" s="42"/>
    </row>
    <row r="43" spans="1:108" s="11" customFormat="1" ht="18.75" hidden="1" customHeight="1">
      <c r="A43" s="9">
        <v>19</v>
      </c>
      <c r="B43" s="36"/>
      <c r="C43" s="36"/>
      <c r="D43" s="82"/>
      <c r="E43" s="83"/>
      <c r="F43" s="96"/>
      <c r="G43" s="84"/>
      <c r="H43" s="96"/>
      <c r="I43" s="85"/>
      <c r="J43" s="96"/>
      <c r="K43" s="86"/>
      <c r="L43" s="96"/>
      <c r="M43" s="87"/>
      <c r="N43" s="96"/>
      <c r="O43" s="111"/>
      <c r="P43" s="102"/>
      <c r="Q43" s="83"/>
      <c r="R43" s="102"/>
      <c r="S43" s="84"/>
      <c r="T43" s="65"/>
      <c r="U43" s="85"/>
      <c r="V43" s="65"/>
      <c r="W43" s="86"/>
      <c r="X43" s="102"/>
      <c r="Y43" s="87"/>
      <c r="Z43" s="102"/>
      <c r="AA43" s="111"/>
      <c r="AB43" s="64">
        <f t="shared" si="4"/>
        <v>0</v>
      </c>
      <c r="AC43" s="265">
        <f t="shared" si="5"/>
        <v>0</v>
      </c>
      <c r="AD43" s="41"/>
    </row>
    <row r="44" spans="1:108" s="11" customFormat="1" ht="18.75" hidden="1" customHeight="1">
      <c r="A44" s="9">
        <v>20</v>
      </c>
      <c r="B44" s="37"/>
      <c r="C44" s="36"/>
      <c r="D44" s="82"/>
      <c r="E44" s="83"/>
      <c r="F44" s="96"/>
      <c r="G44" s="84"/>
      <c r="H44" s="96"/>
      <c r="I44" s="85"/>
      <c r="J44" s="96"/>
      <c r="K44" s="86"/>
      <c r="L44" s="96"/>
      <c r="M44" s="87"/>
      <c r="N44" s="96"/>
      <c r="O44" s="111"/>
      <c r="P44" s="102"/>
      <c r="Q44" s="83"/>
      <c r="R44" s="102"/>
      <c r="S44" s="84"/>
      <c r="T44" s="65"/>
      <c r="U44" s="85"/>
      <c r="V44" s="65"/>
      <c r="W44" s="86"/>
      <c r="X44" s="102"/>
      <c r="Y44" s="87"/>
      <c r="Z44" s="102"/>
      <c r="AA44" s="111"/>
      <c r="AB44" s="64">
        <f t="shared" si="4"/>
        <v>0</v>
      </c>
      <c r="AC44" s="265">
        <f t="shared" si="5"/>
        <v>0</v>
      </c>
      <c r="AD44" s="42"/>
    </row>
    <row r="45" spans="1:108" s="11" customFormat="1" ht="18.75" hidden="1" customHeight="1">
      <c r="A45" s="9">
        <v>21</v>
      </c>
      <c r="B45" s="37"/>
      <c r="C45" s="36"/>
      <c r="D45" s="192"/>
      <c r="E45" s="83"/>
      <c r="F45" s="96"/>
      <c r="G45" s="84"/>
      <c r="H45" s="96"/>
      <c r="I45" s="85"/>
      <c r="J45" s="96"/>
      <c r="K45" s="86"/>
      <c r="L45" s="96"/>
      <c r="M45" s="87"/>
      <c r="N45" s="96"/>
      <c r="O45" s="111"/>
      <c r="P45" s="102"/>
      <c r="Q45" s="83"/>
      <c r="R45" s="102"/>
      <c r="S45" s="84"/>
      <c r="T45" s="65"/>
      <c r="U45" s="85"/>
      <c r="V45" s="65"/>
      <c r="W45" s="86"/>
      <c r="X45" s="102"/>
      <c r="Y45" s="87"/>
      <c r="Z45" s="102"/>
      <c r="AA45" s="111"/>
      <c r="AB45" s="64">
        <f t="shared" si="4"/>
        <v>0</v>
      </c>
      <c r="AC45" s="265">
        <f t="shared" si="5"/>
        <v>0</v>
      </c>
      <c r="AD45" s="41"/>
    </row>
    <row r="46" spans="1:108" s="11" customFormat="1" ht="18.75" hidden="1" customHeight="1">
      <c r="A46" s="9">
        <v>22</v>
      </c>
      <c r="B46" s="36"/>
      <c r="C46" s="36"/>
      <c r="D46" s="82"/>
      <c r="E46" s="83"/>
      <c r="F46" s="96"/>
      <c r="G46" s="84"/>
      <c r="H46" s="96"/>
      <c r="I46" s="85"/>
      <c r="J46" s="96"/>
      <c r="K46" s="86"/>
      <c r="L46" s="96"/>
      <c r="M46" s="87"/>
      <c r="N46" s="96"/>
      <c r="O46" s="111"/>
      <c r="P46" s="102"/>
      <c r="Q46" s="83"/>
      <c r="R46" s="102"/>
      <c r="S46" s="84"/>
      <c r="T46" s="65"/>
      <c r="U46" s="85"/>
      <c r="V46" s="65"/>
      <c r="W46" s="86"/>
      <c r="X46" s="102"/>
      <c r="Y46" s="87"/>
      <c r="Z46" s="102"/>
      <c r="AA46" s="111"/>
      <c r="AB46" s="64">
        <f t="shared" si="4"/>
        <v>0</v>
      </c>
      <c r="AC46" s="265">
        <f t="shared" si="5"/>
        <v>0</v>
      </c>
      <c r="AD46" s="42"/>
    </row>
    <row r="47" spans="1:108" s="11" customFormat="1" ht="18.75" hidden="1" customHeight="1">
      <c r="A47" s="9">
        <v>23</v>
      </c>
      <c r="B47" s="36"/>
      <c r="C47" s="36"/>
      <c r="D47" s="82"/>
      <c r="E47" s="83"/>
      <c r="F47" s="96"/>
      <c r="G47" s="84"/>
      <c r="H47" s="96"/>
      <c r="I47" s="85"/>
      <c r="J47" s="96"/>
      <c r="K47" s="86"/>
      <c r="L47" s="96"/>
      <c r="M47" s="87"/>
      <c r="N47" s="96"/>
      <c r="O47" s="111"/>
      <c r="P47" s="102"/>
      <c r="Q47" s="83"/>
      <c r="R47" s="102"/>
      <c r="S47" s="84"/>
      <c r="T47" s="65"/>
      <c r="U47" s="85"/>
      <c r="V47" s="65"/>
      <c r="W47" s="86"/>
      <c r="X47" s="102"/>
      <c r="Y47" s="87"/>
      <c r="Z47" s="102"/>
      <c r="AA47" s="111"/>
      <c r="AB47" s="64">
        <f t="shared" si="4"/>
        <v>0</v>
      </c>
      <c r="AC47" s="265">
        <f t="shared" si="5"/>
        <v>0</v>
      </c>
      <c r="AD47" s="41"/>
    </row>
    <row r="48" spans="1:108" s="11" customFormat="1" ht="18.75" hidden="1" customHeight="1">
      <c r="A48" s="9">
        <v>24</v>
      </c>
      <c r="B48" s="36"/>
      <c r="C48" s="36"/>
      <c r="D48" s="82"/>
      <c r="E48" s="83"/>
      <c r="F48" s="96"/>
      <c r="G48" s="84"/>
      <c r="H48" s="96"/>
      <c r="I48" s="85"/>
      <c r="J48" s="96"/>
      <c r="K48" s="86"/>
      <c r="L48" s="96"/>
      <c r="M48" s="87"/>
      <c r="N48" s="96"/>
      <c r="O48" s="111"/>
      <c r="P48" s="102"/>
      <c r="Q48" s="83"/>
      <c r="R48" s="102"/>
      <c r="S48" s="84"/>
      <c r="T48" s="65"/>
      <c r="U48" s="85"/>
      <c r="V48" s="65"/>
      <c r="W48" s="86"/>
      <c r="X48" s="102"/>
      <c r="Y48" s="87"/>
      <c r="Z48" s="102"/>
      <c r="AA48" s="111"/>
      <c r="AB48" s="64">
        <f t="shared" si="4"/>
        <v>0</v>
      </c>
      <c r="AC48" s="265">
        <f t="shared" si="5"/>
        <v>0</v>
      </c>
      <c r="AD48" s="42"/>
    </row>
    <row r="49" spans="1:30" ht="26">
      <c r="A49" s="3" t="s">
        <v>7</v>
      </c>
      <c r="B49" s="413" t="s">
        <v>26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</row>
    <row r="50" spans="1:30" s="11" customFormat="1" ht="18.75" customHeight="1">
      <c r="A50" s="9">
        <v>1</v>
      </c>
      <c r="B50" s="436" t="s">
        <v>180</v>
      </c>
      <c r="C50" s="436" t="s">
        <v>181</v>
      </c>
      <c r="D50" s="191"/>
      <c r="E50" s="149">
        <v>8</v>
      </c>
      <c r="F50" s="137"/>
      <c r="G50" s="150">
        <v>5</v>
      </c>
      <c r="H50" s="157"/>
      <c r="I50" s="151">
        <v>9</v>
      </c>
      <c r="J50" s="157"/>
      <c r="K50" s="152"/>
      <c r="L50" s="157">
        <v>15</v>
      </c>
      <c r="M50" s="153">
        <v>8</v>
      </c>
      <c r="N50" s="157"/>
      <c r="O50" s="154"/>
      <c r="P50" s="140"/>
      <c r="Q50" s="156"/>
      <c r="R50" s="140">
        <v>38</v>
      </c>
      <c r="S50" s="150">
        <v>10</v>
      </c>
      <c r="T50" s="137">
        <v>34</v>
      </c>
      <c r="U50" s="151">
        <v>10</v>
      </c>
      <c r="V50" s="137">
        <v>48</v>
      </c>
      <c r="W50" s="152">
        <v>10</v>
      </c>
      <c r="X50" s="140"/>
      <c r="Y50" s="153">
        <v>6</v>
      </c>
      <c r="Z50" s="140">
        <v>28</v>
      </c>
      <c r="AA50" s="154">
        <v>9</v>
      </c>
      <c r="AB50" s="452">
        <f>D50+F50+H50+J50+L50+N50+P50+R50+T50+V50+X50+Z50</f>
        <v>163</v>
      </c>
      <c r="AC50" s="447">
        <f>E50+G50+I50+K50+M50+O50+Q50+S50+U50+W50+Y50+AA50</f>
        <v>75</v>
      </c>
      <c r="AD50" s="453" t="s">
        <v>504</v>
      </c>
    </row>
    <row r="51" spans="1:30" s="11" customFormat="1" ht="18.75" customHeight="1">
      <c r="A51" s="9">
        <v>2</v>
      </c>
      <c r="B51" s="436" t="s">
        <v>275</v>
      </c>
      <c r="C51" s="436" t="s">
        <v>276</v>
      </c>
      <c r="D51" s="157">
        <v>44</v>
      </c>
      <c r="E51" s="149">
        <v>10</v>
      </c>
      <c r="F51" s="137">
        <v>30</v>
      </c>
      <c r="G51" s="150">
        <v>9</v>
      </c>
      <c r="H51" s="157"/>
      <c r="I51" s="151"/>
      <c r="J51" s="157">
        <v>23</v>
      </c>
      <c r="K51" s="152">
        <v>10</v>
      </c>
      <c r="L51" s="157">
        <v>23</v>
      </c>
      <c r="M51" s="153">
        <v>9</v>
      </c>
      <c r="N51" s="157">
        <v>44</v>
      </c>
      <c r="O51" s="154">
        <v>10</v>
      </c>
      <c r="P51" s="140"/>
      <c r="Q51" s="156"/>
      <c r="R51" s="140"/>
      <c r="S51" s="150"/>
      <c r="T51" s="137"/>
      <c r="U51" s="151"/>
      <c r="V51" s="137">
        <v>29</v>
      </c>
      <c r="W51" s="152">
        <v>9</v>
      </c>
      <c r="X51" s="140">
        <v>50</v>
      </c>
      <c r="Y51" s="153">
        <v>10</v>
      </c>
      <c r="Z51" s="140"/>
      <c r="AA51" s="154">
        <v>6</v>
      </c>
      <c r="AB51" s="452">
        <f>D51+F51+H51+J51+L51+N51+P51+R51+T51+V51+X51+Z51</f>
        <v>243</v>
      </c>
      <c r="AC51" s="447">
        <f>E51+G51+I51+K51+M51+O51+Q51+S51+U51+W51+Y51+AA51</f>
        <v>73</v>
      </c>
      <c r="AD51" s="453" t="s">
        <v>504</v>
      </c>
    </row>
    <row r="52" spans="1:30" s="11" customFormat="1" ht="18.75" customHeight="1">
      <c r="A52" s="9">
        <v>3</v>
      </c>
      <c r="B52" s="436" t="s">
        <v>285</v>
      </c>
      <c r="C52" s="436" t="s">
        <v>286</v>
      </c>
      <c r="D52" s="157"/>
      <c r="E52" s="156">
        <v>7</v>
      </c>
      <c r="F52" s="137"/>
      <c r="G52" s="150">
        <v>3</v>
      </c>
      <c r="H52" s="157"/>
      <c r="I52" s="151">
        <v>7</v>
      </c>
      <c r="J52" s="157"/>
      <c r="K52" s="152">
        <v>6</v>
      </c>
      <c r="L52" s="157"/>
      <c r="M52" s="153"/>
      <c r="N52" s="157"/>
      <c r="O52" s="154"/>
      <c r="P52" s="140"/>
      <c r="Q52" s="156"/>
      <c r="R52" s="140"/>
      <c r="S52" s="150">
        <v>9</v>
      </c>
      <c r="T52" s="137">
        <v>20</v>
      </c>
      <c r="U52" s="151">
        <v>9</v>
      </c>
      <c r="V52" s="137">
        <v>19</v>
      </c>
      <c r="W52" s="152">
        <v>8</v>
      </c>
      <c r="X52" s="140"/>
      <c r="Y52" s="153">
        <v>4</v>
      </c>
      <c r="Z52" s="140"/>
      <c r="AA52" s="154">
        <v>5</v>
      </c>
      <c r="AB52" s="452">
        <f>D52+F52+H52+J52+L52+N52+P52+R52+T52+V52+X52+Z52</f>
        <v>39</v>
      </c>
      <c r="AC52" s="447">
        <f>E52+G52+I52+K52+M52+O52+Q52+S52+U52+W52+Y52+AA52</f>
        <v>58</v>
      </c>
      <c r="AD52" s="453" t="s">
        <v>504</v>
      </c>
    </row>
    <row r="53" spans="1:30" s="11" customFormat="1" ht="18.75" customHeight="1">
      <c r="A53" s="9">
        <v>4</v>
      </c>
      <c r="B53" s="436" t="s">
        <v>77</v>
      </c>
      <c r="C53" s="436" t="s">
        <v>78</v>
      </c>
      <c r="D53" s="160">
        <v>18</v>
      </c>
      <c r="E53" s="149">
        <v>9</v>
      </c>
      <c r="F53" s="157"/>
      <c r="G53" s="150">
        <v>6</v>
      </c>
      <c r="H53" s="157"/>
      <c r="I53" s="151">
        <v>8</v>
      </c>
      <c r="J53" s="157"/>
      <c r="K53" s="152"/>
      <c r="L53" s="157">
        <v>38</v>
      </c>
      <c r="M53" s="153">
        <v>10</v>
      </c>
      <c r="N53" s="157"/>
      <c r="O53" s="154"/>
      <c r="P53" s="140"/>
      <c r="Q53" s="156"/>
      <c r="R53" s="140"/>
      <c r="S53" s="150"/>
      <c r="T53" s="137"/>
      <c r="U53" s="151"/>
      <c r="V53" s="137"/>
      <c r="W53" s="152"/>
      <c r="X53" s="140">
        <v>20</v>
      </c>
      <c r="Y53" s="153">
        <v>9</v>
      </c>
      <c r="Z53" s="140">
        <v>18</v>
      </c>
      <c r="AA53" s="154">
        <v>8</v>
      </c>
      <c r="AB53" s="452">
        <f>D53+F53+H53+J53+L53+N53+P53+R53+T53+V53+X53+Z53</f>
        <v>94</v>
      </c>
      <c r="AC53" s="447">
        <f>E53+G53+I53+K53+M53+O53+Q53+S53+U53+W53+Y53+AA53</f>
        <v>50</v>
      </c>
      <c r="AD53" s="453" t="s">
        <v>504</v>
      </c>
    </row>
    <row r="54" spans="1:30" s="11" customFormat="1" ht="18.75" customHeight="1">
      <c r="A54" s="9">
        <v>5</v>
      </c>
      <c r="B54" s="448" t="s">
        <v>75</v>
      </c>
      <c r="C54" s="448" t="s">
        <v>76</v>
      </c>
      <c r="D54" s="160"/>
      <c r="E54" s="149"/>
      <c r="F54" s="157"/>
      <c r="G54" s="150"/>
      <c r="H54" s="157">
        <v>34</v>
      </c>
      <c r="I54" s="151">
        <v>10</v>
      </c>
      <c r="J54" s="157"/>
      <c r="K54" s="152">
        <v>7</v>
      </c>
      <c r="L54" s="157"/>
      <c r="M54" s="153"/>
      <c r="N54" s="157"/>
      <c r="O54" s="154"/>
      <c r="P54" s="140"/>
      <c r="Q54" s="156"/>
      <c r="R54" s="140"/>
      <c r="S54" s="150"/>
      <c r="T54" s="137"/>
      <c r="U54" s="151"/>
      <c r="V54" s="137"/>
      <c r="W54" s="152"/>
      <c r="X54" s="140"/>
      <c r="Y54" s="153">
        <v>5</v>
      </c>
      <c r="Z54" s="140"/>
      <c r="AA54" s="154">
        <v>7</v>
      </c>
      <c r="AB54" s="452">
        <f>D54+F54+H54+J54+L54+N54+P54+R54+T54+V54+X54+Z54</f>
        <v>34</v>
      </c>
      <c r="AC54" s="447">
        <f>E54+G54+I54+K54+M54+O54+Q54+S54+U54+W54+Y54+AA54</f>
        <v>29</v>
      </c>
      <c r="AD54" s="453" t="s">
        <v>504</v>
      </c>
    </row>
    <row r="55" spans="1:30" s="11" customFormat="1" ht="18.75" customHeight="1">
      <c r="A55" s="9">
        <v>6</v>
      </c>
      <c r="B55" s="436" t="s">
        <v>283</v>
      </c>
      <c r="C55" s="436" t="s">
        <v>284</v>
      </c>
      <c r="D55" s="157"/>
      <c r="E55" s="149"/>
      <c r="F55" s="157"/>
      <c r="G55" s="150"/>
      <c r="H55" s="157"/>
      <c r="I55" s="151"/>
      <c r="J55" s="157">
        <v>15</v>
      </c>
      <c r="K55" s="152">
        <v>9</v>
      </c>
      <c r="L55" s="157"/>
      <c r="M55" s="153"/>
      <c r="N55" s="157"/>
      <c r="O55" s="154"/>
      <c r="P55" s="140"/>
      <c r="Q55" s="156"/>
      <c r="R55" s="140"/>
      <c r="S55" s="150"/>
      <c r="T55" s="137"/>
      <c r="U55" s="151"/>
      <c r="V55" s="137"/>
      <c r="W55" s="152"/>
      <c r="X55" s="140"/>
      <c r="Y55" s="153">
        <v>8</v>
      </c>
      <c r="Z55" s="140">
        <v>46</v>
      </c>
      <c r="AA55" s="154">
        <v>10</v>
      </c>
      <c r="AB55" s="452">
        <f>D55+F55+H55+J55+L55+N55+P55+R55+T55+V55+X55+Z55</f>
        <v>61</v>
      </c>
      <c r="AC55" s="447">
        <f>E55+G55+I55+K55+M55+O55+Q55+S55+U55+W55+Y55+AA55</f>
        <v>27</v>
      </c>
      <c r="AD55" s="453" t="s">
        <v>504</v>
      </c>
    </row>
    <row r="56" spans="1:30" s="11" customFormat="1" ht="18.75" customHeight="1">
      <c r="A56" s="9">
        <v>10</v>
      </c>
      <c r="B56" s="68" t="s">
        <v>263</v>
      </c>
      <c r="C56" s="68" t="s">
        <v>264</v>
      </c>
      <c r="D56" s="157"/>
      <c r="E56" s="149"/>
      <c r="F56" s="157">
        <v>50</v>
      </c>
      <c r="G56" s="150">
        <v>10</v>
      </c>
      <c r="H56" s="157"/>
      <c r="I56" s="151"/>
      <c r="J56" s="157"/>
      <c r="K56" s="152"/>
      <c r="L56" s="157"/>
      <c r="M56" s="153">
        <v>6</v>
      </c>
      <c r="N56" s="157"/>
      <c r="O56" s="154"/>
      <c r="P56" s="140"/>
      <c r="Q56" s="156"/>
      <c r="R56" s="140"/>
      <c r="S56" s="150"/>
      <c r="T56" s="137"/>
      <c r="U56" s="151"/>
      <c r="V56" s="158"/>
      <c r="W56" s="152"/>
      <c r="X56" s="140"/>
      <c r="Y56" s="153"/>
      <c r="Z56" s="140"/>
      <c r="AA56" s="154"/>
      <c r="AB56" s="144">
        <f>D56+F56+H56+J56+L56+N56+P56+R56+T56+V56+X56+Z56</f>
        <v>50</v>
      </c>
      <c r="AC56" s="265">
        <f>E56+G56+I56+K56+M56+O56+Q56+S56+U56+W56+Y56+AA56</f>
        <v>16</v>
      </c>
      <c r="AD56" s="454" t="s">
        <v>504</v>
      </c>
    </row>
    <row r="57" spans="1:30" s="11" customFormat="1" ht="18.75" customHeight="1">
      <c r="A57" s="9">
        <v>11</v>
      </c>
      <c r="B57" s="68" t="s">
        <v>495</v>
      </c>
      <c r="C57" s="68" t="s">
        <v>181</v>
      </c>
      <c r="D57" s="161"/>
      <c r="E57" s="156"/>
      <c r="F57" s="157"/>
      <c r="G57" s="150"/>
      <c r="H57" s="157"/>
      <c r="I57" s="151"/>
      <c r="J57" s="157"/>
      <c r="K57" s="152"/>
      <c r="L57" s="157"/>
      <c r="M57" s="153">
        <v>5</v>
      </c>
      <c r="N57" s="157">
        <v>27</v>
      </c>
      <c r="O57" s="154">
        <v>9</v>
      </c>
      <c r="P57" s="140"/>
      <c r="Q57" s="156"/>
      <c r="R57" s="140"/>
      <c r="S57" s="150"/>
      <c r="T57" s="137"/>
      <c r="U57" s="151"/>
      <c r="V57" s="137"/>
      <c r="W57" s="152"/>
      <c r="X57" s="140"/>
      <c r="Y57" s="153"/>
      <c r="Z57" s="140"/>
      <c r="AA57" s="154"/>
      <c r="AB57" s="144">
        <f>D57+F57+H57+J57+L57+N57+P57+R57+T57+V57+X57+Z57</f>
        <v>27</v>
      </c>
      <c r="AC57" s="265">
        <f>E57+G57+I57+K57+M57+O57+Q57+S57+U57+W57+Y57+AA57</f>
        <v>14</v>
      </c>
      <c r="AD57" s="454" t="s">
        <v>504</v>
      </c>
    </row>
    <row r="58" spans="1:30" s="11" customFormat="1" ht="18.75" customHeight="1">
      <c r="A58" s="9">
        <v>12</v>
      </c>
      <c r="B58" s="68" t="s">
        <v>133</v>
      </c>
      <c r="C58" s="241" t="s">
        <v>134</v>
      </c>
      <c r="D58" s="157"/>
      <c r="E58" s="156"/>
      <c r="F58" s="157"/>
      <c r="G58" s="150"/>
      <c r="H58" s="157"/>
      <c r="I58" s="151"/>
      <c r="J58" s="157"/>
      <c r="K58" s="152"/>
      <c r="L58" s="157"/>
      <c r="M58" s="153">
        <v>7</v>
      </c>
      <c r="N58" s="157"/>
      <c r="O58" s="154"/>
      <c r="P58" s="140"/>
      <c r="Q58" s="156"/>
      <c r="R58" s="140"/>
      <c r="S58" s="150"/>
      <c r="T58" s="137"/>
      <c r="U58" s="151"/>
      <c r="V58" s="137"/>
      <c r="W58" s="152"/>
      <c r="X58" s="140"/>
      <c r="Y58" s="153">
        <v>7</v>
      </c>
      <c r="Z58" s="140"/>
      <c r="AA58" s="154"/>
      <c r="AB58" s="144">
        <f>D58+F58+H58+J58+L58+N58+P58+R58+T58+V58+X58+Z58</f>
        <v>0</v>
      </c>
      <c r="AC58" s="265">
        <f>E58+G58+I58+K58+M58+O58+Q58+S58+U58+W58+Y58+AA58</f>
        <v>14</v>
      </c>
      <c r="AD58" s="454" t="s">
        <v>504</v>
      </c>
    </row>
    <row r="59" spans="1:30" s="11" customFormat="1" ht="18.75" customHeight="1">
      <c r="A59" s="9">
        <v>13</v>
      </c>
      <c r="B59" s="68" t="s">
        <v>249</v>
      </c>
      <c r="C59" s="68" t="s">
        <v>250</v>
      </c>
      <c r="D59" s="157"/>
      <c r="E59" s="156"/>
      <c r="F59" s="137">
        <v>20</v>
      </c>
      <c r="G59" s="150">
        <v>8</v>
      </c>
      <c r="H59" s="157"/>
      <c r="I59" s="151"/>
      <c r="J59" s="157"/>
      <c r="K59" s="152"/>
      <c r="L59" s="157"/>
      <c r="M59" s="153"/>
      <c r="N59" s="157"/>
      <c r="O59" s="154"/>
      <c r="P59" s="140"/>
      <c r="Q59" s="156"/>
      <c r="R59" s="140"/>
      <c r="S59" s="150"/>
      <c r="T59" s="137"/>
      <c r="U59" s="151"/>
      <c r="V59" s="137"/>
      <c r="W59" s="152"/>
      <c r="X59" s="140"/>
      <c r="Y59" s="153"/>
      <c r="Z59" s="140"/>
      <c r="AA59" s="154"/>
      <c r="AB59" s="144">
        <f>D59+F59+H59+J59+L59+N59+P59+R59+T59+V59+X59+Z59</f>
        <v>20</v>
      </c>
      <c r="AC59" s="265">
        <f>E59+G59+I59+K59+M59+O59+Q59+S59+U59+W59+Y59+AA59</f>
        <v>8</v>
      </c>
      <c r="AD59" s="41"/>
    </row>
    <row r="60" spans="1:30" s="11" customFormat="1" ht="18.75" customHeight="1">
      <c r="A60" s="9">
        <v>14</v>
      </c>
      <c r="B60" s="68" t="s">
        <v>480</v>
      </c>
      <c r="C60" s="68" t="s">
        <v>481</v>
      </c>
      <c r="D60" s="160"/>
      <c r="E60" s="156"/>
      <c r="F60" s="157"/>
      <c r="G60" s="150"/>
      <c r="H60" s="157"/>
      <c r="I60" s="151"/>
      <c r="J60" s="157"/>
      <c r="K60" s="152">
        <v>8</v>
      </c>
      <c r="L60" s="157"/>
      <c r="M60" s="153"/>
      <c r="N60" s="157"/>
      <c r="O60" s="154"/>
      <c r="P60" s="140"/>
      <c r="Q60" s="156"/>
      <c r="R60" s="140"/>
      <c r="S60" s="150"/>
      <c r="T60" s="137"/>
      <c r="U60" s="151"/>
      <c r="V60" s="137"/>
      <c r="W60" s="152"/>
      <c r="X60" s="140"/>
      <c r="Y60" s="153"/>
      <c r="Z60" s="140"/>
      <c r="AA60" s="154"/>
      <c r="AB60" s="144">
        <f>D60+F60+H60+J60+L60+N60+P60+R60+T60+V60+X60+Z60</f>
        <v>0</v>
      </c>
      <c r="AC60" s="265">
        <f>E60+G60+I60+K60+M60+O60+Q60+S60+U60+W60+Y60+AA60</f>
        <v>8</v>
      </c>
      <c r="AD60" s="42"/>
    </row>
    <row r="61" spans="1:30" s="11" customFormat="1" ht="18.75" customHeight="1">
      <c r="A61" s="9">
        <v>15</v>
      </c>
      <c r="B61" s="108" t="s">
        <v>377</v>
      </c>
      <c r="C61" s="108" t="s">
        <v>378</v>
      </c>
      <c r="D61" s="157"/>
      <c r="E61" s="156"/>
      <c r="F61" s="157"/>
      <c r="G61" s="150">
        <v>7</v>
      </c>
      <c r="H61" s="157"/>
      <c r="I61" s="151"/>
      <c r="J61" s="157"/>
      <c r="K61" s="152"/>
      <c r="L61" s="157"/>
      <c r="M61" s="153"/>
      <c r="N61" s="157"/>
      <c r="O61" s="154"/>
      <c r="P61" s="140"/>
      <c r="Q61" s="156"/>
      <c r="R61" s="140"/>
      <c r="S61" s="150"/>
      <c r="T61" s="137"/>
      <c r="U61" s="151"/>
      <c r="V61" s="137"/>
      <c r="W61" s="152"/>
      <c r="X61" s="140"/>
      <c r="Y61" s="153"/>
      <c r="Z61" s="140"/>
      <c r="AA61" s="154"/>
      <c r="AB61" s="144">
        <f>D61+F61+H61+J61+L61+N61+P61+R61+T61+V61+X61+Z61</f>
        <v>0</v>
      </c>
      <c r="AC61" s="265">
        <f>E61+G61+I61+K61+M61+O61+Q61+S61+U61+W61+Y61+AA61</f>
        <v>7</v>
      </c>
      <c r="AD61" s="41"/>
    </row>
    <row r="62" spans="1:30" s="11" customFormat="1" ht="18.75" customHeight="1">
      <c r="A62" s="9">
        <v>16</v>
      </c>
      <c r="B62" s="108" t="s">
        <v>183</v>
      </c>
      <c r="C62" s="108" t="s">
        <v>184</v>
      </c>
      <c r="D62" s="157"/>
      <c r="E62" s="156"/>
      <c r="F62" s="157"/>
      <c r="G62" s="150">
        <v>4</v>
      </c>
      <c r="H62" s="157"/>
      <c r="I62" s="151"/>
      <c r="J62" s="157"/>
      <c r="K62" s="152"/>
      <c r="L62" s="157"/>
      <c r="M62" s="153"/>
      <c r="N62" s="157"/>
      <c r="O62" s="154"/>
      <c r="P62" s="140"/>
      <c r="Q62" s="156"/>
      <c r="R62" s="140"/>
      <c r="S62" s="150"/>
      <c r="T62" s="137"/>
      <c r="U62" s="151"/>
      <c r="V62" s="137"/>
      <c r="W62" s="152"/>
      <c r="X62" s="140"/>
      <c r="Y62" s="153"/>
      <c r="Z62" s="140"/>
      <c r="AA62" s="154"/>
      <c r="AB62" s="144">
        <f>D62+F62+H62+J62+L62+N62+P62+R62+T62+V62+X62+Z62</f>
        <v>0</v>
      </c>
      <c r="AC62" s="265">
        <f>E62+G62+I62+K62+M62+O62+Q62+S62+U62+W62+Y62+AA62</f>
        <v>4</v>
      </c>
      <c r="AD62" s="41"/>
    </row>
    <row r="63" spans="1:30" s="11" customFormat="1" ht="18.75" customHeight="1">
      <c r="A63" s="9">
        <v>17</v>
      </c>
      <c r="B63" s="68"/>
      <c r="C63" s="68"/>
      <c r="D63" s="157"/>
      <c r="E63" s="156"/>
      <c r="F63" s="157"/>
      <c r="G63" s="150"/>
      <c r="H63" s="157"/>
      <c r="I63" s="151"/>
      <c r="J63" s="157"/>
      <c r="K63" s="152"/>
      <c r="L63" s="157"/>
      <c r="M63" s="153"/>
      <c r="N63" s="157"/>
      <c r="O63" s="154"/>
      <c r="P63" s="140"/>
      <c r="Q63" s="156"/>
      <c r="R63" s="140"/>
      <c r="S63" s="150"/>
      <c r="T63" s="137"/>
      <c r="U63" s="151"/>
      <c r="V63" s="137"/>
      <c r="W63" s="152"/>
      <c r="X63" s="140"/>
      <c r="Y63" s="153"/>
      <c r="Z63" s="140"/>
      <c r="AA63" s="154"/>
      <c r="AB63" s="144">
        <f>D63+F63+H63+J63+L63+N63+P63+R63+T63+V63+X63+Z63</f>
        <v>0</v>
      </c>
      <c r="AC63" s="265">
        <f>E63+G63+I63+K63+M63+O63+Q63+S63+U63+W63+Y63+AA63</f>
        <v>0</v>
      </c>
      <c r="AD63" s="41"/>
    </row>
    <row r="64" spans="1:30" s="11" customFormat="1" ht="18.75" hidden="1" customHeight="1">
      <c r="A64" s="9">
        <v>18</v>
      </c>
      <c r="B64" s="37"/>
      <c r="C64" s="36"/>
      <c r="D64" s="88"/>
      <c r="E64" s="83"/>
      <c r="F64" s="96"/>
      <c r="G64" s="84"/>
      <c r="H64" s="96"/>
      <c r="I64" s="85"/>
      <c r="J64" s="96"/>
      <c r="K64" s="86"/>
      <c r="L64" s="96"/>
      <c r="M64" s="87"/>
      <c r="N64" s="96"/>
      <c r="O64" s="111"/>
      <c r="P64" s="102"/>
      <c r="Q64" s="83"/>
      <c r="R64" s="102"/>
      <c r="S64" s="84"/>
      <c r="T64" s="65"/>
      <c r="U64" s="85"/>
      <c r="V64" s="65"/>
      <c r="W64" s="86"/>
      <c r="X64" s="102"/>
      <c r="Y64" s="87"/>
      <c r="Z64" s="102"/>
      <c r="AA64" s="111"/>
      <c r="AB64" s="64">
        <f t="shared" ref="AB64:AB69" si="6">D64+F64+H64+J64+L64+N64+P64+R64+T64+V64+X64+Z64</f>
        <v>0</v>
      </c>
      <c r="AC64" s="265">
        <f t="shared" ref="AC64:AC69" si="7">E64+G64+I64+K64+M64+O64+Q64+S64+U64+W64+Y64+AA64</f>
        <v>0</v>
      </c>
      <c r="AD64" s="41"/>
    </row>
    <row r="65" spans="1:30" s="11" customFormat="1" ht="18.75" hidden="1" customHeight="1">
      <c r="A65" s="9">
        <v>19</v>
      </c>
      <c r="B65" s="37"/>
      <c r="C65" s="36"/>
      <c r="D65" s="88"/>
      <c r="E65" s="83"/>
      <c r="F65" s="96"/>
      <c r="G65" s="84"/>
      <c r="H65" s="96"/>
      <c r="I65" s="85"/>
      <c r="J65" s="96"/>
      <c r="K65" s="86"/>
      <c r="L65" s="96"/>
      <c r="M65" s="87"/>
      <c r="N65" s="96"/>
      <c r="O65" s="111"/>
      <c r="P65" s="102"/>
      <c r="Q65" s="83"/>
      <c r="R65" s="102"/>
      <c r="S65" s="84"/>
      <c r="T65" s="65"/>
      <c r="U65" s="85"/>
      <c r="V65" s="65"/>
      <c r="W65" s="86"/>
      <c r="X65" s="102"/>
      <c r="Y65" s="87"/>
      <c r="Z65" s="102"/>
      <c r="AA65" s="111"/>
      <c r="AB65" s="64">
        <f t="shared" si="6"/>
        <v>0</v>
      </c>
      <c r="AC65" s="265">
        <f t="shared" si="7"/>
        <v>0</v>
      </c>
      <c r="AD65" s="41"/>
    </row>
    <row r="66" spans="1:30" s="11" customFormat="1" ht="18.75" hidden="1" customHeight="1">
      <c r="A66" s="9">
        <v>20</v>
      </c>
      <c r="B66" s="37"/>
      <c r="C66" s="36"/>
      <c r="D66" s="192"/>
      <c r="E66" s="83"/>
      <c r="F66" s="96"/>
      <c r="G66" s="84"/>
      <c r="H66" s="96"/>
      <c r="I66" s="85"/>
      <c r="J66" s="96"/>
      <c r="K66" s="86"/>
      <c r="L66" s="96"/>
      <c r="M66" s="87"/>
      <c r="N66" s="96"/>
      <c r="O66" s="111"/>
      <c r="P66" s="102"/>
      <c r="Q66" s="83"/>
      <c r="R66" s="102"/>
      <c r="S66" s="84"/>
      <c r="T66" s="65"/>
      <c r="U66" s="85"/>
      <c r="V66" s="65"/>
      <c r="W66" s="86"/>
      <c r="X66" s="102"/>
      <c r="Y66" s="87"/>
      <c r="Z66" s="102"/>
      <c r="AA66" s="111"/>
      <c r="AB66" s="64">
        <f t="shared" si="6"/>
        <v>0</v>
      </c>
      <c r="AC66" s="265">
        <f t="shared" si="7"/>
        <v>0</v>
      </c>
      <c r="AD66" s="41"/>
    </row>
    <row r="67" spans="1:30" s="11" customFormat="1" ht="18.75" hidden="1" customHeight="1">
      <c r="A67" s="9">
        <v>21</v>
      </c>
      <c r="B67" s="36"/>
      <c r="C67" s="36"/>
      <c r="D67" s="82"/>
      <c r="E67" s="83"/>
      <c r="F67" s="96"/>
      <c r="G67" s="84"/>
      <c r="H67" s="96"/>
      <c r="I67" s="85"/>
      <c r="J67" s="96"/>
      <c r="K67" s="86"/>
      <c r="L67" s="96"/>
      <c r="M67" s="87"/>
      <c r="N67" s="96"/>
      <c r="O67" s="111"/>
      <c r="P67" s="102"/>
      <c r="Q67" s="83"/>
      <c r="R67" s="102"/>
      <c r="S67" s="84"/>
      <c r="T67" s="65"/>
      <c r="U67" s="85"/>
      <c r="V67" s="65"/>
      <c r="W67" s="86"/>
      <c r="X67" s="102"/>
      <c r="Y67" s="87"/>
      <c r="Z67" s="102"/>
      <c r="AA67" s="111"/>
      <c r="AB67" s="64">
        <f t="shared" si="6"/>
        <v>0</v>
      </c>
      <c r="AC67" s="265">
        <f t="shared" si="7"/>
        <v>0</v>
      </c>
      <c r="AD67" s="42"/>
    </row>
    <row r="68" spans="1:30" s="11" customFormat="1" ht="18.75" hidden="1" customHeight="1">
      <c r="A68" s="9">
        <v>22</v>
      </c>
      <c r="B68" s="36"/>
      <c r="C68" s="36"/>
      <c r="D68" s="82"/>
      <c r="E68" s="83"/>
      <c r="F68" s="96"/>
      <c r="G68" s="84"/>
      <c r="H68" s="96"/>
      <c r="I68" s="85"/>
      <c r="J68" s="96"/>
      <c r="K68" s="86"/>
      <c r="L68" s="96"/>
      <c r="M68" s="87"/>
      <c r="N68" s="96"/>
      <c r="O68" s="111"/>
      <c r="P68" s="102"/>
      <c r="Q68" s="83"/>
      <c r="R68" s="102"/>
      <c r="S68" s="84"/>
      <c r="T68" s="65"/>
      <c r="U68" s="85"/>
      <c r="V68" s="65"/>
      <c r="W68" s="86"/>
      <c r="X68" s="102"/>
      <c r="Y68" s="87"/>
      <c r="Z68" s="102"/>
      <c r="AA68" s="111"/>
      <c r="AB68" s="64">
        <f t="shared" si="6"/>
        <v>0</v>
      </c>
      <c r="AC68" s="265">
        <f t="shared" si="7"/>
        <v>0</v>
      </c>
      <c r="AD68" s="41"/>
    </row>
    <row r="69" spans="1:30" s="11" customFormat="1" ht="18.75" hidden="1" customHeight="1">
      <c r="A69" s="9">
        <v>23</v>
      </c>
      <c r="B69" s="39"/>
      <c r="C69" s="39"/>
      <c r="D69" s="82"/>
      <c r="E69" s="83"/>
      <c r="F69" s="96"/>
      <c r="G69" s="84"/>
      <c r="H69" s="96"/>
      <c r="I69" s="85"/>
      <c r="J69" s="96"/>
      <c r="K69" s="86"/>
      <c r="L69" s="96"/>
      <c r="M69" s="87"/>
      <c r="N69" s="96"/>
      <c r="O69" s="111"/>
      <c r="P69" s="102"/>
      <c r="Q69" s="83"/>
      <c r="R69" s="102"/>
      <c r="S69" s="84"/>
      <c r="T69" s="65"/>
      <c r="U69" s="85"/>
      <c r="V69" s="65"/>
      <c r="W69" s="86"/>
      <c r="X69" s="102"/>
      <c r="Y69" s="87"/>
      <c r="Z69" s="102"/>
      <c r="AA69" s="111"/>
      <c r="AB69" s="64">
        <f t="shared" si="6"/>
        <v>0</v>
      </c>
      <c r="AC69" s="265">
        <f t="shared" si="7"/>
        <v>0</v>
      </c>
      <c r="AD69" s="42"/>
    </row>
    <row r="70" spans="1:30" ht="17" customHeight="1"/>
    <row r="71" spans="1:30" ht="17" customHeight="1"/>
    <row r="72" spans="1:30" ht="17" customHeight="1"/>
    <row r="73" spans="1:30" ht="17" customHeight="1"/>
    <row r="74" spans="1:30" ht="17" customHeight="1"/>
    <row r="75" spans="1:30" ht="17" customHeight="1"/>
    <row r="76" spans="1:30" ht="17" customHeight="1"/>
    <row r="77" spans="1:30" ht="17" customHeight="1"/>
    <row r="78" spans="1:30" ht="17" customHeight="1"/>
    <row r="79" spans="1:30" ht="17" customHeight="1"/>
    <row r="80" spans="1:3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  <row r="99" ht="17" customHeight="1"/>
    <row r="100" ht="17" customHeight="1"/>
    <row r="101" ht="17" customHeight="1"/>
    <row r="102" ht="17" customHeight="1"/>
    <row r="103" ht="17" customHeight="1"/>
  </sheetData>
  <sortState xmlns:xlrd2="http://schemas.microsoft.com/office/spreadsheetml/2017/richdata2" ref="B50:AD63">
    <sortCondition descending="1" ref="AC50:AC63"/>
    <sortCondition descending="1" ref="AB50:AB63"/>
  </sortState>
  <mergeCells count="66">
    <mergeCell ref="CY4:CZ4"/>
    <mergeCell ref="DA4:DB4"/>
    <mergeCell ref="B24:AD24"/>
    <mergeCell ref="B49:AD49"/>
    <mergeCell ref="CM4:CN4"/>
    <mergeCell ref="CO4:CP4"/>
    <mergeCell ref="CQ4:CR4"/>
    <mergeCell ref="CS4:CT4"/>
    <mergeCell ref="CU4:CV4"/>
    <mergeCell ref="CW4:CX4"/>
    <mergeCell ref="BY4:BZ4"/>
    <mergeCell ref="CC4:CD4"/>
    <mergeCell ref="CE4:CF4"/>
    <mergeCell ref="CG4:CH4"/>
    <mergeCell ref="CI4:CJ4"/>
    <mergeCell ref="CK4:CL4"/>
    <mergeCell ref="BW4:BX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AW4:AX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Z4:AA4"/>
    <mergeCell ref="R3:S3"/>
    <mergeCell ref="X3:Y3"/>
    <mergeCell ref="Z3:AA3"/>
    <mergeCell ref="N4:O4"/>
    <mergeCell ref="P4:Q4"/>
    <mergeCell ref="R4:S4"/>
    <mergeCell ref="X4:Y4"/>
    <mergeCell ref="T3:U3"/>
    <mergeCell ref="V3:W3"/>
    <mergeCell ref="V4:W4"/>
    <mergeCell ref="T4:U4"/>
    <mergeCell ref="D4:E4"/>
    <mergeCell ref="F4:G4"/>
    <mergeCell ref="H4:I4"/>
    <mergeCell ref="J4:K4"/>
    <mergeCell ref="L4:M4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AB3:AD3"/>
  </mergeCells>
  <conditionalFormatting sqref="D50:D51">
    <cfRule type="expression" dxfId="18" priority="4">
      <formula>#REF!="1"</formula>
    </cfRule>
  </conditionalFormatting>
  <conditionalFormatting sqref="B37:C37">
    <cfRule type="expression" dxfId="17" priority="1">
      <formula>$J37="1"</formula>
    </cfRule>
  </conditionalFormatting>
  <conditionalFormatting sqref="B37:C37">
    <cfRule type="expression" dxfId="16" priority="3">
      <formula>$J37="1"</formula>
    </cfRule>
  </conditionalFormatting>
  <conditionalFormatting sqref="B37:C37">
    <cfRule type="expression" dxfId="15" priority="2">
      <formula>$J37="1"</formula>
    </cfRule>
  </conditionalFormatting>
  <pageMargins left="0" right="0" top="0" bottom="0" header="0.3" footer="0.3"/>
  <pageSetup scale="48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DI111"/>
  <sheetViews>
    <sheetView tabSelected="1" topLeftCell="A21" zoomScale="69" zoomScaleNormal="69" zoomScalePageLayoutView="70" workbookViewId="0">
      <selection activeCell="Q40" sqref="Q40"/>
    </sheetView>
  </sheetViews>
  <sheetFormatPr baseColWidth="10" defaultColWidth="8.85546875" defaultRowHeight="18"/>
  <cols>
    <col min="1" max="1" width="7" style="27" bestFit="1" customWidth="1"/>
    <col min="2" max="2" width="12.42578125" style="1" customWidth="1"/>
    <col min="3" max="3" width="15.85546875" style="1" customWidth="1"/>
    <col min="4" max="4" width="8.42578125" style="239" customWidth="1"/>
    <col min="5" max="5" width="4.42578125" style="89" customWidth="1"/>
    <col min="6" max="6" width="7.42578125" style="116" customWidth="1"/>
    <col min="7" max="7" width="4.42578125" style="89" customWidth="1"/>
    <col min="8" max="8" width="7.42578125" style="116" customWidth="1"/>
    <col min="9" max="9" width="4.42578125" style="89" customWidth="1"/>
    <col min="10" max="10" width="7.42578125" style="116" customWidth="1"/>
    <col min="11" max="11" width="4.42578125" style="89" customWidth="1"/>
    <col min="12" max="12" width="7.42578125" style="116" customWidth="1"/>
    <col min="13" max="13" width="4.42578125" style="89" customWidth="1"/>
    <col min="14" max="14" width="7.42578125" style="116" customWidth="1"/>
    <col min="15" max="15" width="4.42578125" style="89" customWidth="1"/>
    <col min="16" max="16" width="7.42578125" style="116" customWidth="1"/>
    <col min="17" max="17" width="4.42578125" style="89" customWidth="1"/>
    <col min="18" max="18" width="7.42578125" style="116" customWidth="1"/>
    <col min="19" max="19" width="4.42578125" style="89" customWidth="1"/>
    <col min="20" max="20" width="7.42578125" style="89" customWidth="1"/>
    <col min="21" max="21" width="4.42578125" style="89" customWidth="1"/>
    <col min="22" max="22" width="7.42578125" style="89" customWidth="1"/>
    <col min="23" max="23" width="4.42578125" style="89" customWidth="1"/>
    <col min="24" max="24" width="7.42578125" style="116" customWidth="1"/>
    <col min="25" max="25" width="4.42578125" style="89" customWidth="1"/>
    <col min="26" max="26" width="7.42578125" style="116" customWidth="1"/>
    <col min="27" max="27" width="4.42578125" style="89" customWidth="1"/>
    <col min="28" max="28" width="11.140625" style="5" customWidth="1"/>
    <col min="29" max="29" width="7" style="95" bestFit="1" customWidth="1"/>
    <col min="30" max="30" width="13" style="4" customWidth="1"/>
    <col min="31" max="31" width="15.42578125" style="4" hidden="1" customWidth="1"/>
    <col min="32" max="32" width="12.42578125" style="1" customWidth="1"/>
    <col min="33" max="34" width="8.85546875" style="1" customWidth="1"/>
    <col min="35" max="35" width="10.85546875" style="1" customWidth="1"/>
    <col min="36" max="56" width="8.85546875" style="1" customWidth="1"/>
    <col min="57" max="57" width="5.42578125" style="1" customWidth="1"/>
    <col min="58" max="58" width="9.42578125" style="1" customWidth="1"/>
    <col min="59" max="59" width="11.42578125" style="1" customWidth="1"/>
    <col min="60" max="84" width="0" style="1" hidden="1" customWidth="1"/>
    <col min="85" max="85" width="5.42578125" style="1" customWidth="1"/>
    <col min="86" max="86" width="9.42578125" style="1" customWidth="1"/>
    <col min="87" max="87" width="11.42578125" style="1" customWidth="1"/>
    <col min="88" max="112" width="0" style="1" hidden="1" customWidth="1"/>
    <col min="113" max="113" width="5.42578125" style="1" customWidth="1"/>
    <col min="114" max="114" width="8.85546875" style="1" customWidth="1"/>
    <col min="115" max="16384" width="8.85546875" style="1"/>
  </cols>
  <sheetData>
    <row r="1" spans="1:113" ht="35">
      <c r="A1" s="403" t="s">
        <v>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174" t="s">
        <v>5</v>
      </c>
    </row>
    <row r="2" spans="1:113" ht="26">
      <c r="A2" s="404" t="s">
        <v>28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14" t="s">
        <v>45</v>
      </c>
    </row>
    <row r="3" spans="1:113" s="14" customFormat="1" ht="23" customHeight="1">
      <c r="A3" s="406"/>
      <c r="B3" s="407"/>
      <c r="C3" s="408"/>
      <c r="D3" s="379">
        <v>1</v>
      </c>
      <c r="E3" s="380"/>
      <c r="F3" s="381">
        <v>2</v>
      </c>
      <c r="G3" s="382"/>
      <c r="H3" s="383">
        <v>3</v>
      </c>
      <c r="I3" s="384"/>
      <c r="J3" s="385">
        <v>4</v>
      </c>
      <c r="K3" s="386"/>
      <c r="L3" s="387">
        <v>5</v>
      </c>
      <c r="M3" s="388"/>
      <c r="N3" s="389">
        <v>6</v>
      </c>
      <c r="O3" s="390"/>
      <c r="P3" s="379">
        <v>7</v>
      </c>
      <c r="Q3" s="380"/>
      <c r="R3" s="381">
        <v>8</v>
      </c>
      <c r="S3" s="382"/>
      <c r="T3" s="383">
        <v>9</v>
      </c>
      <c r="U3" s="384"/>
      <c r="V3" s="385">
        <v>10</v>
      </c>
      <c r="W3" s="386"/>
      <c r="X3" s="387">
        <v>11</v>
      </c>
      <c r="Y3" s="388"/>
      <c r="Z3" s="389">
        <v>12</v>
      </c>
      <c r="AA3" s="390"/>
      <c r="AB3" s="415" t="s">
        <v>24</v>
      </c>
      <c r="AC3" s="415"/>
      <c r="AD3" s="415"/>
      <c r="AE3" s="415"/>
      <c r="AF3" s="415"/>
      <c r="AG3" s="415"/>
      <c r="AH3" s="415"/>
      <c r="AI3" s="415"/>
      <c r="AJ3" s="51"/>
      <c r="AK3" s="51"/>
      <c r="AL3" s="50"/>
    </row>
    <row r="4" spans="1:113" s="33" customFormat="1" ht="36.75" customHeight="1">
      <c r="A4" s="26" t="s">
        <v>7</v>
      </c>
      <c r="B4" s="26" t="s">
        <v>8</v>
      </c>
      <c r="C4" s="26" t="s">
        <v>9</v>
      </c>
      <c r="D4" s="364" t="s">
        <v>79</v>
      </c>
      <c r="E4" s="364"/>
      <c r="F4" s="365" t="s">
        <v>80</v>
      </c>
      <c r="G4" s="365"/>
      <c r="H4" s="374" t="s">
        <v>81</v>
      </c>
      <c r="I4" s="374"/>
      <c r="J4" s="366" t="s">
        <v>82</v>
      </c>
      <c r="K4" s="367"/>
      <c r="L4" s="368" t="s">
        <v>83</v>
      </c>
      <c r="M4" s="369"/>
      <c r="N4" s="370" t="s">
        <v>84</v>
      </c>
      <c r="O4" s="371"/>
      <c r="P4" s="372" t="s">
        <v>85</v>
      </c>
      <c r="Q4" s="373"/>
      <c r="R4" s="375" t="s">
        <v>86</v>
      </c>
      <c r="S4" s="376"/>
      <c r="T4" s="391" t="s">
        <v>43</v>
      </c>
      <c r="U4" s="392"/>
      <c r="V4" s="366" t="s">
        <v>87</v>
      </c>
      <c r="W4" s="367"/>
      <c r="X4" s="393" t="s">
        <v>88</v>
      </c>
      <c r="Y4" s="394"/>
      <c r="Z4" s="395" t="s">
        <v>44</v>
      </c>
      <c r="AA4" s="396"/>
      <c r="AB4" s="48" t="s">
        <v>12</v>
      </c>
      <c r="AC4" s="177" t="s">
        <v>13</v>
      </c>
      <c r="AD4" s="49" t="s">
        <v>14</v>
      </c>
      <c r="AE4" s="121" t="s">
        <v>17</v>
      </c>
      <c r="AF4" s="105"/>
      <c r="AG4" s="117"/>
      <c r="AH4" s="412"/>
      <c r="AI4" s="411"/>
      <c r="AJ4" s="411"/>
      <c r="AK4" s="411"/>
      <c r="AL4" s="411"/>
      <c r="AM4" s="411"/>
      <c r="AN4" s="411"/>
      <c r="AO4" s="411"/>
      <c r="AP4" s="411"/>
      <c r="AQ4" s="411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30"/>
      <c r="BE4" s="105"/>
      <c r="BF4" s="411"/>
      <c r="BG4" s="411"/>
      <c r="BH4" s="412"/>
      <c r="BI4" s="411"/>
      <c r="BJ4" s="412"/>
      <c r="BK4" s="411"/>
      <c r="BL4" s="411"/>
      <c r="BM4" s="411"/>
      <c r="BN4" s="411"/>
      <c r="BO4" s="411"/>
      <c r="BP4" s="411"/>
      <c r="BQ4" s="411"/>
      <c r="BR4" s="411"/>
      <c r="BS4" s="411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30"/>
      <c r="CG4" s="105"/>
      <c r="CH4" s="411"/>
      <c r="CI4" s="411"/>
      <c r="CJ4" s="412"/>
      <c r="CK4" s="411"/>
      <c r="CL4" s="412"/>
      <c r="CM4" s="411"/>
      <c r="CN4" s="411"/>
      <c r="CO4" s="411"/>
      <c r="CP4" s="411"/>
      <c r="CQ4" s="411"/>
      <c r="CR4" s="411"/>
      <c r="CS4" s="411"/>
      <c r="CT4" s="411"/>
      <c r="CU4" s="411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30"/>
      <c r="DI4" s="105"/>
    </row>
    <row r="5" spans="1:113" s="11" customFormat="1" ht="18.75" customHeight="1">
      <c r="A5" s="9">
        <v>1</v>
      </c>
      <c r="B5" s="436" t="s">
        <v>62</v>
      </c>
      <c r="C5" s="436" t="s">
        <v>63</v>
      </c>
      <c r="D5" s="206">
        <v>152</v>
      </c>
      <c r="E5" s="279">
        <v>10</v>
      </c>
      <c r="F5" s="137">
        <v>144</v>
      </c>
      <c r="G5" s="132">
        <v>9</v>
      </c>
      <c r="H5" s="137">
        <v>36</v>
      </c>
      <c r="I5" s="133">
        <v>7</v>
      </c>
      <c r="J5" s="137"/>
      <c r="K5" s="134">
        <v>4</v>
      </c>
      <c r="L5" s="137"/>
      <c r="M5" s="135"/>
      <c r="N5" s="137"/>
      <c r="O5" s="136">
        <v>6</v>
      </c>
      <c r="P5" s="144">
        <v>66</v>
      </c>
      <c r="Q5" s="130">
        <v>8</v>
      </c>
      <c r="R5" s="159"/>
      <c r="S5" s="138">
        <v>6</v>
      </c>
      <c r="T5" s="157">
        <v>81</v>
      </c>
      <c r="U5" s="133">
        <v>9</v>
      </c>
      <c r="V5" s="157">
        <v>38</v>
      </c>
      <c r="W5" s="134">
        <v>8</v>
      </c>
      <c r="X5" s="157"/>
      <c r="Y5" s="135"/>
      <c r="Z5" s="157">
        <v>81</v>
      </c>
      <c r="AA5" s="136">
        <v>9</v>
      </c>
      <c r="AB5" s="452">
        <f>D5+F5+H5+J5+L5+N5+P5+R5+T5+V5+X5+Z5</f>
        <v>598</v>
      </c>
      <c r="AC5" s="447">
        <f>E5+G5+I5+K5+M5+O5+Q5+S5+U5+W5+Y5+AA5</f>
        <v>76</v>
      </c>
      <c r="AD5" s="453" t="s">
        <v>504</v>
      </c>
      <c r="AE5" s="171"/>
      <c r="AF5" s="31"/>
      <c r="AG5" s="13"/>
      <c r="AH5" s="31"/>
      <c r="AI5" s="13"/>
      <c r="AJ5" s="31"/>
      <c r="AK5" s="13"/>
      <c r="AL5" s="15"/>
      <c r="AM5" s="13"/>
      <c r="AN5" s="15"/>
      <c r="AO5" s="13"/>
      <c r="AP5" s="15"/>
      <c r="AQ5" s="13"/>
      <c r="AR5" s="15"/>
      <c r="AS5" s="13"/>
      <c r="AT5" s="31"/>
      <c r="AU5" s="13"/>
      <c r="AV5" s="31"/>
      <c r="AW5" s="13"/>
      <c r="AX5" s="15"/>
      <c r="AY5" s="13"/>
      <c r="AZ5" s="15"/>
      <c r="BA5" s="13"/>
      <c r="BB5" s="15"/>
      <c r="BC5" s="13"/>
      <c r="BD5" s="17"/>
      <c r="BE5" s="13"/>
      <c r="BF5" s="32"/>
      <c r="BG5" s="32"/>
      <c r="BH5" s="31"/>
      <c r="BI5" s="13"/>
      <c r="BJ5" s="17"/>
      <c r="BL5" s="17"/>
      <c r="BM5" s="13"/>
      <c r="BN5" s="15"/>
      <c r="BO5" s="13"/>
      <c r="BP5" s="15"/>
      <c r="BQ5" s="13"/>
      <c r="BR5" s="15"/>
      <c r="BS5" s="13"/>
      <c r="BT5" s="15"/>
      <c r="BU5" s="13"/>
      <c r="BV5" s="13"/>
      <c r="BW5" s="13"/>
      <c r="BX5" s="31"/>
      <c r="BY5" s="13"/>
      <c r="BZ5" s="15"/>
      <c r="CA5" s="13"/>
      <c r="CB5" s="15"/>
      <c r="CC5" s="13"/>
      <c r="CD5" s="13"/>
      <c r="CE5" s="13"/>
      <c r="CF5" s="17"/>
      <c r="CG5" s="13"/>
      <c r="CH5" s="32"/>
      <c r="CI5" s="32"/>
      <c r="CJ5" s="31"/>
      <c r="CK5" s="13"/>
      <c r="CL5" s="17"/>
      <c r="CN5" s="17"/>
      <c r="CO5" s="13"/>
      <c r="CP5" s="15"/>
      <c r="CQ5" s="13"/>
      <c r="CR5" s="15"/>
      <c r="CS5" s="13"/>
      <c r="CT5" s="15"/>
      <c r="CU5" s="13"/>
      <c r="CV5" s="15"/>
      <c r="CW5" s="13"/>
      <c r="CX5" s="13"/>
      <c r="CY5" s="13"/>
      <c r="CZ5" s="31"/>
      <c r="DA5" s="13"/>
      <c r="DB5" s="15"/>
      <c r="DC5" s="13"/>
      <c r="DD5" s="15"/>
      <c r="DE5" s="13"/>
      <c r="DF5" s="13"/>
      <c r="DG5" s="13"/>
      <c r="DH5" s="17"/>
      <c r="DI5" s="13"/>
    </row>
    <row r="6" spans="1:113" s="11" customFormat="1" ht="18.75" customHeight="1">
      <c r="A6" s="9">
        <v>2</v>
      </c>
      <c r="B6" s="436" t="s">
        <v>74</v>
      </c>
      <c r="C6" s="436" t="s">
        <v>50</v>
      </c>
      <c r="D6" s="206">
        <v>38</v>
      </c>
      <c r="E6" s="279">
        <v>9</v>
      </c>
      <c r="F6" s="137">
        <v>96</v>
      </c>
      <c r="G6" s="132">
        <v>8</v>
      </c>
      <c r="H6" s="137"/>
      <c r="I6" s="133">
        <v>6</v>
      </c>
      <c r="J6" s="137"/>
      <c r="K6" s="134">
        <v>2</v>
      </c>
      <c r="L6" s="137">
        <v>106</v>
      </c>
      <c r="M6" s="135">
        <v>10</v>
      </c>
      <c r="N6" s="137"/>
      <c r="O6" s="136">
        <v>9</v>
      </c>
      <c r="P6" s="9"/>
      <c r="Q6" s="130">
        <v>6</v>
      </c>
      <c r="R6" s="159"/>
      <c r="S6" s="138"/>
      <c r="T6" s="157"/>
      <c r="U6" s="133">
        <v>6</v>
      </c>
      <c r="V6" s="157"/>
      <c r="W6" s="134">
        <v>4</v>
      </c>
      <c r="X6" s="157"/>
      <c r="Y6" s="135">
        <v>7</v>
      </c>
      <c r="Z6" s="157"/>
      <c r="AA6" s="136">
        <v>5</v>
      </c>
      <c r="AB6" s="452">
        <f>D6+F6+H6+J6+L6+N6+P6+R6+T6+V6+X6+Z6</f>
        <v>240</v>
      </c>
      <c r="AC6" s="447">
        <f>E6+G6+I6+K6+M6+O6+Q6+S6+U6+W6+Y6+AA6</f>
        <v>72</v>
      </c>
      <c r="AD6" s="453" t="s">
        <v>504</v>
      </c>
      <c r="AE6" s="171"/>
      <c r="AF6" s="17"/>
      <c r="AH6" s="31"/>
      <c r="AI6" s="13"/>
      <c r="AJ6" s="31"/>
      <c r="AK6" s="13"/>
      <c r="AL6" s="15"/>
      <c r="AM6" s="13"/>
      <c r="AN6" s="15"/>
      <c r="AO6" s="13"/>
      <c r="AP6" s="15"/>
      <c r="AQ6" s="13"/>
      <c r="AR6" s="15"/>
      <c r="AS6" s="13"/>
      <c r="AT6" s="31"/>
      <c r="AU6" s="13"/>
      <c r="AV6" s="31"/>
      <c r="AW6" s="13"/>
      <c r="AX6" s="15"/>
      <c r="AY6" s="13"/>
      <c r="AZ6" s="15"/>
      <c r="BA6" s="13"/>
      <c r="BB6" s="15"/>
      <c r="BC6" s="13"/>
      <c r="BD6" s="17"/>
      <c r="BE6" s="13"/>
      <c r="BF6" s="32"/>
      <c r="BG6" s="32"/>
      <c r="BH6" s="17"/>
      <c r="BJ6" s="31"/>
      <c r="BK6" s="13"/>
      <c r="BL6" s="31"/>
      <c r="BM6" s="13"/>
      <c r="BN6" s="15"/>
      <c r="BO6" s="13"/>
      <c r="BP6" s="15"/>
      <c r="BQ6" s="13"/>
      <c r="BR6" s="15"/>
      <c r="BS6" s="13"/>
      <c r="BT6" s="15"/>
      <c r="BU6" s="13"/>
      <c r="BV6" s="31"/>
      <c r="BW6" s="13"/>
      <c r="BX6" s="31"/>
      <c r="BY6" s="13"/>
      <c r="BZ6" s="15"/>
      <c r="CA6" s="13"/>
      <c r="CB6" s="15"/>
      <c r="CC6" s="13"/>
      <c r="CD6" s="13"/>
      <c r="CE6" s="13"/>
      <c r="CF6" s="17"/>
      <c r="CG6" s="13"/>
      <c r="CH6" s="32"/>
      <c r="CI6" s="32"/>
      <c r="CJ6" s="31"/>
      <c r="CK6" s="13"/>
      <c r="CL6" s="17"/>
      <c r="CN6" s="17"/>
      <c r="CO6" s="13"/>
      <c r="CP6" s="15"/>
      <c r="CQ6" s="13"/>
      <c r="CR6" s="15"/>
      <c r="CS6" s="13"/>
      <c r="CT6" s="15"/>
      <c r="CU6" s="13"/>
      <c r="CV6" s="15"/>
      <c r="CW6" s="13"/>
      <c r="CX6" s="13"/>
      <c r="CY6" s="13"/>
      <c r="CZ6" s="31"/>
      <c r="DA6" s="13"/>
      <c r="DB6" s="15"/>
      <c r="DC6" s="13"/>
      <c r="DD6" s="15"/>
      <c r="DE6" s="13"/>
      <c r="DF6" s="13"/>
      <c r="DG6" s="13"/>
      <c r="DH6" s="17"/>
      <c r="DI6" s="13"/>
    </row>
    <row r="7" spans="1:113" s="11" customFormat="1" ht="18.75" customHeight="1">
      <c r="A7" s="9">
        <v>3</v>
      </c>
      <c r="B7" s="435" t="s">
        <v>229</v>
      </c>
      <c r="C7" s="435" t="s">
        <v>349</v>
      </c>
      <c r="D7" s="140"/>
      <c r="E7" s="130"/>
      <c r="F7" s="137">
        <v>192</v>
      </c>
      <c r="G7" s="132">
        <v>10</v>
      </c>
      <c r="H7" s="137">
        <v>144</v>
      </c>
      <c r="I7" s="133">
        <v>10</v>
      </c>
      <c r="J7" s="137"/>
      <c r="K7" s="134"/>
      <c r="L7" s="137"/>
      <c r="M7" s="135"/>
      <c r="N7" s="137"/>
      <c r="O7" s="136"/>
      <c r="P7" s="144"/>
      <c r="Q7" s="130"/>
      <c r="R7" s="159">
        <v>78</v>
      </c>
      <c r="S7" s="138">
        <v>9</v>
      </c>
      <c r="T7" s="157">
        <v>135</v>
      </c>
      <c r="U7" s="133">
        <v>10</v>
      </c>
      <c r="V7" s="157">
        <v>76</v>
      </c>
      <c r="W7" s="134">
        <v>9</v>
      </c>
      <c r="X7" s="157">
        <v>35</v>
      </c>
      <c r="Y7" s="135">
        <v>10</v>
      </c>
      <c r="Z7" s="157">
        <v>135</v>
      </c>
      <c r="AA7" s="136">
        <v>10</v>
      </c>
      <c r="AB7" s="452">
        <f>D7+F7+H7+J7+L7+N7+P7+R7+T7+V7+X7+Z7</f>
        <v>795</v>
      </c>
      <c r="AC7" s="447">
        <f>E7+G7+I7+K7+M7+O7+Q7+S7+U7+W7+Y7+AA7</f>
        <v>68</v>
      </c>
      <c r="AD7" s="453" t="s">
        <v>504</v>
      </c>
      <c r="AE7" s="171"/>
      <c r="AF7" s="31"/>
      <c r="AG7" s="13"/>
      <c r="AH7" s="17"/>
      <c r="AJ7" s="17"/>
      <c r="AK7" s="13"/>
      <c r="AL7" s="15"/>
      <c r="AM7" s="13"/>
      <c r="AN7" s="15"/>
      <c r="AO7" s="13"/>
      <c r="AP7" s="15"/>
      <c r="AQ7" s="13"/>
      <c r="AR7" s="15"/>
      <c r="AS7" s="13"/>
      <c r="AT7" s="31"/>
      <c r="AU7" s="13"/>
      <c r="AV7" s="31"/>
      <c r="AW7" s="13"/>
      <c r="AX7" s="15"/>
      <c r="AY7" s="13"/>
      <c r="AZ7" s="15"/>
      <c r="BA7" s="13"/>
      <c r="BB7" s="15"/>
      <c r="BC7" s="13"/>
      <c r="BD7" s="17"/>
      <c r="BE7" s="13"/>
      <c r="BF7" s="32"/>
      <c r="BG7" s="32"/>
      <c r="BH7" s="17"/>
      <c r="BJ7" s="31"/>
      <c r="BK7" s="13"/>
      <c r="BL7" s="31"/>
      <c r="BM7" s="13"/>
      <c r="BN7" s="15"/>
      <c r="BO7" s="13"/>
      <c r="BP7" s="15"/>
      <c r="BQ7" s="13"/>
      <c r="BR7" s="15"/>
      <c r="BS7" s="13"/>
      <c r="BT7" s="15"/>
      <c r="BU7" s="13"/>
      <c r="BV7" s="31"/>
      <c r="BW7" s="13"/>
      <c r="BX7" s="31"/>
      <c r="BY7" s="13"/>
      <c r="BZ7" s="15"/>
      <c r="CA7" s="13"/>
      <c r="CB7" s="15"/>
      <c r="CC7" s="13"/>
      <c r="CD7" s="13"/>
      <c r="CE7" s="13"/>
      <c r="CF7" s="17"/>
      <c r="CG7" s="13"/>
      <c r="CH7" s="32"/>
      <c r="CI7" s="32"/>
      <c r="CJ7" s="17"/>
      <c r="CL7" s="31"/>
      <c r="CM7" s="13"/>
      <c r="CN7" s="31"/>
      <c r="CO7" s="13"/>
      <c r="CP7" s="15"/>
      <c r="CQ7" s="13"/>
      <c r="CR7" s="15"/>
      <c r="CS7" s="13"/>
      <c r="CT7" s="15"/>
      <c r="CU7" s="13"/>
      <c r="CV7" s="15"/>
      <c r="CW7" s="13"/>
      <c r="CX7" s="13"/>
      <c r="CY7" s="13"/>
      <c r="CZ7" s="31"/>
      <c r="DA7" s="13"/>
      <c r="DB7" s="15"/>
      <c r="DC7" s="13"/>
      <c r="DD7" s="15"/>
      <c r="DE7" s="13"/>
      <c r="DF7" s="13"/>
      <c r="DG7" s="13"/>
      <c r="DH7" s="17"/>
      <c r="DI7" s="13"/>
    </row>
    <row r="8" spans="1:113" s="11" customFormat="1" ht="18.75" customHeight="1">
      <c r="A8" s="9">
        <v>4</v>
      </c>
      <c r="B8" s="436" t="s">
        <v>193</v>
      </c>
      <c r="C8" s="436" t="s">
        <v>73</v>
      </c>
      <c r="D8" s="206">
        <v>114</v>
      </c>
      <c r="E8" s="279">
        <v>9</v>
      </c>
      <c r="F8" s="137"/>
      <c r="G8" s="132"/>
      <c r="H8" s="137"/>
      <c r="I8" s="133">
        <v>5</v>
      </c>
      <c r="J8" s="137">
        <v>135</v>
      </c>
      <c r="K8" s="134">
        <v>9</v>
      </c>
      <c r="L8" s="137"/>
      <c r="M8" s="135"/>
      <c r="N8" s="137"/>
      <c r="O8" s="136">
        <v>7</v>
      </c>
      <c r="P8" s="144"/>
      <c r="Q8" s="130">
        <v>5</v>
      </c>
      <c r="R8" s="159"/>
      <c r="S8" s="138"/>
      <c r="T8" s="157"/>
      <c r="U8" s="133">
        <v>2</v>
      </c>
      <c r="V8" s="157"/>
      <c r="W8" s="134">
        <v>7</v>
      </c>
      <c r="X8" s="157"/>
      <c r="Y8" s="135">
        <v>9</v>
      </c>
      <c r="Z8" s="157"/>
      <c r="AA8" s="136">
        <v>6</v>
      </c>
      <c r="AB8" s="452">
        <f>D8+F8+H8+J8+L8+N8+P8+R8+T8+V8+X8+Z8</f>
        <v>249</v>
      </c>
      <c r="AC8" s="447">
        <f>E8+G8+I8+K8+M8+O8+Q8+S8+U8+W8+Y8+AA8</f>
        <v>59</v>
      </c>
      <c r="AD8" s="453" t="s">
        <v>504</v>
      </c>
      <c r="AE8" s="171"/>
      <c r="AF8" s="31"/>
      <c r="AG8" s="13"/>
      <c r="AH8" s="31"/>
      <c r="AI8" s="13"/>
      <c r="AJ8" s="31"/>
      <c r="AK8" s="13"/>
      <c r="AL8" s="15"/>
      <c r="AM8" s="13"/>
      <c r="AN8" s="15"/>
      <c r="AO8" s="13"/>
      <c r="AP8" s="15"/>
      <c r="AQ8" s="13"/>
      <c r="AR8" s="15"/>
      <c r="AS8" s="13"/>
      <c r="AT8" s="31"/>
      <c r="AU8" s="13"/>
      <c r="AV8" s="31"/>
      <c r="AW8" s="13"/>
      <c r="AX8" s="15"/>
      <c r="AY8" s="13"/>
      <c r="AZ8" s="15"/>
      <c r="BA8" s="13"/>
      <c r="BB8" s="15"/>
      <c r="BC8" s="13"/>
      <c r="BD8" s="17"/>
      <c r="BE8" s="13"/>
      <c r="BF8" s="32"/>
      <c r="BG8" s="32"/>
      <c r="BH8" s="31"/>
      <c r="BI8" s="13"/>
      <c r="BJ8" s="17"/>
      <c r="BL8" s="17"/>
      <c r="BM8" s="13"/>
      <c r="BN8" s="15"/>
      <c r="BO8" s="13"/>
      <c r="BP8" s="15"/>
      <c r="BQ8" s="13"/>
      <c r="BR8" s="15"/>
      <c r="BS8" s="13"/>
      <c r="BT8" s="15"/>
      <c r="BU8" s="13"/>
      <c r="BV8" s="31"/>
      <c r="BW8" s="13"/>
      <c r="BX8" s="31"/>
      <c r="BY8" s="13"/>
      <c r="BZ8" s="15"/>
      <c r="CA8" s="13"/>
      <c r="CB8" s="15"/>
      <c r="CC8" s="13"/>
      <c r="CD8" s="13"/>
      <c r="CE8" s="13"/>
      <c r="CF8" s="17"/>
      <c r="CG8" s="13"/>
      <c r="CH8" s="32"/>
      <c r="CI8" s="32"/>
      <c r="CJ8" s="17"/>
      <c r="CL8" s="31"/>
      <c r="CM8" s="13"/>
      <c r="CN8" s="31"/>
      <c r="CO8" s="13"/>
      <c r="CP8" s="15"/>
      <c r="CQ8" s="13"/>
      <c r="CR8" s="15"/>
      <c r="CS8" s="13"/>
      <c r="CT8" s="15"/>
      <c r="CU8" s="13"/>
      <c r="CV8" s="15"/>
      <c r="CW8" s="13"/>
      <c r="CX8" s="13"/>
      <c r="CY8" s="13"/>
      <c r="CZ8" s="31"/>
      <c r="DA8" s="13"/>
      <c r="DB8" s="15"/>
      <c r="DC8" s="13"/>
      <c r="DD8" s="15"/>
      <c r="DE8" s="13"/>
      <c r="DF8" s="13"/>
      <c r="DG8" s="13"/>
      <c r="DH8" s="17"/>
      <c r="DI8" s="13"/>
    </row>
    <row r="9" spans="1:113" s="11" customFormat="1" ht="18.75" customHeight="1">
      <c r="A9" s="9">
        <v>5</v>
      </c>
      <c r="B9" s="436" t="s">
        <v>51</v>
      </c>
      <c r="C9" s="436" t="s">
        <v>421</v>
      </c>
      <c r="D9" s="140"/>
      <c r="E9" s="130"/>
      <c r="F9" s="137"/>
      <c r="G9" s="132">
        <v>4</v>
      </c>
      <c r="H9" s="137"/>
      <c r="I9" s="133"/>
      <c r="J9" s="137"/>
      <c r="K9" s="134">
        <v>6</v>
      </c>
      <c r="L9" s="137"/>
      <c r="M9" s="135"/>
      <c r="N9" s="137"/>
      <c r="O9" s="136"/>
      <c r="P9" s="9"/>
      <c r="Q9" s="130">
        <v>4</v>
      </c>
      <c r="R9" s="159"/>
      <c r="S9" s="138">
        <v>7</v>
      </c>
      <c r="T9" s="157"/>
      <c r="U9" s="133">
        <v>7</v>
      </c>
      <c r="V9" s="157"/>
      <c r="W9" s="134">
        <v>5</v>
      </c>
      <c r="X9" s="157"/>
      <c r="Y9" s="135">
        <v>8</v>
      </c>
      <c r="Z9" s="157"/>
      <c r="AA9" s="136">
        <v>7</v>
      </c>
      <c r="AB9" s="452">
        <f>D9+F9+H9+J9+L9+N9+P9+R9+T9+V9+X9+Z9</f>
        <v>0</v>
      </c>
      <c r="AC9" s="447">
        <f>E9+G9+I9+K9+M9+O9+Q9+S9+U9+W9+Y9+AA9</f>
        <v>48</v>
      </c>
      <c r="AD9" s="453" t="s">
        <v>504</v>
      </c>
      <c r="AE9" s="171"/>
      <c r="AF9" s="31"/>
      <c r="AG9" s="13"/>
      <c r="AH9" s="17"/>
      <c r="AJ9" s="17"/>
      <c r="AK9" s="13"/>
      <c r="AL9" s="15"/>
      <c r="AM9" s="13"/>
      <c r="AN9" s="15"/>
      <c r="AO9" s="13"/>
      <c r="AP9" s="15"/>
      <c r="AQ9" s="13"/>
      <c r="AR9" s="15"/>
      <c r="AS9" s="13"/>
      <c r="AT9" s="31"/>
      <c r="AU9" s="13"/>
      <c r="AV9" s="31"/>
      <c r="AW9" s="13"/>
      <c r="AX9" s="15"/>
      <c r="AY9" s="13"/>
      <c r="AZ9" s="15"/>
      <c r="BA9" s="13"/>
      <c r="BB9" s="15"/>
      <c r="BC9" s="13"/>
      <c r="BD9" s="17"/>
      <c r="BE9" s="13"/>
      <c r="BF9" s="32"/>
      <c r="BG9" s="32"/>
      <c r="BH9" s="17"/>
      <c r="BJ9" s="31"/>
      <c r="BK9" s="13"/>
      <c r="BL9" s="31"/>
      <c r="BM9" s="13"/>
      <c r="BN9" s="15"/>
      <c r="BO9" s="13"/>
      <c r="BP9" s="15"/>
      <c r="BQ9" s="13"/>
      <c r="BR9" s="15"/>
      <c r="BS9" s="13"/>
      <c r="BT9" s="15"/>
      <c r="BU9" s="13"/>
      <c r="BV9" s="31"/>
      <c r="BW9" s="13"/>
      <c r="BX9" s="31"/>
      <c r="BY9" s="13"/>
      <c r="BZ9" s="15"/>
      <c r="CA9" s="13"/>
      <c r="CB9" s="15"/>
      <c r="CC9" s="13"/>
      <c r="CD9" s="13"/>
      <c r="CE9" s="13"/>
      <c r="CF9" s="17"/>
      <c r="CG9" s="13"/>
      <c r="CJ9" s="17"/>
      <c r="CL9" s="17"/>
      <c r="CN9" s="17"/>
      <c r="CO9" s="13"/>
      <c r="CP9" s="15"/>
      <c r="CQ9" s="13"/>
      <c r="CR9" s="15"/>
      <c r="CS9" s="13"/>
      <c r="CT9" s="15"/>
      <c r="CU9" s="13"/>
      <c r="CV9" s="15"/>
      <c r="CW9" s="13"/>
      <c r="CX9" s="13"/>
      <c r="CY9" s="13"/>
      <c r="CZ9" s="31"/>
      <c r="DA9" s="13"/>
      <c r="DB9" s="15"/>
      <c r="DC9" s="13"/>
      <c r="DD9" s="15"/>
      <c r="DE9" s="13"/>
      <c r="DF9" s="13"/>
      <c r="DG9" s="13"/>
      <c r="DH9" s="17"/>
      <c r="DI9" s="13"/>
    </row>
    <row r="10" spans="1:113" s="11" customFormat="1" ht="18.75" customHeight="1">
      <c r="A10" s="9">
        <v>6</v>
      </c>
      <c r="B10" s="436" t="s">
        <v>217</v>
      </c>
      <c r="C10" s="436" t="s">
        <v>218</v>
      </c>
      <c r="D10" s="140"/>
      <c r="E10" s="279">
        <v>3</v>
      </c>
      <c r="F10" s="137"/>
      <c r="G10" s="132"/>
      <c r="H10" s="137"/>
      <c r="I10" s="133"/>
      <c r="J10" s="137"/>
      <c r="K10" s="134"/>
      <c r="L10" s="137"/>
      <c r="M10" s="135"/>
      <c r="N10" s="137">
        <v>72</v>
      </c>
      <c r="O10" s="136">
        <v>10</v>
      </c>
      <c r="P10" s="144">
        <v>132</v>
      </c>
      <c r="Q10" s="130">
        <v>10</v>
      </c>
      <c r="R10" s="159">
        <v>52</v>
      </c>
      <c r="S10" s="138">
        <v>8</v>
      </c>
      <c r="T10" s="157">
        <v>54</v>
      </c>
      <c r="U10" s="133">
        <v>8</v>
      </c>
      <c r="V10" s="157"/>
      <c r="W10" s="134"/>
      <c r="X10" s="157"/>
      <c r="Y10" s="135"/>
      <c r="Z10" s="157">
        <v>54</v>
      </c>
      <c r="AA10" s="136">
        <v>8</v>
      </c>
      <c r="AB10" s="452">
        <f>D10+F10+H10+J10+L10+N10+P10+R10+T10+V10+X10+Z10</f>
        <v>364</v>
      </c>
      <c r="AC10" s="447">
        <f>E10+G10+I10+K10+M10+O10+Q10+S10+U10+W10+Y10+AA10</f>
        <v>47</v>
      </c>
      <c r="AD10" s="453" t="s">
        <v>504</v>
      </c>
      <c r="AE10" s="171"/>
      <c r="AF10" s="31"/>
      <c r="AG10" s="13"/>
      <c r="AH10" s="17"/>
      <c r="AJ10" s="17"/>
      <c r="AK10" s="13"/>
      <c r="AL10" s="15"/>
      <c r="AM10" s="13"/>
      <c r="AN10" s="15"/>
      <c r="AO10" s="13"/>
      <c r="AP10" s="15"/>
      <c r="AQ10" s="13"/>
      <c r="AR10" s="15"/>
      <c r="AS10" s="13"/>
      <c r="AT10" s="31"/>
      <c r="AU10" s="13"/>
      <c r="AV10" s="31"/>
      <c r="AW10" s="13"/>
      <c r="AX10" s="15"/>
      <c r="AY10" s="13"/>
      <c r="AZ10" s="15"/>
      <c r="BA10" s="13"/>
      <c r="BB10" s="15"/>
      <c r="BC10" s="13"/>
      <c r="BD10" s="17"/>
      <c r="BE10" s="13"/>
      <c r="BF10" s="32"/>
      <c r="BG10" s="32"/>
      <c r="BH10" s="17"/>
      <c r="BJ10" s="31"/>
      <c r="BK10" s="13"/>
      <c r="BL10" s="31"/>
      <c r="BM10" s="13"/>
      <c r="BN10" s="15"/>
      <c r="BO10" s="13"/>
      <c r="BP10" s="15"/>
      <c r="BQ10" s="13"/>
      <c r="BR10" s="15"/>
      <c r="BS10" s="13"/>
      <c r="BT10" s="15"/>
      <c r="BU10" s="13"/>
      <c r="BV10" s="31"/>
      <c r="BW10" s="13"/>
      <c r="BX10" s="31"/>
      <c r="BY10" s="13"/>
      <c r="BZ10" s="15"/>
      <c r="CA10" s="13"/>
      <c r="CB10" s="15"/>
      <c r="CC10" s="13"/>
      <c r="CD10" s="13"/>
      <c r="CE10" s="13"/>
      <c r="CF10" s="17"/>
      <c r="CG10" s="13"/>
      <c r="CJ10" s="17"/>
      <c r="CL10" s="17"/>
      <c r="CN10" s="17"/>
      <c r="CO10" s="13"/>
      <c r="CP10" s="15"/>
      <c r="CQ10" s="13"/>
      <c r="CR10" s="15"/>
      <c r="CS10" s="13"/>
      <c r="CT10" s="15"/>
      <c r="CU10" s="13"/>
      <c r="CV10" s="15"/>
      <c r="CW10" s="13"/>
      <c r="CX10" s="13"/>
      <c r="CY10" s="13"/>
      <c r="CZ10" s="31"/>
      <c r="DA10" s="13"/>
      <c r="DB10" s="15"/>
      <c r="DC10" s="13"/>
      <c r="DD10" s="15"/>
      <c r="DE10" s="13"/>
      <c r="DF10" s="13"/>
      <c r="DG10" s="13"/>
      <c r="DH10" s="17"/>
      <c r="DI10" s="13"/>
    </row>
    <row r="11" spans="1:113" s="11" customFormat="1" ht="18.75" customHeight="1">
      <c r="A11" s="9">
        <v>7</v>
      </c>
      <c r="B11" s="197" t="s">
        <v>409</v>
      </c>
      <c r="C11" s="197" t="s">
        <v>389</v>
      </c>
      <c r="D11" s="140"/>
      <c r="E11" s="130"/>
      <c r="F11" s="137"/>
      <c r="G11" s="132"/>
      <c r="H11" s="137">
        <v>108</v>
      </c>
      <c r="I11" s="133">
        <v>9</v>
      </c>
      <c r="J11" s="137">
        <v>180</v>
      </c>
      <c r="K11" s="134">
        <v>10</v>
      </c>
      <c r="L11" s="137"/>
      <c r="M11" s="135"/>
      <c r="N11" s="137"/>
      <c r="O11" s="136"/>
      <c r="P11" s="9">
        <v>99</v>
      </c>
      <c r="Q11" s="130">
        <v>9</v>
      </c>
      <c r="R11" s="159"/>
      <c r="S11" s="138">
        <v>5</v>
      </c>
      <c r="T11" s="157"/>
      <c r="U11" s="133">
        <v>5</v>
      </c>
      <c r="V11" s="157"/>
      <c r="W11" s="134">
        <v>6</v>
      </c>
      <c r="X11" s="157"/>
      <c r="Y11" s="135"/>
      <c r="Z11" s="157"/>
      <c r="AA11" s="136"/>
      <c r="AB11" s="144">
        <f>D11+F11+H11+J11+L11+N11+P11+R11+T11+V11+X11+Z11</f>
        <v>387</v>
      </c>
      <c r="AC11" s="264">
        <f>E11+G11+I11+K11+M11+O11+Q11+S11+U11+W11+Y11+AA11</f>
        <v>44</v>
      </c>
      <c r="AD11" s="41" t="s">
        <v>504</v>
      </c>
      <c r="AE11" s="171"/>
      <c r="AF11" s="31"/>
      <c r="AG11" s="13"/>
      <c r="AH11" s="17"/>
      <c r="AJ11" s="17"/>
      <c r="AK11" s="13"/>
      <c r="AL11" s="15"/>
      <c r="AM11" s="13"/>
      <c r="AN11" s="15"/>
      <c r="AO11" s="13"/>
      <c r="AP11" s="15"/>
      <c r="AQ11" s="13"/>
      <c r="AR11" s="15"/>
      <c r="AS11" s="13"/>
      <c r="AT11" s="31"/>
      <c r="AU11" s="13"/>
      <c r="AV11" s="31"/>
      <c r="AW11" s="13"/>
      <c r="AX11" s="15"/>
      <c r="AY11" s="13"/>
      <c r="AZ11" s="15"/>
      <c r="BA11" s="13"/>
      <c r="BB11" s="15"/>
      <c r="BC11" s="13"/>
      <c r="BD11" s="17"/>
      <c r="BE11" s="13"/>
      <c r="BF11" s="32"/>
      <c r="BG11" s="32"/>
      <c r="BH11" s="17"/>
      <c r="BJ11" s="31"/>
      <c r="BK11" s="13"/>
      <c r="BL11" s="31"/>
      <c r="BM11" s="13"/>
      <c r="BN11" s="15"/>
      <c r="BO11" s="13"/>
      <c r="BP11" s="15"/>
      <c r="BQ11" s="13"/>
      <c r="BR11" s="15"/>
      <c r="BS11" s="13"/>
      <c r="BT11" s="15"/>
      <c r="BU11" s="13"/>
      <c r="BV11" s="31"/>
      <c r="BW11" s="13"/>
      <c r="BX11" s="31"/>
      <c r="BY11" s="13"/>
      <c r="BZ11" s="15"/>
      <c r="CA11" s="13"/>
      <c r="CB11" s="15"/>
      <c r="CC11" s="13"/>
      <c r="CD11" s="13"/>
      <c r="CE11" s="13"/>
      <c r="CF11" s="17"/>
      <c r="CG11" s="13"/>
      <c r="CJ11" s="17"/>
      <c r="CL11" s="17"/>
      <c r="CN11" s="17"/>
      <c r="CO11" s="13"/>
      <c r="CP11" s="15"/>
      <c r="CQ11" s="13"/>
      <c r="CR11" s="15"/>
      <c r="CS11" s="13"/>
      <c r="CT11" s="15"/>
      <c r="CU11" s="13"/>
      <c r="CV11" s="15"/>
      <c r="CW11" s="13"/>
      <c r="CX11" s="13"/>
      <c r="CY11" s="13"/>
      <c r="CZ11" s="31"/>
      <c r="DA11" s="13"/>
      <c r="DB11" s="15"/>
      <c r="DC11" s="13"/>
      <c r="DD11" s="15"/>
      <c r="DE11" s="13"/>
      <c r="DF11" s="13"/>
      <c r="DG11" s="13"/>
      <c r="DH11" s="17"/>
      <c r="DI11" s="13"/>
    </row>
    <row r="12" spans="1:113" s="11" customFormat="1" ht="18.75" customHeight="1">
      <c r="A12" s="9">
        <v>8</v>
      </c>
      <c r="B12" s="68" t="s">
        <v>56</v>
      </c>
      <c r="C12" s="68" t="s">
        <v>233</v>
      </c>
      <c r="D12" s="140"/>
      <c r="E12" s="130"/>
      <c r="F12" s="137"/>
      <c r="G12" s="132">
        <v>6</v>
      </c>
      <c r="H12" s="137"/>
      <c r="I12" s="133"/>
      <c r="J12" s="137">
        <v>45</v>
      </c>
      <c r="K12" s="134">
        <v>7</v>
      </c>
      <c r="L12" s="137"/>
      <c r="M12" s="135"/>
      <c r="N12" s="137"/>
      <c r="O12" s="136"/>
      <c r="P12" s="144"/>
      <c r="Q12" s="130"/>
      <c r="R12" s="159">
        <v>130</v>
      </c>
      <c r="S12" s="138">
        <v>10</v>
      </c>
      <c r="T12" s="157"/>
      <c r="U12" s="133"/>
      <c r="V12" s="157"/>
      <c r="W12" s="134">
        <v>3</v>
      </c>
      <c r="X12" s="157"/>
      <c r="Y12" s="135"/>
      <c r="Z12" s="157"/>
      <c r="AA12" s="136"/>
      <c r="AB12" s="144">
        <f>D12+F12+H12+J12+L12+N12+P12+R12+T12+V12+X12+Z12</f>
        <v>175</v>
      </c>
      <c r="AC12" s="264">
        <f>E12+G12+I12+K12+M12+O12+Q12+S12+U12+W12+Y12+AA12</f>
        <v>26</v>
      </c>
      <c r="AD12" s="41" t="s">
        <v>504</v>
      </c>
      <c r="AE12" s="171"/>
    </row>
    <row r="13" spans="1:113" s="11" customFormat="1" ht="18.75" customHeight="1">
      <c r="A13" s="9">
        <v>9</v>
      </c>
      <c r="B13" s="68" t="s">
        <v>238</v>
      </c>
      <c r="C13" s="68" t="s">
        <v>239</v>
      </c>
      <c r="D13" s="140"/>
      <c r="E13" s="279">
        <v>2</v>
      </c>
      <c r="F13" s="137">
        <v>48</v>
      </c>
      <c r="G13" s="132">
        <v>7</v>
      </c>
      <c r="H13" s="137"/>
      <c r="I13" s="133"/>
      <c r="J13" s="137"/>
      <c r="K13" s="134"/>
      <c r="L13" s="137"/>
      <c r="M13" s="135"/>
      <c r="N13" s="137"/>
      <c r="O13" s="136"/>
      <c r="P13" s="9"/>
      <c r="Q13" s="130"/>
      <c r="R13" s="159"/>
      <c r="S13" s="138"/>
      <c r="T13" s="157"/>
      <c r="U13" s="133">
        <v>4</v>
      </c>
      <c r="V13" s="157"/>
      <c r="W13" s="134"/>
      <c r="X13" s="157"/>
      <c r="Y13" s="135">
        <v>6</v>
      </c>
      <c r="Z13" s="157"/>
      <c r="AA13" s="136">
        <v>4</v>
      </c>
      <c r="AB13" s="144">
        <f>D13+F13+H13+J13+L13+N13+P13+R13+T13+V13+X13+Z13</f>
        <v>48</v>
      </c>
      <c r="AC13" s="264">
        <f>E13+G13+I13+K13+M13+O13+Q13+S13+U13+W13+Y13+AA13</f>
        <v>23</v>
      </c>
      <c r="AD13" s="277" t="s">
        <v>504</v>
      </c>
      <c r="AE13" s="21"/>
    </row>
    <row r="14" spans="1:113" s="11" customFormat="1" ht="18.75" customHeight="1">
      <c r="A14" s="9">
        <v>10</v>
      </c>
      <c r="B14" s="68" t="s">
        <v>201</v>
      </c>
      <c r="C14" s="68" t="s">
        <v>105</v>
      </c>
      <c r="D14" s="140"/>
      <c r="E14" s="279">
        <v>7</v>
      </c>
      <c r="F14" s="137"/>
      <c r="G14" s="132">
        <v>5</v>
      </c>
      <c r="H14" s="137"/>
      <c r="I14" s="133">
        <v>4</v>
      </c>
      <c r="J14" s="137"/>
      <c r="K14" s="134">
        <v>5</v>
      </c>
      <c r="L14" s="137"/>
      <c r="M14" s="135"/>
      <c r="N14" s="137"/>
      <c r="O14" s="136"/>
      <c r="P14" s="144"/>
      <c r="Q14" s="130"/>
      <c r="R14" s="159"/>
      <c r="S14" s="138"/>
      <c r="T14" s="157"/>
      <c r="U14" s="133"/>
      <c r="V14" s="157"/>
      <c r="W14" s="134"/>
      <c r="X14" s="157"/>
      <c r="Y14" s="135"/>
      <c r="Z14" s="157"/>
      <c r="AA14" s="136"/>
      <c r="AB14" s="144">
        <f>D14+F14+H14+J14+L14+N14+P14+R14+T14+V14+X14+Z14</f>
        <v>0</v>
      </c>
      <c r="AC14" s="264">
        <f>E14+G14+I14+K14+M14+O14+Q14+S14+U14+W14+Y14+AA14</f>
        <v>21</v>
      </c>
      <c r="AD14" s="41"/>
      <c r="AE14" s="9"/>
    </row>
    <row r="15" spans="1:113" s="11" customFormat="1" ht="18.75" customHeight="1">
      <c r="A15" s="9">
        <v>11</v>
      </c>
      <c r="B15" s="68" t="s">
        <v>54</v>
      </c>
      <c r="C15" s="68" t="s">
        <v>55</v>
      </c>
      <c r="D15" s="246"/>
      <c r="E15" s="279">
        <v>4</v>
      </c>
      <c r="F15" s="137"/>
      <c r="G15" s="132"/>
      <c r="H15" s="137"/>
      <c r="I15" s="133"/>
      <c r="J15" s="137"/>
      <c r="K15" s="134">
        <v>1</v>
      </c>
      <c r="L15" s="137"/>
      <c r="M15" s="135"/>
      <c r="N15" s="137"/>
      <c r="O15" s="136"/>
      <c r="P15" s="144">
        <v>33</v>
      </c>
      <c r="Q15" s="130">
        <v>7</v>
      </c>
      <c r="R15" s="159"/>
      <c r="S15" s="138"/>
      <c r="T15" s="137"/>
      <c r="U15" s="133">
        <v>3</v>
      </c>
      <c r="V15" s="157"/>
      <c r="W15" s="134"/>
      <c r="X15" s="157"/>
      <c r="Y15" s="135"/>
      <c r="Z15" s="157"/>
      <c r="AA15" s="136"/>
      <c r="AB15" s="144">
        <f>D15+F15+H15+J15+L15+N15+P15+R15+T15+V15+X15+Z15</f>
        <v>33</v>
      </c>
      <c r="AC15" s="264">
        <f>E15+G15+I15+K15+M15+O15+Q15+S15+U15+W15+Y15+AA15</f>
        <v>15</v>
      </c>
      <c r="AD15" s="277" t="s">
        <v>504</v>
      </c>
      <c r="AE15" s="9"/>
    </row>
    <row r="16" spans="1:113" s="11" customFormat="1" ht="18.75" customHeight="1">
      <c r="A16" s="9">
        <v>12</v>
      </c>
      <c r="B16" s="68" t="s">
        <v>441</v>
      </c>
      <c r="C16" s="123" t="s">
        <v>442</v>
      </c>
      <c r="D16" s="140"/>
      <c r="E16" s="279"/>
      <c r="F16" s="137"/>
      <c r="G16" s="132"/>
      <c r="H16" s="137"/>
      <c r="I16" s="133"/>
      <c r="J16" s="137"/>
      <c r="K16" s="134"/>
      <c r="L16" s="137"/>
      <c r="M16" s="135"/>
      <c r="N16" s="137"/>
      <c r="O16" s="136"/>
      <c r="P16" s="9"/>
      <c r="Q16" s="130"/>
      <c r="R16" s="159"/>
      <c r="S16" s="138"/>
      <c r="T16" s="157"/>
      <c r="U16" s="133"/>
      <c r="V16" s="157">
        <v>152</v>
      </c>
      <c r="W16" s="134">
        <v>10</v>
      </c>
      <c r="X16" s="157"/>
      <c r="Y16" s="135"/>
      <c r="Z16" s="157"/>
      <c r="AA16" s="136"/>
      <c r="AB16" s="144">
        <f>D16+F16+H16+J16+L16+N16+P16+R16+T16+V16+X16+Z16</f>
        <v>152</v>
      </c>
      <c r="AC16" s="264">
        <f>E16+G16+I16+K16+M16+O16+Q16+S16+U16+W16+Y16+AA16</f>
        <v>10</v>
      </c>
      <c r="AD16" s="41"/>
      <c r="AE16" s="9"/>
    </row>
    <row r="17" spans="1:31" s="11" customFormat="1" ht="18.75" customHeight="1">
      <c r="A17" s="9">
        <v>13</v>
      </c>
      <c r="B17" s="68" t="s">
        <v>58</v>
      </c>
      <c r="C17" s="68" t="s">
        <v>291</v>
      </c>
      <c r="D17" s="140"/>
      <c r="E17" s="279"/>
      <c r="F17" s="137"/>
      <c r="G17" s="132"/>
      <c r="H17" s="137"/>
      <c r="I17" s="133"/>
      <c r="J17" s="137">
        <v>90</v>
      </c>
      <c r="K17" s="134">
        <v>8</v>
      </c>
      <c r="L17" s="137"/>
      <c r="M17" s="135"/>
      <c r="N17" s="137"/>
      <c r="O17" s="136"/>
      <c r="P17" s="9"/>
      <c r="Q17" s="130"/>
      <c r="R17" s="159"/>
      <c r="S17" s="138"/>
      <c r="T17" s="157"/>
      <c r="U17" s="133"/>
      <c r="V17" s="157"/>
      <c r="W17" s="134"/>
      <c r="X17" s="157"/>
      <c r="Y17" s="135"/>
      <c r="Z17" s="157"/>
      <c r="AA17" s="136"/>
      <c r="AB17" s="144">
        <f>D17+F17+H17+J17+L17+N17+P17+R17+T17+V17+X17+Z17</f>
        <v>90</v>
      </c>
      <c r="AC17" s="264">
        <f>E17+G17+I17+K17+M17+O17+Q17+S17+U17+W17+Y17+AA17</f>
        <v>8</v>
      </c>
      <c r="AD17" s="277" t="s">
        <v>504</v>
      </c>
      <c r="AE17" s="9"/>
    </row>
    <row r="18" spans="1:31" s="11" customFormat="1" ht="18.75" customHeight="1">
      <c r="A18" s="9">
        <v>14</v>
      </c>
      <c r="B18" s="68" t="s">
        <v>195</v>
      </c>
      <c r="C18" s="68" t="s">
        <v>110</v>
      </c>
      <c r="D18" s="206">
        <v>76</v>
      </c>
      <c r="E18" s="279">
        <v>8</v>
      </c>
      <c r="F18" s="137"/>
      <c r="G18" s="132"/>
      <c r="H18" s="137"/>
      <c r="I18" s="133"/>
      <c r="J18" s="137"/>
      <c r="K18" s="134"/>
      <c r="L18" s="137"/>
      <c r="M18" s="135"/>
      <c r="N18" s="137"/>
      <c r="O18" s="136"/>
      <c r="P18" s="9"/>
      <c r="Q18" s="130"/>
      <c r="R18" s="159"/>
      <c r="S18" s="138"/>
      <c r="T18" s="157"/>
      <c r="U18" s="133"/>
      <c r="V18" s="157"/>
      <c r="W18" s="134"/>
      <c r="X18" s="157"/>
      <c r="Y18" s="135"/>
      <c r="Z18" s="157"/>
      <c r="AA18" s="136"/>
      <c r="AB18" s="144">
        <f>D18+F18+H18+J18+L18+N18+P18+R18+T18+V18+X18+Z18</f>
        <v>76</v>
      </c>
      <c r="AC18" s="264">
        <f>E18+G18+I18+K18+M18+O18+Q18+S18+U18+W18+Y18+AA18</f>
        <v>8</v>
      </c>
      <c r="AD18" s="278"/>
      <c r="AE18" s="9"/>
    </row>
    <row r="19" spans="1:31" s="11" customFormat="1" ht="18.75" customHeight="1">
      <c r="A19" s="9">
        <v>15</v>
      </c>
      <c r="B19" s="68" t="s">
        <v>337</v>
      </c>
      <c r="C19" s="68" t="s">
        <v>204</v>
      </c>
      <c r="D19" s="140"/>
      <c r="E19" s="130"/>
      <c r="F19" s="137"/>
      <c r="G19" s="132"/>
      <c r="H19" s="137">
        <v>72</v>
      </c>
      <c r="I19" s="133">
        <v>8</v>
      </c>
      <c r="J19" s="137"/>
      <c r="K19" s="134"/>
      <c r="L19" s="137"/>
      <c r="M19" s="135"/>
      <c r="N19" s="137"/>
      <c r="O19" s="136"/>
      <c r="P19" s="9"/>
      <c r="Q19" s="130"/>
      <c r="R19" s="159"/>
      <c r="S19" s="138"/>
      <c r="T19" s="157"/>
      <c r="U19" s="133"/>
      <c r="V19" s="157"/>
      <c r="W19" s="134"/>
      <c r="X19" s="157"/>
      <c r="Y19" s="135"/>
      <c r="Z19" s="157"/>
      <c r="AA19" s="136"/>
      <c r="AB19" s="144">
        <f>D19+F19+H19+J19+L19+N19+P19+R19+T19+V19+X19+Z19</f>
        <v>72</v>
      </c>
      <c r="AC19" s="264">
        <f>E19+G19+I19+K19+M19+O19+Q19+S19+U19+W19+Y19+AA19</f>
        <v>8</v>
      </c>
      <c r="AD19" s="278"/>
      <c r="AE19" s="9"/>
    </row>
    <row r="20" spans="1:31" s="11" customFormat="1" ht="18.75" customHeight="1">
      <c r="A20" s="9">
        <v>16</v>
      </c>
      <c r="B20" s="68" t="s">
        <v>198</v>
      </c>
      <c r="C20" s="68" t="s">
        <v>199</v>
      </c>
      <c r="D20" s="140"/>
      <c r="E20" s="279">
        <v>8</v>
      </c>
      <c r="F20" s="137"/>
      <c r="G20" s="132"/>
      <c r="H20" s="137"/>
      <c r="I20" s="133"/>
      <c r="J20" s="137"/>
      <c r="K20" s="134"/>
      <c r="L20" s="137"/>
      <c r="M20" s="135"/>
      <c r="N20" s="137"/>
      <c r="O20" s="136"/>
      <c r="P20" s="144"/>
      <c r="Q20" s="130"/>
      <c r="R20" s="159"/>
      <c r="S20" s="138"/>
      <c r="T20" s="157"/>
      <c r="U20" s="133"/>
      <c r="V20" s="9"/>
      <c r="W20" s="134"/>
      <c r="X20" s="157"/>
      <c r="Y20" s="135"/>
      <c r="Z20" s="157"/>
      <c r="AA20" s="136"/>
      <c r="AB20" s="144">
        <f>D20+F20+H20+J20+L20+N20+P20+R20+T20+V20+X20+Z20</f>
        <v>0</v>
      </c>
      <c r="AC20" s="264">
        <f>E20+G20+I20+K20+M20+O20+Q20+S20+U20+W20+Y20+AA20</f>
        <v>8</v>
      </c>
      <c r="AD20" s="42"/>
      <c r="AE20" s="9"/>
    </row>
    <row r="21" spans="1:31" s="11" customFormat="1" ht="18.75" customHeight="1">
      <c r="A21" s="9">
        <v>17</v>
      </c>
      <c r="B21" s="68" t="s">
        <v>131</v>
      </c>
      <c r="C21" s="68" t="s">
        <v>132</v>
      </c>
      <c r="D21" s="140"/>
      <c r="E21" s="279"/>
      <c r="F21" s="137"/>
      <c r="G21" s="132"/>
      <c r="H21" s="137"/>
      <c r="I21" s="133"/>
      <c r="J21" s="137"/>
      <c r="K21" s="134"/>
      <c r="L21" s="137"/>
      <c r="M21" s="135"/>
      <c r="N21" s="137"/>
      <c r="O21" s="136">
        <v>8</v>
      </c>
      <c r="P21" s="9"/>
      <c r="Q21" s="130"/>
      <c r="R21" s="159"/>
      <c r="S21" s="138"/>
      <c r="T21" s="157"/>
      <c r="U21" s="133"/>
      <c r="V21" s="157"/>
      <c r="W21" s="134"/>
      <c r="X21" s="157"/>
      <c r="Y21" s="135"/>
      <c r="Z21" s="157"/>
      <c r="AA21" s="136"/>
      <c r="AB21" s="144">
        <f>D21+F21+H21+J21+L21+N21+P21+R21+T21+V21+X21+Z21</f>
        <v>0</v>
      </c>
      <c r="AC21" s="264">
        <f>E21+G21+I21+K21+M21+O21+Q21+S21+U21+W21+Y21+AA21</f>
        <v>8</v>
      </c>
      <c r="AD21" s="277" t="s">
        <v>504</v>
      </c>
      <c r="AE21" s="9"/>
    </row>
    <row r="22" spans="1:31" s="11" customFormat="1" ht="18.75" customHeight="1">
      <c r="A22" s="9">
        <v>18</v>
      </c>
      <c r="B22" s="68" t="s">
        <v>74</v>
      </c>
      <c r="C22" s="68" t="s">
        <v>71</v>
      </c>
      <c r="D22" s="246"/>
      <c r="E22" s="279">
        <v>6</v>
      </c>
      <c r="F22" s="137"/>
      <c r="G22" s="132"/>
      <c r="H22" s="137"/>
      <c r="I22" s="133"/>
      <c r="J22" s="137"/>
      <c r="K22" s="134"/>
      <c r="L22" s="137"/>
      <c r="M22" s="135"/>
      <c r="N22" s="137"/>
      <c r="O22" s="136"/>
      <c r="P22" s="9"/>
      <c r="Q22" s="130"/>
      <c r="R22" s="159"/>
      <c r="S22" s="138"/>
      <c r="T22" s="157"/>
      <c r="U22" s="133"/>
      <c r="V22" s="157"/>
      <c r="W22" s="134"/>
      <c r="X22" s="157"/>
      <c r="Y22" s="135"/>
      <c r="Z22" s="157"/>
      <c r="AA22" s="136"/>
      <c r="AB22" s="144">
        <f>D22+F22+H22+J22+L22+N22+P22+R22+T22+V22+X22+Z22</f>
        <v>0</v>
      </c>
      <c r="AC22" s="264">
        <f>E22+G22+I22+K22+M22+O22+Q22+S22+U22+W22+Y22+AA22</f>
        <v>6</v>
      </c>
      <c r="AD22" s="276"/>
      <c r="AE22" s="276"/>
    </row>
    <row r="23" spans="1:31" s="11" customFormat="1" ht="18.75" customHeight="1">
      <c r="A23" s="9">
        <v>19</v>
      </c>
      <c r="B23" s="68" t="s">
        <v>287</v>
      </c>
      <c r="C23" s="68" t="s">
        <v>284</v>
      </c>
      <c r="D23" s="140"/>
      <c r="E23" s="279">
        <v>5</v>
      </c>
      <c r="F23" s="137"/>
      <c r="G23" s="132"/>
      <c r="H23" s="137"/>
      <c r="I23" s="133"/>
      <c r="J23" s="137"/>
      <c r="K23" s="134"/>
      <c r="L23" s="137"/>
      <c r="M23" s="135"/>
      <c r="N23" s="137"/>
      <c r="O23" s="136"/>
      <c r="P23" s="9"/>
      <c r="Q23" s="130"/>
      <c r="R23" s="159"/>
      <c r="S23" s="138"/>
      <c r="T23" s="157"/>
      <c r="U23" s="133"/>
      <c r="V23" s="157"/>
      <c r="W23" s="134"/>
      <c r="X23" s="157"/>
      <c r="Y23" s="135"/>
      <c r="Z23" s="157"/>
      <c r="AA23" s="136"/>
      <c r="AB23" s="144">
        <f>D23+F23+H23+J23+L23+N23+P23+R23+T23+V23+X23+Z23</f>
        <v>0</v>
      </c>
      <c r="AC23" s="264">
        <f>E23+G23+I23+K23+M23+O23+Q23+S23+U23+W23+Y23+AA23</f>
        <v>5</v>
      </c>
      <c r="AD23" s="276"/>
      <c r="AE23" s="276"/>
    </row>
    <row r="24" spans="1:31" s="11" customFormat="1" ht="18.75" customHeight="1">
      <c r="A24" s="9">
        <v>20</v>
      </c>
      <c r="B24" s="68" t="s">
        <v>290</v>
      </c>
      <c r="C24" s="68" t="s">
        <v>351</v>
      </c>
      <c r="D24" s="68"/>
      <c r="E24" s="279"/>
      <c r="F24" s="137"/>
      <c r="G24" s="132"/>
      <c r="H24" s="137"/>
      <c r="I24" s="133"/>
      <c r="J24" s="137"/>
      <c r="K24" s="134">
        <v>3</v>
      </c>
      <c r="L24" s="137"/>
      <c r="M24" s="135"/>
      <c r="N24" s="137"/>
      <c r="O24" s="136"/>
      <c r="P24" s="9"/>
      <c r="Q24" s="130"/>
      <c r="R24" s="159"/>
      <c r="S24" s="138"/>
      <c r="T24" s="157"/>
      <c r="U24" s="133"/>
      <c r="V24" s="157"/>
      <c r="W24" s="134"/>
      <c r="X24" s="157"/>
      <c r="Y24" s="135"/>
      <c r="Z24" s="157"/>
      <c r="AA24" s="136"/>
      <c r="AB24" s="144">
        <f>D24+F24+H24+J24+L24+N24+P24+R24+T24+V24+X24+Z24</f>
        <v>0</v>
      </c>
      <c r="AC24" s="264">
        <f>E24+G24+I24+K24+M24+O24+Q24+S24+U24+W24+Y24+AA24</f>
        <v>3</v>
      </c>
      <c r="AD24" s="42"/>
      <c r="AE24" s="276"/>
    </row>
    <row r="25" spans="1:31" s="11" customFormat="1" ht="18.75" customHeight="1">
      <c r="A25" s="9">
        <v>21</v>
      </c>
      <c r="B25" s="68" t="s">
        <v>242</v>
      </c>
      <c r="C25" s="68" t="s">
        <v>243</v>
      </c>
      <c r="D25" s="140"/>
      <c r="E25" s="279">
        <v>1</v>
      </c>
      <c r="F25" s="137"/>
      <c r="G25" s="132"/>
      <c r="H25" s="137"/>
      <c r="I25" s="133"/>
      <c r="J25" s="137"/>
      <c r="K25" s="134"/>
      <c r="L25" s="137"/>
      <c r="M25" s="135"/>
      <c r="N25" s="137"/>
      <c r="O25" s="136"/>
      <c r="P25" s="9"/>
      <c r="Q25" s="130"/>
      <c r="R25" s="159"/>
      <c r="S25" s="138"/>
      <c r="T25" s="157"/>
      <c r="U25" s="133"/>
      <c r="V25" s="157"/>
      <c r="W25" s="134"/>
      <c r="X25" s="157"/>
      <c r="Y25" s="135"/>
      <c r="Z25" s="157"/>
      <c r="AA25" s="136"/>
      <c r="AB25" s="144">
        <f>D25+F25+H25+J25+L25+N25+P25+R25+T25+V25+X25+Z25</f>
        <v>0</v>
      </c>
      <c r="AC25" s="264">
        <f>E25+G25+I25+K25+M25+O25+Q25+S25+U25+W25+Y25+AA25</f>
        <v>1</v>
      </c>
      <c r="AD25" s="337" t="s">
        <v>504</v>
      </c>
      <c r="AE25" s="276"/>
    </row>
    <row r="26" spans="1:31" s="11" customFormat="1" ht="18.75" customHeight="1">
      <c r="A26" s="9">
        <v>22</v>
      </c>
      <c r="B26" s="68"/>
      <c r="C26" s="68"/>
      <c r="D26" s="140"/>
      <c r="E26" s="279"/>
      <c r="F26" s="137"/>
      <c r="G26" s="132"/>
      <c r="H26" s="137"/>
      <c r="I26" s="133"/>
      <c r="J26" s="137"/>
      <c r="K26" s="134"/>
      <c r="L26" s="137"/>
      <c r="M26" s="135"/>
      <c r="N26" s="137"/>
      <c r="O26" s="136"/>
      <c r="P26" s="9"/>
      <c r="Q26" s="130"/>
      <c r="R26" s="159"/>
      <c r="S26" s="138"/>
      <c r="T26" s="157"/>
      <c r="U26" s="133"/>
      <c r="V26" s="157"/>
      <c r="W26" s="134"/>
      <c r="X26" s="157"/>
      <c r="Y26" s="135"/>
      <c r="Z26" s="157"/>
      <c r="AA26" s="136"/>
      <c r="AB26" s="144">
        <f>D26+F26+H26+J26+L26+N26+P26+R26+T26+V26+X26+Z26</f>
        <v>0</v>
      </c>
      <c r="AC26" s="264">
        <f>E26+G26+I26+K26+M26+O26+Q26+S26+U26+W26+Y26+AA26</f>
        <v>0</v>
      </c>
      <c r="AD26" s="276"/>
      <c r="AE26" s="276"/>
    </row>
    <row r="27" spans="1:31" ht="26">
      <c r="A27" s="3" t="s">
        <v>7</v>
      </c>
      <c r="B27" s="416" t="s">
        <v>29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</row>
    <row r="28" spans="1:31" s="11" customFormat="1" ht="18.75" customHeight="1">
      <c r="A28" s="9">
        <v>1</v>
      </c>
      <c r="B28" s="436" t="s">
        <v>51</v>
      </c>
      <c r="C28" s="436" t="s">
        <v>421</v>
      </c>
      <c r="D28" s="206">
        <v>23</v>
      </c>
      <c r="E28" s="195">
        <v>7</v>
      </c>
      <c r="F28" s="140"/>
      <c r="G28" s="150">
        <v>2</v>
      </c>
      <c r="H28" s="140"/>
      <c r="I28" s="151">
        <v>6</v>
      </c>
      <c r="J28" s="157"/>
      <c r="K28" s="152"/>
      <c r="L28" s="157"/>
      <c r="M28" s="153">
        <v>6</v>
      </c>
      <c r="N28" s="157">
        <v>22</v>
      </c>
      <c r="O28" s="154">
        <v>7</v>
      </c>
      <c r="P28" s="157"/>
      <c r="Q28" s="156">
        <v>3</v>
      </c>
      <c r="R28" s="157"/>
      <c r="S28" s="150">
        <v>7</v>
      </c>
      <c r="T28" s="157"/>
      <c r="U28" s="151"/>
      <c r="V28" s="157">
        <v>46</v>
      </c>
      <c r="W28" s="152">
        <v>8</v>
      </c>
      <c r="X28" s="157">
        <v>63</v>
      </c>
      <c r="Y28" s="153">
        <v>9</v>
      </c>
      <c r="Z28" s="157">
        <v>32</v>
      </c>
      <c r="AA28" s="154">
        <v>8</v>
      </c>
      <c r="AB28" s="452">
        <f>D28+F28+H28+J28+L28+N28+P28+R28+T28+V28+X28+Z28</f>
        <v>186</v>
      </c>
      <c r="AC28" s="447">
        <f>E28+G28+I28+K28+M28+O28+Q28+S28+U28+W28+Y28+AA28</f>
        <v>63</v>
      </c>
      <c r="AD28" s="453" t="s">
        <v>504</v>
      </c>
      <c r="AE28" s="306"/>
    </row>
    <row r="29" spans="1:31" s="11" customFormat="1" ht="18.75" customHeight="1">
      <c r="A29" s="9">
        <v>2</v>
      </c>
      <c r="B29" s="436" t="s">
        <v>242</v>
      </c>
      <c r="C29" s="436" t="s">
        <v>243</v>
      </c>
      <c r="D29" s="140"/>
      <c r="E29" s="195">
        <v>4</v>
      </c>
      <c r="F29" s="137"/>
      <c r="G29" s="150">
        <v>3</v>
      </c>
      <c r="H29" s="140"/>
      <c r="I29" s="151">
        <v>5</v>
      </c>
      <c r="J29" s="157">
        <v>54</v>
      </c>
      <c r="K29" s="152">
        <v>9</v>
      </c>
      <c r="L29" s="157"/>
      <c r="M29" s="153">
        <v>3</v>
      </c>
      <c r="N29" s="157"/>
      <c r="O29" s="154">
        <v>5</v>
      </c>
      <c r="P29" s="157"/>
      <c r="Q29" s="156">
        <v>5</v>
      </c>
      <c r="R29" s="157"/>
      <c r="S29" s="150">
        <v>4</v>
      </c>
      <c r="T29" s="157">
        <v>32</v>
      </c>
      <c r="U29" s="151">
        <v>8</v>
      </c>
      <c r="V29" s="157"/>
      <c r="W29" s="152">
        <v>1</v>
      </c>
      <c r="X29" s="157"/>
      <c r="Y29" s="153">
        <v>8</v>
      </c>
      <c r="Z29" s="157"/>
      <c r="AA29" s="154">
        <v>6</v>
      </c>
      <c r="AB29" s="452">
        <f>D29+F29+H29+J29+L29+N29+P29+R29+T29+V29+X29+Z29</f>
        <v>86</v>
      </c>
      <c r="AC29" s="447">
        <f>E29+G29+I29+K29+M29+O29+Q29+S29+U29+W29+Y29+AA29</f>
        <v>61</v>
      </c>
      <c r="AD29" s="81" t="s">
        <v>504</v>
      </c>
      <c r="AE29" s="306"/>
    </row>
    <row r="30" spans="1:31" s="11" customFormat="1" ht="18.75" customHeight="1">
      <c r="A30" s="9">
        <v>3</v>
      </c>
      <c r="B30" s="436" t="s">
        <v>131</v>
      </c>
      <c r="C30" s="436" t="s">
        <v>132</v>
      </c>
      <c r="D30" s="140"/>
      <c r="E30" s="156"/>
      <c r="F30" s="157"/>
      <c r="G30" s="150"/>
      <c r="H30" s="140"/>
      <c r="I30" s="151"/>
      <c r="J30" s="157"/>
      <c r="K30" s="152">
        <v>5</v>
      </c>
      <c r="L30" s="157">
        <v>34</v>
      </c>
      <c r="M30" s="153">
        <v>8</v>
      </c>
      <c r="N30" s="157"/>
      <c r="O30" s="154"/>
      <c r="P30" s="157">
        <v>79</v>
      </c>
      <c r="Q30" s="156">
        <v>10</v>
      </c>
      <c r="R30" s="157">
        <v>47</v>
      </c>
      <c r="S30" s="150">
        <v>9</v>
      </c>
      <c r="T30" s="157"/>
      <c r="U30" s="151"/>
      <c r="V30" s="157"/>
      <c r="W30" s="152">
        <v>4</v>
      </c>
      <c r="X30" s="157"/>
      <c r="Y30" s="153">
        <v>6</v>
      </c>
      <c r="Z30" s="157">
        <v>49</v>
      </c>
      <c r="AA30" s="154">
        <v>9</v>
      </c>
      <c r="AB30" s="452">
        <f>D30+F30+H30+J30+L30+N30+P30+R30+T30+V30+X30+Z30</f>
        <v>209</v>
      </c>
      <c r="AC30" s="447">
        <f>E30+G30+I30+K30+M30+O30+Q30+S30+U30+W30+Y30+AA30</f>
        <v>51</v>
      </c>
      <c r="AD30" s="81" t="s">
        <v>504</v>
      </c>
      <c r="AE30" s="306"/>
    </row>
    <row r="31" spans="1:31" s="11" customFormat="1" ht="18.75" customHeight="1">
      <c r="A31" s="9">
        <v>4</v>
      </c>
      <c r="B31" s="436" t="s">
        <v>238</v>
      </c>
      <c r="C31" s="436" t="s">
        <v>239</v>
      </c>
      <c r="D31" s="140"/>
      <c r="E31" s="195">
        <v>5</v>
      </c>
      <c r="F31" s="137"/>
      <c r="G31" s="150">
        <v>5</v>
      </c>
      <c r="H31" s="140"/>
      <c r="I31" s="151"/>
      <c r="J31" s="157"/>
      <c r="K31" s="152"/>
      <c r="L31" s="157"/>
      <c r="M31" s="153"/>
      <c r="N31" s="157"/>
      <c r="O31" s="154"/>
      <c r="P31" s="157">
        <v>59</v>
      </c>
      <c r="Q31" s="156">
        <v>9</v>
      </c>
      <c r="R31" s="157">
        <v>31</v>
      </c>
      <c r="S31" s="150">
        <v>8</v>
      </c>
      <c r="T31" s="157">
        <v>81</v>
      </c>
      <c r="U31" s="151">
        <v>10</v>
      </c>
      <c r="V31" s="157">
        <v>68</v>
      </c>
      <c r="W31" s="152">
        <v>9</v>
      </c>
      <c r="X31" s="157"/>
      <c r="Y31" s="153"/>
      <c r="Z31" s="157"/>
      <c r="AA31" s="154"/>
      <c r="AB31" s="452">
        <f>D31+F31+H31+J31+L31+N31+P31+R31+T31+V31+X31+Z31</f>
        <v>239</v>
      </c>
      <c r="AC31" s="447">
        <f>E31+G31+I31+K31+M31+O31+Q31+S31+U31+W31+Y31+AA31</f>
        <v>46</v>
      </c>
      <c r="AD31" s="453" t="s">
        <v>504</v>
      </c>
      <c r="AE31" s="306"/>
    </row>
    <row r="32" spans="1:31" s="11" customFormat="1" ht="18.75" customHeight="1">
      <c r="A32" s="9">
        <v>5</v>
      </c>
      <c r="B32" s="436" t="s">
        <v>409</v>
      </c>
      <c r="C32" s="436" t="s">
        <v>215</v>
      </c>
      <c r="D32" s="140"/>
      <c r="E32" s="156">
        <v>6</v>
      </c>
      <c r="F32" s="157"/>
      <c r="G32" s="150"/>
      <c r="H32" s="140">
        <v>43</v>
      </c>
      <c r="I32" s="151">
        <v>9</v>
      </c>
      <c r="J32" s="157"/>
      <c r="K32" s="152">
        <v>2</v>
      </c>
      <c r="L32" s="157"/>
      <c r="M32" s="153"/>
      <c r="N32" s="157"/>
      <c r="O32" s="154">
        <v>6</v>
      </c>
      <c r="P32" s="157"/>
      <c r="Q32" s="156"/>
      <c r="R32" s="157"/>
      <c r="S32" s="150"/>
      <c r="T32" s="157"/>
      <c r="U32" s="151"/>
      <c r="V32" s="157">
        <v>91</v>
      </c>
      <c r="W32" s="152">
        <v>10</v>
      </c>
      <c r="X32" s="157"/>
      <c r="Y32" s="153"/>
      <c r="Z32" s="157">
        <v>81</v>
      </c>
      <c r="AA32" s="154">
        <v>10</v>
      </c>
      <c r="AB32" s="452">
        <f>D32+F32+H32+J32+L32+N32+P32+R32+T32+V32+X32+Z32</f>
        <v>215</v>
      </c>
      <c r="AC32" s="447">
        <f>E32+G32+I32+K32+M32+O32+Q32+S32+U32+W32+Y32+AA32</f>
        <v>43</v>
      </c>
      <c r="AD32" s="453" t="s">
        <v>504</v>
      </c>
      <c r="AE32" s="306"/>
    </row>
    <row r="33" spans="1:113" s="11" customFormat="1" ht="18.75" customHeight="1">
      <c r="A33" s="9">
        <v>6</v>
      </c>
      <c r="B33" s="436" t="s">
        <v>217</v>
      </c>
      <c r="C33" s="436" t="s">
        <v>218</v>
      </c>
      <c r="D33" s="140"/>
      <c r="E33" s="156"/>
      <c r="F33" s="140">
        <v>115</v>
      </c>
      <c r="G33" s="150">
        <v>10</v>
      </c>
      <c r="H33" s="140"/>
      <c r="I33" s="151">
        <v>7</v>
      </c>
      <c r="J33" s="157"/>
      <c r="K33" s="152"/>
      <c r="L33" s="157"/>
      <c r="M33" s="153"/>
      <c r="N33" s="157"/>
      <c r="O33" s="154"/>
      <c r="P33" s="157">
        <v>20</v>
      </c>
      <c r="Q33" s="156">
        <v>8</v>
      </c>
      <c r="R33" s="157"/>
      <c r="S33" s="150"/>
      <c r="T33" s="157"/>
      <c r="U33" s="151"/>
      <c r="V33" s="157">
        <v>23</v>
      </c>
      <c r="W33" s="152">
        <v>7</v>
      </c>
      <c r="X33" s="157">
        <v>84</v>
      </c>
      <c r="Y33" s="153">
        <v>10</v>
      </c>
      <c r="Z33" s="157"/>
      <c r="AA33" s="154"/>
      <c r="AB33" s="452">
        <f>D33+F33+H33+J33+L33+N33+P33+R33+T33+V33+X33+Z33</f>
        <v>242</v>
      </c>
      <c r="AC33" s="447">
        <f>E33+G33+I33+K33+M33+O33+Q33+S33+U33+W33+Y33+AA33</f>
        <v>42</v>
      </c>
      <c r="AD33" s="453" t="s">
        <v>504</v>
      </c>
      <c r="AE33" s="306"/>
    </row>
    <row r="34" spans="1:113" s="11" customFormat="1" ht="18.75" customHeight="1">
      <c r="A34" s="9">
        <v>7</v>
      </c>
      <c r="B34" s="68" t="s">
        <v>56</v>
      </c>
      <c r="C34" s="68" t="s">
        <v>233</v>
      </c>
      <c r="D34" s="206">
        <v>68</v>
      </c>
      <c r="E34" s="195">
        <v>9</v>
      </c>
      <c r="F34" s="140">
        <v>29</v>
      </c>
      <c r="G34" s="150">
        <v>7</v>
      </c>
      <c r="H34" s="140"/>
      <c r="I34" s="151"/>
      <c r="J34" s="157"/>
      <c r="K34" s="152"/>
      <c r="L34" s="157"/>
      <c r="M34" s="153"/>
      <c r="N34" s="157">
        <v>65</v>
      </c>
      <c r="O34" s="154">
        <v>9</v>
      </c>
      <c r="P34" s="157"/>
      <c r="Q34" s="156"/>
      <c r="R34" s="157"/>
      <c r="S34" s="150"/>
      <c r="T34" s="157">
        <v>49</v>
      </c>
      <c r="U34" s="151">
        <v>9</v>
      </c>
      <c r="V34" s="157"/>
      <c r="W34" s="152"/>
      <c r="X34" s="157"/>
      <c r="Y34" s="153">
        <v>3</v>
      </c>
      <c r="Z34" s="157"/>
      <c r="AA34" s="154"/>
      <c r="AB34" s="144">
        <f>D34+F34+H34+J34+L34+N34+P34+R34+T34+V34+X34+Z34</f>
        <v>211</v>
      </c>
      <c r="AC34" s="265">
        <f>E34+G34+I34+K34+M34+O34+Q34+S34+U34+W34+Y34+AA34</f>
        <v>37</v>
      </c>
      <c r="AD34" s="21" t="s">
        <v>504</v>
      </c>
      <c r="AE34" s="307"/>
    </row>
    <row r="35" spans="1:113" s="11" customFormat="1" ht="18.75" customHeight="1">
      <c r="A35" s="9">
        <v>8</v>
      </c>
      <c r="B35" s="68" t="s">
        <v>229</v>
      </c>
      <c r="C35" s="108" t="s">
        <v>349</v>
      </c>
      <c r="D35" s="206">
        <v>91</v>
      </c>
      <c r="E35" s="195">
        <v>10</v>
      </c>
      <c r="F35" s="140"/>
      <c r="G35" s="150"/>
      <c r="H35" s="140"/>
      <c r="I35" s="151"/>
      <c r="J35" s="157"/>
      <c r="K35" s="152"/>
      <c r="L35" s="157"/>
      <c r="M35" s="153">
        <v>5</v>
      </c>
      <c r="N35" s="157">
        <v>43</v>
      </c>
      <c r="O35" s="154">
        <v>8</v>
      </c>
      <c r="P35" s="157"/>
      <c r="Q35" s="156"/>
      <c r="R35" s="157"/>
      <c r="S35" s="150">
        <v>6</v>
      </c>
      <c r="T35" s="157"/>
      <c r="U35" s="151">
        <v>6</v>
      </c>
      <c r="V35" s="157"/>
      <c r="W35" s="152"/>
      <c r="X35" s="157"/>
      <c r="Y35" s="153"/>
      <c r="Z35" s="157"/>
      <c r="AA35" s="154"/>
      <c r="AB35" s="144">
        <f>D35+F35+H35+J35+L35+N35+P35+R35+T35+V35+X35+Z35</f>
        <v>134</v>
      </c>
      <c r="AC35" s="265">
        <f>E35+G35+I35+K35+M35+O35+Q35+S35+U35+W35+Y35+AA35</f>
        <v>35</v>
      </c>
      <c r="AD35" s="41" t="s">
        <v>504</v>
      </c>
      <c r="AE35" s="308"/>
      <c r="AF35" s="31"/>
      <c r="AG35" s="13"/>
      <c r="AH35" s="17"/>
      <c r="AJ35" s="17"/>
      <c r="AK35" s="13"/>
      <c r="AL35" s="15"/>
      <c r="AM35" s="13"/>
      <c r="AN35" s="15"/>
      <c r="AO35" s="13"/>
      <c r="AP35" s="15"/>
      <c r="AQ35" s="13"/>
      <c r="AR35" s="15"/>
      <c r="AS35" s="13"/>
      <c r="AT35" s="31"/>
      <c r="AU35" s="13"/>
      <c r="AV35" s="31"/>
      <c r="AW35" s="13"/>
      <c r="AX35" s="15"/>
      <c r="AY35" s="13"/>
      <c r="AZ35" s="15"/>
      <c r="BA35" s="13"/>
      <c r="BB35" s="15"/>
      <c r="BC35" s="13"/>
      <c r="BD35" s="17"/>
      <c r="BE35" s="13"/>
      <c r="BF35" s="32"/>
      <c r="BG35" s="32"/>
      <c r="BH35" s="17"/>
      <c r="BJ35" s="31"/>
      <c r="BK35" s="13"/>
      <c r="BL35" s="31"/>
      <c r="BM35" s="13"/>
      <c r="BN35" s="15"/>
      <c r="BO35" s="13"/>
      <c r="BP35" s="15"/>
      <c r="BQ35" s="13"/>
      <c r="BR35" s="15"/>
      <c r="BS35" s="13"/>
      <c r="BT35" s="15"/>
      <c r="BU35" s="13"/>
      <c r="BV35" s="31"/>
      <c r="BW35" s="13"/>
      <c r="BX35" s="31"/>
      <c r="BY35" s="13"/>
      <c r="BZ35" s="15"/>
      <c r="CA35" s="13"/>
      <c r="CB35" s="15"/>
      <c r="CC35" s="13"/>
      <c r="CD35" s="13"/>
      <c r="CE35" s="13"/>
      <c r="CF35" s="17"/>
      <c r="CG35" s="13"/>
      <c r="CJ35" s="17"/>
      <c r="CL35" s="17"/>
      <c r="CN35" s="17"/>
      <c r="CO35" s="13"/>
      <c r="CP35" s="15"/>
      <c r="CQ35" s="13"/>
      <c r="CR35" s="15"/>
      <c r="CS35" s="13"/>
      <c r="CT35" s="15"/>
      <c r="CU35" s="13"/>
      <c r="CV35" s="15"/>
      <c r="CW35" s="13"/>
      <c r="CX35" s="13"/>
      <c r="CY35" s="13"/>
      <c r="CZ35" s="31"/>
      <c r="DA35" s="13"/>
      <c r="DB35" s="15"/>
      <c r="DC35" s="13"/>
      <c r="DD35" s="15"/>
      <c r="DE35" s="13"/>
      <c r="DF35" s="13"/>
      <c r="DG35" s="13"/>
      <c r="DH35" s="17"/>
      <c r="DI35" s="13"/>
    </row>
    <row r="36" spans="1:113" s="11" customFormat="1" ht="18.75" customHeight="1">
      <c r="A36" s="9">
        <v>9</v>
      </c>
      <c r="B36" s="68" t="s">
        <v>288</v>
      </c>
      <c r="C36" s="68" t="s">
        <v>289</v>
      </c>
      <c r="D36" s="206">
        <v>46</v>
      </c>
      <c r="E36" s="195">
        <v>8</v>
      </c>
      <c r="F36" s="140"/>
      <c r="G36" s="150"/>
      <c r="H36" s="140"/>
      <c r="I36" s="151"/>
      <c r="J36" s="157"/>
      <c r="K36" s="152">
        <v>7</v>
      </c>
      <c r="L36" s="157"/>
      <c r="M36" s="153">
        <v>4</v>
      </c>
      <c r="N36" s="157"/>
      <c r="O36" s="154"/>
      <c r="P36" s="157"/>
      <c r="Q36" s="156">
        <v>4</v>
      </c>
      <c r="R36" s="157"/>
      <c r="S36" s="150">
        <v>3</v>
      </c>
      <c r="T36" s="157"/>
      <c r="U36" s="151"/>
      <c r="V36" s="157"/>
      <c r="W36" s="152">
        <v>3</v>
      </c>
      <c r="X36" s="157"/>
      <c r="Y36" s="153">
        <v>5</v>
      </c>
      <c r="Z36" s="157"/>
      <c r="AA36" s="154"/>
      <c r="AB36" s="144">
        <f>D36+F36+H36+J36+L36+N36+P36+R36+T36+V36+X36+Z36</f>
        <v>46</v>
      </c>
      <c r="AC36" s="265">
        <f>E36+G36+I36+K36+M36+O36+Q36+S36+U36+W36+Y36+AA36</f>
        <v>34</v>
      </c>
      <c r="AD36" s="41" t="s">
        <v>504</v>
      </c>
      <c r="AE36" s="308"/>
    </row>
    <row r="37" spans="1:113" s="11" customFormat="1" ht="18.75" customHeight="1">
      <c r="A37" s="9">
        <v>10</v>
      </c>
      <c r="B37" s="68" t="s">
        <v>266</v>
      </c>
      <c r="C37" s="68" t="s">
        <v>267</v>
      </c>
      <c r="D37" s="247"/>
      <c r="E37" s="195">
        <v>2</v>
      </c>
      <c r="F37" s="137"/>
      <c r="G37" s="150">
        <v>1</v>
      </c>
      <c r="H37" s="140"/>
      <c r="I37" s="151"/>
      <c r="J37" s="157"/>
      <c r="K37" s="152"/>
      <c r="L37" s="157"/>
      <c r="M37" s="153"/>
      <c r="N37" s="157"/>
      <c r="O37" s="154">
        <v>4</v>
      </c>
      <c r="P37" s="157"/>
      <c r="Q37" s="156"/>
      <c r="R37" s="157">
        <v>78</v>
      </c>
      <c r="S37" s="150">
        <v>10</v>
      </c>
      <c r="T37" s="157"/>
      <c r="U37" s="151">
        <v>7</v>
      </c>
      <c r="V37" s="157"/>
      <c r="W37" s="152"/>
      <c r="X37" s="157"/>
      <c r="Y37" s="153">
        <v>4</v>
      </c>
      <c r="Z37" s="157"/>
      <c r="AA37" s="154">
        <v>5</v>
      </c>
      <c r="AB37" s="144">
        <f>D37+F37+H37+J37+L37+N37+P37+R37+T37+V37+X37+Z37</f>
        <v>78</v>
      </c>
      <c r="AC37" s="265">
        <f>E37+G37+I37+K37+M37+O37+Q37+S37+U37+W37+Y37+AA37</f>
        <v>33</v>
      </c>
      <c r="AD37" s="41" t="s">
        <v>504</v>
      </c>
      <c r="AE37" s="309"/>
      <c r="AF37" s="31"/>
      <c r="AG37" s="13"/>
      <c r="AH37" s="31"/>
      <c r="AI37" s="13"/>
      <c r="AJ37" s="31"/>
      <c r="AK37" s="13"/>
      <c r="AL37" s="15"/>
      <c r="AM37" s="13"/>
      <c r="AN37" s="15"/>
      <c r="AO37" s="13"/>
      <c r="AP37" s="15"/>
      <c r="AQ37" s="13"/>
      <c r="AR37" s="15"/>
      <c r="AS37" s="13"/>
      <c r="AT37" s="31"/>
      <c r="AU37" s="13"/>
      <c r="AV37" s="31"/>
      <c r="AW37" s="13"/>
      <c r="AX37" s="15"/>
      <c r="AY37" s="13"/>
      <c r="AZ37" s="15"/>
      <c r="BA37" s="13"/>
      <c r="BB37" s="15"/>
      <c r="BC37" s="13"/>
      <c r="BD37" s="17"/>
      <c r="BE37" s="13"/>
      <c r="BF37" s="32"/>
      <c r="BG37" s="32"/>
      <c r="BH37" s="31"/>
      <c r="BI37" s="13"/>
      <c r="BJ37" s="17"/>
      <c r="BL37" s="17"/>
      <c r="BM37" s="13"/>
      <c r="BN37" s="15"/>
      <c r="BO37" s="13"/>
      <c r="BP37" s="15"/>
      <c r="BQ37" s="13"/>
      <c r="BR37" s="15"/>
      <c r="BS37" s="13"/>
      <c r="BT37" s="15"/>
      <c r="BU37" s="13"/>
      <c r="BV37" s="31"/>
      <c r="BW37" s="13"/>
      <c r="BX37" s="31"/>
      <c r="BY37" s="13"/>
      <c r="BZ37" s="15"/>
      <c r="CA37" s="13"/>
      <c r="CB37" s="15"/>
      <c r="CC37" s="13"/>
      <c r="CD37" s="13"/>
      <c r="CE37" s="13"/>
      <c r="CF37" s="17"/>
      <c r="CG37" s="13"/>
      <c r="CH37" s="32"/>
      <c r="CI37" s="32"/>
      <c r="CJ37" s="17"/>
      <c r="CL37" s="31"/>
      <c r="CM37" s="13"/>
      <c r="CN37" s="31"/>
      <c r="CO37" s="13"/>
      <c r="CP37" s="15"/>
      <c r="CQ37" s="13"/>
      <c r="CR37" s="15"/>
      <c r="CS37" s="13"/>
      <c r="CT37" s="15"/>
      <c r="CU37" s="13"/>
      <c r="CV37" s="15"/>
      <c r="CW37" s="13"/>
      <c r="CX37" s="13"/>
      <c r="CY37" s="13"/>
      <c r="CZ37" s="31"/>
      <c r="DA37" s="13"/>
      <c r="DB37" s="15"/>
      <c r="DC37" s="13"/>
      <c r="DD37" s="15"/>
      <c r="DE37" s="13"/>
      <c r="DF37" s="13"/>
      <c r="DG37" s="13"/>
      <c r="DH37" s="17"/>
      <c r="DI37" s="13"/>
    </row>
    <row r="38" spans="1:113" s="11" customFormat="1" ht="18.75" customHeight="1">
      <c r="A38" s="9">
        <v>11</v>
      </c>
      <c r="B38" s="68" t="s">
        <v>386</v>
      </c>
      <c r="C38" s="68" t="s">
        <v>170</v>
      </c>
      <c r="D38" s="140"/>
      <c r="E38" s="156"/>
      <c r="F38" s="157"/>
      <c r="G38" s="150"/>
      <c r="H38" s="140"/>
      <c r="I38" s="151"/>
      <c r="J38" s="157"/>
      <c r="K38" s="152">
        <v>4</v>
      </c>
      <c r="L38" s="157"/>
      <c r="M38" s="153"/>
      <c r="N38" s="157"/>
      <c r="O38" s="154">
        <v>2</v>
      </c>
      <c r="P38" s="157"/>
      <c r="Q38" s="156">
        <v>6</v>
      </c>
      <c r="R38" s="157"/>
      <c r="S38" s="150"/>
      <c r="T38" s="157"/>
      <c r="U38" s="151"/>
      <c r="V38" s="157"/>
      <c r="W38" s="152">
        <v>2</v>
      </c>
      <c r="X38" s="157"/>
      <c r="Y38" s="153">
        <v>2</v>
      </c>
      <c r="Z38" s="157"/>
      <c r="AA38" s="154">
        <v>7</v>
      </c>
      <c r="AB38" s="144">
        <f>D38+F38+H38+J38+L38+N38+P38+R38+T38+V38+X38+Z38</f>
        <v>0</v>
      </c>
      <c r="AC38" s="265">
        <f>E38+G38+I38+K38+M38+O38+Q38+S38+U38+W38+Y38+AA38</f>
        <v>23</v>
      </c>
      <c r="AD38" s="41" t="s">
        <v>504</v>
      </c>
      <c r="AE38" s="308"/>
      <c r="AF38" s="31"/>
      <c r="AG38" s="13"/>
      <c r="AH38" s="31"/>
      <c r="AI38" s="13"/>
      <c r="AJ38" s="31"/>
      <c r="AK38" s="13"/>
      <c r="AL38" s="15"/>
      <c r="AM38" s="13"/>
      <c r="AN38" s="15"/>
      <c r="AO38" s="13"/>
      <c r="AP38" s="15"/>
      <c r="AQ38" s="13"/>
      <c r="AR38" s="15"/>
      <c r="AS38" s="13"/>
      <c r="AT38" s="31"/>
      <c r="AU38" s="13"/>
      <c r="AV38" s="31"/>
      <c r="AW38" s="13"/>
      <c r="AX38" s="15"/>
      <c r="AY38" s="13"/>
      <c r="AZ38" s="15"/>
      <c r="BA38" s="13"/>
      <c r="BB38" s="15"/>
      <c r="BC38" s="13"/>
      <c r="BD38" s="17"/>
      <c r="BE38" s="13"/>
      <c r="BF38" s="32"/>
      <c r="BG38" s="32"/>
      <c r="BH38" s="31"/>
      <c r="BI38" s="13"/>
      <c r="BJ38" s="17"/>
      <c r="BL38" s="17"/>
      <c r="BM38" s="13"/>
      <c r="BN38" s="15"/>
      <c r="BO38" s="13"/>
      <c r="BP38" s="15"/>
      <c r="BQ38" s="13"/>
      <c r="BR38" s="15"/>
      <c r="BS38" s="13"/>
      <c r="BT38" s="15"/>
      <c r="BU38" s="13"/>
      <c r="BV38" s="31"/>
      <c r="BW38" s="13"/>
      <c r="BX38" s="31"/>
      <c r="BY38" s="13"/>
      <c r="BZ38" s="15"/>
      <c r="CA38" s="13"/>
      <c r="CB38" s="15"/>
      <c r="CC38" s="13"/>
      <c r="CD38" s="13"/>
      <c r="CE38" s="13"/>
      <c r="CF38" s="17"/>
      <c r="CG38" s="13"/>
      <c r="CH38" s="32"/>
      <c r="CI38" s="32"/>
      <c r="CJ38" s="17"/>
      <c r="CL38" s="31"/>
      <c r="CM38" s="13"/>
      <c r="CN38" s="31"/>
      <c r="CO38" s="13"/>
      <c r="CP38" s="15"/>
      <c r="CQ38" s="13"/>
      <c r="CR38" s="15"/>
      <c r="CS38" s="13"/>
      <c r="CT38" s="15"/>
      <c r="CU38" s="13"/>
      <c r="CV38" s="15"/>
      <c r="CW38" s="13"/>
      <c r="CX38" s="13"/>
      <c r="CY38" s="13"/>
      <c r="CZ38" s="31"/>
      <c r="DA38" s="13"/>
      <c r="DB38" s="15"/>
      <c r="DC38" s="13"/>
      <c r="DD38" s="15"/>
      <c r="DE38" s="13"/>
      <c r="DF38" s="13"/>
      <c r="DG38" s="13"/>
      <c r="DH38" s="17"/>
      <c r="DI38" s="13"/>
    </row>
    <row r="39" spans="1:113" s="11" customFormat="1" ht="18.75" customHeight="1">
      <c r="A39" s="9">
        <v>12</v>
      </c>
      <c r="B39" s="68" t="s">
        <v>252</v>
      </c>
      <c r="C39" s="68" t="s">
        <v>253</v>
      </c>
      <c r="D39" s="140"/>
      <c r="E39" s="195">
        <v>3</v>
      </c>
      <c r="F39" s="140"/>
      <c r="G39" s="150"/>
      <c r="H39" s="140"/>
      <c r="I39" s="151"/>
      <c r="J39" s="157">
        <v>108</v>
      </c>
      <c r="K39" s="152">
        <v>10</v>
      </c>
      <c r="L39" s="157"/>
      <c r="M39" s="153"/>
      <c r="N39" s="157"/>
      <c r="O39" s="154"/>
      <c r="P39" s="157"/>
      <c r="Q39" s="156"/>
      <c r="R39" s="157"/>
      <c r="S39" s="150"/>
      <c r="T39" s="157"/>
      <c r="U39" s="151"/>
      <c r="V39" s="157"/>
      <c r="W39" s="152"/>
      <c r="X39" s="157"/>
      <c r="Y39" s="153">
        <v>7</v>
      </c>
      <c r="Z39" s="157"/>
      <c r="AA39" s="154"/>
      <c r="AB39" s="144">
        <f>D39+F39+H39+J39+L39+N39+P39+R39+T39+V39+X39+Z39</f>
        <v>108</v>
      </c>
      <c r="AC39" s="265">
        <f>E39+G39+I39+K39+M39+O39+Q39+S39+U39+W39+Y39+AA39</f>
        <v>20</v>
      </c>
      <c r="AD39" s="21"/>
      <c r="AE39" s="308"/>
    </row>
    <row r="40" spans="1:113" s="11" customFormat="1" ht="18.75" customHeight="1">
      <c r="A40" s="9">
        <v>13</v>
      </c>
      <c r="B40" s="68" t="s">
        <v>119</v>
      </c>
      <c r="C40" s="68" t="s">
        <v>120</v>
      </c>
      <c r="D40" s="140"/>
      <c r="E40" s="156"/>
      <c r="F40" s="157"/>
      <c r="G40" s="150"/>
      <c r="H40" s="140"/>
      <c r="I40" s="151"/>
      <c r="J40" s="157"/>
      <c r="K40" s="152">
        <v>8</v>
      </c>
      <c r="L40" s="157"/>
      <c r="M40" s="153"/>
      <c r="N40" s="157"/>
      <c r="O40" s="154"/>
      <c r="P40" s="157"/>
      <c r="Q40" s="156"/>
      <c r="R40" s="157"/>
      <c r="S40" s="150">
        <v>5</v>
      </c>
      <c r="T40" s="157"/>
      <c r="U40" s="151"/>
      <c r="V40" s="157"/>
      <c r="W40" s="152">
        <v>5</v>
      </c>
      <c r="X40" s="157"/>
      <c r="Y40" s="153"/>
      <c r="Z40" s="157"/>
      <c r="AA40" s="154"/>
      <c r="AB40" s="144">
        <f>D40+F40+H40+J40+L40+N40+P40+R40+T40+V40+X40+Z40</f>
        <v>0</v>
      </c>
      <c r="AC40" s="265">
        <f>E40+G40+I40+K40+M40+O40+Q40+S40+U40+W40+Y40+AA40</f>
        <v>18</v>
      </c>
      <c r="AD40" s="42"/>
      <c r="AE40" s="309"/>
    </row>
    <row r="41" spans="1:113" s="11" customFormat="1" ht="18.75" customHeight="1">
      <c r="A41" s="9">
        <v>14</v>
      </c>
      <c r="B41" s="68" t="s">
        <v>74</v>
      </c>
      <c r="C41" s="68" t="s">
        <v>50</v>
      </c>
      <c r="D41" s="247"/>
      <c r="E41" s="156"/>
      <c r="F41" s="140">
        <v>58</v>
      </c>
      <c r="G41" s="150">
        <v>8</v>
      </c>
      <c r="H41" s="140"/>
      <c r="I41" s="151"/>
      <c r="J41" s="157"/>
      <c r="K41" s="152">
        <v>6</v>
      </c>
      <c r="L41" s="157"/>
      <c r="M41" s="153"/>
      <c r="N41" s="157"/>
      <c r="O41" s="154"/>
      <c r="P41" s="157"/>
      <c r="Q41" s="156"/>
      <c r="R41" s="157"/>
      <c r="S41" s="150"/>
      <c r="T41" s="157"/>
      <c r="U41" s="151"/>
      <c r="V41" s="157"/>
      <c r="W41" s="152"/>
      <c r="X41" s="157"/>
      <c r="Y41" s="153"/>
      <c r="Z41" s="157"/>
      <c r="AA41" s="154"/>
      <c r="AB41" s="144">
        <f>D41+F41+H41+J41+L41+N41+P41+R41+T41+V41+X41+Z41</f>
        <v>58</v>
      </c>
      <c r="AC41" s="265">
        <f>E41+G41+I41+K41+M41+O41+Q41+S41+U41+W41+Y41+AA41</f>
        <v>14</v>
      </c>
      <c r="AD41" s="21" t="s">
        <v>504</v>
      </c>
      <c r="AE41" s="308"/>
    </row>
    <row r="42" spans="1:113" s="11" customFormat="1" ht="18.75" customHeight="1">
      <c r="A42" s="9">
        <v>15</v>
      </c>
      <c r="B42" s="68" t="s">
        <v>58</v>
      </c>
      <c r="C42" s="68" t="s">
        <v>291</v>
      </c>
      <c r="D42" s="140"/>
      <c r="E42" s="130"/>
      <c r="F42" s="137"/>
      <c r="G42" s="132">
        <v>6</v>
      </c>
      <c r="H42" s="137"/>
      <c r="I42" s="133"/>
      <c r="J42" s="137"/>
      <c r="K42" s="134"/>
      <c r="L42" s="137"/>
      <c r="M42" s="135"/>
      <c r="N42" s="137"/>
      <c r="O42" s="136"/>
      <c r="P42" s="144"/>
      <c r="Q42" s="130">
        <v>7</v>
      </c>
      <c r="R42" s="159"/>
      <c r="S42" s="138"/>
      <c r="T42" s="157"/>
      <c r="U42" s="133"/>
      <c r="V42" s="157"/>
      <c r="W42" s="134"/>
      <c r="X42" s="157"/>
      <c r="Y42" s="135"/>
      <c r="Z42" s="157"/>
      <c r="AA42" s="136"/>
      <c r="AB42" s="144">
        <f>D42+F42+H42+J42+L42+N42+P42+R42+T42+V42+X42+Z42</f>
        <v>0</v>
      </c>
      <c r="AC42" s="265">
        <f>E42+G42+I42+K42+M42+O42+Q42+S42+U42+W42+Y42+AA42</f>
        <v>13</v>
      </c>
      <c r="AD42" s="41" t="s">
        <v>504</v>
      </c>
      <c r="AE42" s="309"/>
    </row>
    <row r="43" spans="1:113" s="11" customFormat="1" ht="18.75" customHeight="1">
      <c r="A43" s="9">
        <v>16</v>
      </c>
      <c r="B43" s="68" t="s">
        <v>409</v>
      </c>
      <c r="C43" s="68" t="s">
        <v>389</v>
      </c>
      <c r="D43" s="68"/>
      <c r="E43" s="156"/>
      <c r="F43" s="157"/>
      <c r="G43" s="150"/>
      <c r="H43" s="140"/>
      <c r="I43" s="151"/>
      <c r="J43" s="157"/>
      <c r="K43" s="152"/>
      <c r="L43" s="157">
        <v>50</v>
      </c>
      <c r="M43" s="153">
        <v>9</v>
      </c>
      <c r="N43" s="157"/>
      <c r="O43" s="154">
        <v>3</v>
      </c>
      <c r="P43" s="157"/>
      <c r="Q43" s="156"/>
      <c r="R43" s="157"/>
      <c r="S43" s="150"/>
      <c r="T43" s="157"/>
      <c r="U43" s="151"/>
      <c r="V43" s="157"/>
      <c r="W43" s="152"/>
      <c r="X43" s="157"/>
      <c r="Y43" s="153"/>
      <c r="Z43" s="157"/>
      <c r="AA43" s="154"/>
      <c r="AB43" s="144">
        <f>D43+F43+H43+J43+L43+N43+P43+R43+T43+V43+X43+Z43</f>
        <v>50</v>
      </c>
      <c r="AC43" s="265">
        <f>E43+G43+I43+K43+M43+O43+Q43+S43+U43+W43+Y43+AA43</f>
        <v>12</v>
      </c>
      <c r="AD43" s="41" t="s">
        <v>504</v>
      </c>
      <c r="AE43" s="308"/>
    </row>
    <row r="44" spans="1:113" s="11" customFormat="1" ht="18.75" customHeight="1">
      <c r="A44" s="9">
        <v>17</v>
      </c>
      <c r="B44" s="197" t="s">
        <v>64</v>
      </c>
      <c r="C44" s="197" t="s">
        <v>65</v>
      </c>
      <c r="D44" s="140"/>
      <c r="E44" s="156"/>
      <c r="F44" s="157"/>
      <c r="G44" s="150"/>
      <c r="H44" s="140"/>
      <c r="I44" s="151"/>
      <c r="J44" s="157"/>
      <c r="K44" s="152"/>
      <c r="L44" s="157"/>
      <c r="M44" s="153"/>
      <c r="N44" s="157">
        <v>86</v>
      </c>
      <c r="O44" s="154">
        <v>10</v>
      </c>
      <c r="P44" s="157"/>
      <c r="Q44" s="156"/>
      <c r="R44" s="157"/>
      <c r="S44" s="150"/>
      <c r="T44" s="157"/>
      <c r="U44" s="151"/>
      <c r="V44" s="157"/>
      <c r="W44" s="152"/>
      <c r="X44" s="157"/>
      <c r="Y44" s="153"/>
      <c r="Z44" s="157"/>
      <c r="AA44" s="154"/>
      <c r="AB44" s="144">
        <f>D44+F44+H44+J44+L44+N44+P44+R44+T44+V44+X44+Z44</f>
        <v>86</v>
      </c>
      <c r="AC44" s="265">
        <f>E44+G44+I44+K44+M44+O44+Q44+S44+U44+W44+Y44+AA44</f>
        <v>10</v>
      </c>
      <c r="AD44" s="9"/>
      <c r="AE44" s="309"/>
    </row>
    <row r="45" spans="1:113" s="11" customFormat="1" ht="18.75" customHeight="1">
      <c r="A45" s="9">
        <v>19</v>
      </c>
      <c r="B45" s="68" t="s">
        <v>74</v>
      </c>
      <c r="C45" s="68" t="s">
        <v>71</v>
      </c>
      <c r="D45" s="140"/>
      <c r="E45" s="156"/>
      <c r="F45" s="157"/>
      <c r="G45" s="150"/>
      <c r="H45" s="140">
        <v>85</v>
      </c>
      <c r="I45" s="151">
        <v>10</v>
      </c>
      <c r="J45" s="157"/>
      <c r="K45" s="152"/>
      <c r="L45" s="157"/>
      <c r="M45" s="153"/>
      <c r="N45" s="157"/>
      <c r="O45" s="154"/>
      <c r="P45" s="157"/>
      <c r="Q45" s="156"/>
      <c r="R45" s="157"/>
      <c r="S45" s="150"/>
      <c r="T45" s="157"/>
      <c r="U45" s="151"/>
      <c r="V45" s="157"/>
      <c r="W45" s="152"/>
      <c r="X45" s="157"/>
      <c r="Y45" s="153"/>
      <c r="Z45" s="157"/>
      <c r="AA45" s="154"/>
      <c r="AB45" s="144">
        <f>D45+F45+H45+J45+L45+N45+P45+R45+T45+V45+X45+Z45</f>
        <v>85</v>
      </c>
      <c r="AC45" s="265">
        <f>E45+G45+I45+K45+M45+O45+Q45+S45+U45+W45+Y45+AA45</f>
        <v>10</v>
      </c>
      <c r="AD45" s="21"/>
      <c r="AE45" s="309"/>
    </row>
    <row r="46" spans="1:113" s="11" customFormat="1" ht="18.75" customHeight="1">
      <c r="A46" s="9">
        <v>20</v>
      </c>
      <c r="B46" s="68" t="s">
        <v>193</v>
      </c>
      <c r="C46" s="68" t="s">
        <v>73</v>
      </c>
      <c r="D46" s="140"/>
      <c r="E46" s="156"/>
      <c r="F46" s="157"/>
      <c r="G46" s="150"/>
      <c r="H46" s="140"/>
      <c r="I46" s="151"/>
      <c r="J46" s="157"/>
      <c r="K46" s="152"/>
      <c r="L46" s="157">
        <v>84</v>
      </c>
      <c r="M46" s="153">
        <v>10</v>
      </c>
      <c r="N46" s="157"/>
      <c r="O46" s="154"/>
      <c r="P46" s="157"/>
      <c r="Q46" s="156"/>
      <c r="R46" s="157"/>
      <c r="S46" s="150"/>
      <c r="T46" s="157"/>
      <c r="U46" s="151"/>
      <c r="V46" s="157"/>
      <c r="W46" s="152"/>
      <c r="X46" s="157"/>
      <c r="Y46" s="153"/>
      <c r="Z46" s="157"/>
      <c r="AA46" s="154"/>
      <c r="AB46" s="144">
        <f>D46+F46+H46+J46+L46+N46+P46+R46+T46+V46+X46+Z46</f>
        <v>84</v>
      </c>
      <c r="AC46" s="265">
        <f>E46+G46+I46+K46+M46+O46+Q46+S46+U46+W46+Y46+AA46</f>
        <v>10</v>
      </c>
      <c r="AD46" s="41" t="s">
        <v>504</v>
      </c>
      <c r="AE46" s="309"/>
    </row>
    <row r="47" spans="1:113" s="11" customFormat="1" ht="18.75" customHeight="1">
      <c r="A47" s="9">
        <v>21</v>
      </c>
      <c r="B47" s="108" t="s">
        <v>60</v>
      </c>
      <c r="C47" s="108" t="s">
        <v>61</v>
      </c>
      <c r="D47" s="140"/>
      <c r="E47" s="156"/>
      <c r="F47" s="140">
        <v>86</v>
      </c>
      <c r="G47" s="150">
        <v>9</v>
      </c>
      <c r="H47" s="140"/>
      <c r="I47" s="151"/>
      <c r="J47" s="157"/>
      <c r="K47" s="152"/>
      <c r="L47" s="157"/>
      <c r="M47" s="153"/>
      <c r="N47" s="157"/>
      <c r="O47" s="154"/>
      <c r="P47" s="157"/>
      <c r="Q47" s="156"/>
      <c r="R47" s="157"/>
      <c r="S47" s="150"/>
      <c r="T47" s="157"/>
      <c r="U47" s="151"/>
      <c r="V47" s="157"/>
      <c r="W47" s="152"/>
      <c r="X47" s="157"/>
      <c r="Y47" s="153"/>
      <c r="Z47" s="157"/>
      <c r="AA47" s="154"/>
      <c r="AB47" s="144">
        <f>D47+F47+H47+J47+L47+N47+P47+R47+T47+V47+X47+Z47</f>
        <v>86</v>
      </c>
      <c r="AC47" s="265">
        <f>E47+G47+I47+K47+M47+O47+Q47+S47+U47+W47+Y47+AA47</f>
        <v>9</v>
      </c>
      <c r="AD47" s="21"/>
      <c r="AE47" s="309"/>
    </row>
    <row r="48" spans="1:113" s="11" customFormat="1" ht="18.75" customHeight="1">
      <c r="A48" s="9">
        <v>22</v>
      </c>
      <c r="B48" s="68" t="s">
        <v>384</v>
      </c>
      <c r="C48" s="68" t="s">
        <v>385</v>
      </c>
      <c r="D48" s="140"/>
      <c r="E48" s="156"/>
      <c r="F48" s="157"/>
      <c r="G48" s="150"/>
      <c r="H48" s="140"/>
      <c r="I48" s="151">
        <v>8</v>
      </c>
      <c r="J48" s="157"/>
      <c r="K48" s="152"/>
      <c r="L48" s="157"/>
      <c r="M48" s="153"/>
      <c r="N48" s="157"/>
      <c r="O48" s="154"/>
      <c r="P48" s="157"/>
      <c r="Q48" s="156"/>
      <c r="R48" s="157"/>
      <c r="S48" s="150"/>
      <c r="T48" s="157"/>
      <c r="U48" s="151"/>
      <c r="V48" s="157"/>
      <c r="W48" s="152"/>
      <c r="X48" s="157"/>
      <c r="Y48" s="153"/>
      <c r="Z48" s="157"/>
      <c r="AA48" s="154"/>
      <c r="AB48" s="144">
        <f>D48+F48+H48+J48+L48+N48+P48+R48+T48+V48+X48+Z48</f>
        <v>0</v>
      </c>
      <c r="AC48" s="265">
        <f>E48+G48+I48+K48+M48+O48+Q48+S48+U48+W48+Y48+AA48</f>
        <v>8</v>
      </c>
      <c r="AD48" s="21"/>
      <c r="AE48" s="309"/>
    </row>
    <row r="49" spans="1:31" s="11" customFormat="1" ht="18.75" customHeight="1">
      <c r="A49" s="9">
        <v>23</v>
      </c>
      <c r="B49" s="68" t="s">
        <v>62</v>
      </c>
      <c r="C49" s="68" t="s">
        <v>63</v>
      </c>
      <c r="D49" s="140"/>
      <c r="E49" s="156"/>
      <c r="F49" s="157"/>
      <c r="G49" s="150"/>
      <c r="H49" s="140"/>
      <c r="I49" s="151"/>
      <c r="J49" s="157"/>
      <c r="K49" s="152"/>
      <c r="L49" s="157"/>
      <c r="M49" s="153">
        <v>7</v>
      </c>
      <c r="N49" s="157"/>
      <c r="O49" s="154"/>
      <c r="P49" s="157"/>
      <c r="Q49" s="156"/>
      <c r="R49" s="157"/>
      <c r="S49" s="150"/>
      <c r="T49" s="157"/>
      <c r="U49" s="151"/>
      <c r="V49" s="157"/>
      <c r="W49" s="152"/>
      <c r="X49" s="157"/>
      <c r="Y49" s="153"/>
      <c r="Z49" s="157"/>
      <c r="AA49" s="154"/>
      <c r="AB49" s="144">
        <f>D49+F49+H49+J49+L49+N49+P49+R49+T49+V49+X49+Z49</f>
        <v>0</v>
      </c>
      <c r="AC49" s="265">
        <f>E49+G49+I49+K49+M49+O49+Q49+S49+U49+W49+Y49+AA49</f>
        <v>7</v>
      </c>
      <c r="AD49" s="41" t="s">
        <v>504</v>
      </c>
      <c r="AE49" s="276"/>
    </row>
    <row r="50" spans="1:31" s="11" customFormat="1" ht="18.75" customHeight="1">
      <c r="A50" s="9">
        <v>24</v>
      </c>
      <c r="B50" s="68" t="s">
        <v>261</v>
      </c>
      <c r="C50" s="123" t="s">
        <v>107</v>
      </c>
      <c r="D50" s="140"/>
      <c r="E50" s="156"/>
      <c r="F50" s="157"/>
      <c r="G50" s="150"/>
      <c r="H50" s="140"/>
      <c r="I50" s="151"/>
      <c r="J50" s="157"/>
      <c r="K50" s="152"/>
      <c r="L50" s="157"/>
      <c r="M50" s="153"/>
      <c r="N50" s="157"/>
      <c r="O50" s="154"/>
      <c r="P50" s="157"/>
      <c r="Q50" s="156"/>
      <c r="R50" s="157"/>
      <c r="S50" s="150"/>
      <c r="T50" s="157"/>
      <c r="U50" s="151"/>
      <c r="V50" s="157"/>
      <c r="W50" s="152">
        <v>6</v>
      </c>
      <c r="X50" s="157"/>
      <c r="Y50" s="153"/>
      <c r="Z50" s="157"/>
      <c r="AA50" s="154"/>
      <c r="AB50" s="144">
        <f>D50+F50+H50+J50+L50+N50+P50+R50+T50+V50+X50+Z50</f>
        <v>0</v>
      </c>
      <c r="AC50" s="265">
        <f>E50+G50+I50+K50+M50+O50+Q50+S50+U50+W50+Y50+AA50</f>
        <v>6</v>
      </c>
      <c r="AD50" s="9"/>
      <c r="AE50" s="276"/>
    </row>
    <row r="51" spans="1:31" s="11" customFormat="1" ht="18.75" customHeight="1">
      <c r="A51" s="9">
        <v>25</v>
      </c>
      <c r="B51" s="108" t="s">
        <v>195</v>
      </c>
      <c r="C51" s="108" t="s">
        <v>110</v>
      </c>
      <c r="D51" s="247"/>
      <c r="E51" s="156"/>
      <c r="F51" s="140"/>
      <c r="G51" s="150">
        <v>4</v>
      </c>
      <c r="H51" s="140"/>
      <c r="I51" s="151"/>
      <c r="J51" s="157"/>
      <c r="K51" s="152"/>
      <c r="L51" s="157"/>
      <c r="M51" s="153"/>
      <c r="N51" s="157"/>
      <c r="O51" s="154"/>
      <c r="P51" s="157"/>
      <c r="Q51" s="156"/>
      <c r="R51" s="157"/>
      <c r="S51" s="150"/>
      <c r="T51" s="157"/>
      <c r="U51" s="151"/>
      <c r="V51" s="157"/>
      <c r="W51" s="152"/>
      <c r="X51" s="157"/>
      <c r="Y51" s="153"/>
      <c r="Z51" s="157"/>
      <c r="AA51" s="154"/>
      <c r="AB51" s="144">
        <f>D51+F51+H51+J51+L51+N51+P51+R51+T51+V51+X51+Z51</f>
        <v>0</v>
      </c>
      <c r="AC51" s="265">
        <f>E51+G51+I51+K51+M51+O51+Q51+S51+U51+W51+Y51+AA51</f>
        <v>4</v>
      </c>
      <c r="AD51" s="9"/>
      <c r="AE51" s="276"/>
    </row>
    <row r="52" spans="1:31" s="11" customFormat="1" ht="18.75" customHeight="1">
      <c r="A52" s="9">
        <v>26</v>
      </c>
      <c r="B52" s="68" t="s">
        <v>441</v>
      </c>
      <c r="C52" s="68" t="s">
        <v>442</v>
      </c>
      <c r="D52" s="140"/>
      <c r="E52" s="156"/>
      <c r="F52" s="157"/>
      <c r="G52" s="150"/>
      <c r="H52" s="140"/>
      <c r="I52" s="151"/>
      <c r="J52" s="157"/>
      <c r="K52" s="152">
        <v>3</v>
      </c>
      <c r="L52" s="157"/>
      <c r="M52" s="153"/>
      <c r="N52" s="157"/>
      <c r="O52" s="154">
        <v>1</v>
      </c>
      <c r="P52" s="157"/>
      <c r="Q52" s="156"/>
      <c r="R52" s="157"/>
      <c r="S52" s="150"/>
      <c r="T52" s="157"/>
      <c r="U52" s="151"/>
      <c r="V52" s="157"/>
      <c r="W52" s="152"/>
      <c r="X52" s="157"/>
      <c r="Y52" s="153"/>
      <c r="Z52" s="157"/>
      <c r="AA52" s="154"/>
      <c r="AB52" s="144">
        <f>D52+F52+H52+J52+L52+N52+P52+R52+T52+V52+X52+Z52</f>
        <v>0</v>
      </c>
      <c r="AC52" s="265">
        <f>E52+G52+I52+K52+M52+O52+Q52+S52+U52+W52+Y52+AA52</f>
        <v>4</v>
      </c>
      <c r="AD52" s="42"/>
      <c r="AE52" s="276"/>
    </row>
    <row r="53" spans="1:31" s="11" customFormat="1" ht="18.75" customHeight="1">
      <c r="A53" s="9">
        <v>27</v>
      </c>
      <c r="B53" s="197" t="s">
        <v>256</v>
      </c>
      <c r="C53" s="197" t="s">
        <v>257</v>
      </c>
      <c r="D53" s="140"/>
      <c r="E53" s="156"/>
      <c r="F53" s="157"/>
      <c r="G53" s="150"/>
      <c r="H53" s="140"/>
      <c r="I53" s="151"/>
      <c r="J53" s="157"/>
      <c r="K53" s="152">
        <v>1</v>
      </c>
      <c r="L53" s="157"/>
      <c r="M53" s="153"/>
      <c r="N53" s="157"/>
      <c r="O53" s="154"/>
      <c r="P53" s="157"/>
      <c r="Q53" s="156"/>
      <c r="R53" s="157"/>
      <c r="S53" s="150"/>
      <c r="T53" s="157"/>
      <c r="U53" s="151"/>
      <c r="V53" s="157"/>
      <c r="W53" s="152"/>
      <c r="X53" s="157"/>
      <c r="Y53" s="153"/>
      <c r="Z53" s="157"/>
      <c r="AA53" s="154"/>
      <c r="AB53" s="144">
        <f>D53+F53+H53+J53+L53+N53+P53+R53+T53+V53+X53+Z53</f>
        <v>0</v>
      </c>
      <c r="AC53" s="265">
        <f>E53+G53+I53+K53+M53+O53+Q53+S53+U53+W53+Y53+AA53</f>
        <v>1</v>
      </c>
      <c r="AD53" s="21" t="s">
        <v>504</v>
      </c>
      <c r="AE53" s="276"/>
    </row>
    <row r="54" spans="1:31" s="11" customFormat="1" ht="18.75" customHeight="1">
      <c r="A54" s="9">
        <v>28</v>
      </c>
      <c r="B54" s="197"/>
      <c r="C54" s="198"/>
      <c r="D54" s="274"/>
      <c r="E54" s="280"/>
      <c r="F54" s="275"/>
      <c r="G54" s="281"/>
      <c r="H54" s="274"/>
      <c r="I54" s="151"/>
      <c r="J54" s="275"/>
      <c r="K54" s="282"/>
      <c r="L54" s="275"/>
      <c r="M54" s="283"/>
      <c r="N54" s="275"/>
      <c r="O54" s="284"/>
      <c r="P54" s="275"/>
      <c r="Q54" s="280"/>
      <c r="R54" s="275"/>
      <c r="S54" s="281"/>
      <c r="T54" s="275"/>
      <c r="U54" s="151"/>
      <c r="V54" s="275"/>
      <c r="W54" s="282"/>
      <c r="X54" s="275"/>
      <c r="Y54" s="283"/>
      <c r="Z54" s="275"/>
      <c r="AA54" s="284"/>
      <c r="AB54" s="144">
        <f>D54+F54+H54+J54+L54+N54+P54+R54+T54+V54+X54+Z54</f>
        <v>0</v>
      </c>
      <c r="AC54" s="265">
        <f>E54+G54+I54+K54+M54+O54+Q54+S54+U54+W54+Y54+AA54</f>
        <v>0</v>
      </c>
      <c r="AD54" s="276"/>
      <c r="AE54" s="276"/>
    </row>
    <row r="55" spans="1:31" s="11" customFormat="1" ht="18.75" hidden="1" customHeight="1">
      <c r="A55" s="9">
        <v>29</v>
      </c>
      <c r="B55" s="197"/>
      <c r="C55" s="198"/>
      <c r="D55" s="274"/>
      <c r="E55" s="280"/>
      <c r="F55" s="275"/>
      <c r="G55" s="281"/>
      <c r="H55" s="274"/>
      <c r="I55" s="151"/>
      <c r="J55" s="275"/>
      <c r="K55" s="282"/>
      <c r="L55" s="275"/>
      <c r="M55" s="283"/>
      <c r="N55" s="275"/>
      <c r="O55" s="284"/>
      <c r="P55" s="275"/>
      <c r="Q55" s="280"/>
      <c r="R55" s="275"/>
      <c r="S55" s="281"/>
      <c r="T55" s="275"/>
      <c r="U55" s="151"/>
      <c r="V55" s="275"/>
      <c r="W55" s="282"/>
      <c r="X55" s="275"/>
      <c r="Y55" s="283"/>
      <c r="Z55" s="275"/>
      <c r="AA55" s="284"/>
      <c r="AB55" s="144">
        <f t="shared" ref="AB28:AB57" si="0">D55+F55+H55+J55+L55+N55+P55+R55+T55+V55+X55+Z55</f>
        <v>0</v>
      </c>
      <c r="AC55" s="265">
        <f t="shared" ref="AC28:AC57" si="1">E55+G55+I55+K55+M55+O55+Q55+S55+U55+W55+Y55+AA55</f>
        <v>0</v>
      </c>
      <c r="AD55" s="276"/>
      <c r="AE55" s="276"/>
    </row>
    <row r="56" spans="1:31" s="11" customFormat="1" ht="18.75" hidden="1" customHeight="1">
      <c r="A56" s="9">
        <v>30</v>
      </c>
      <c r="B56" s="197"/>
      <c r="C56" s="198"/>
      <c r="D56" s="274"/>
      <c r="E56" s="280"/>
      <c r="F56" s="275"/>
      <c r="G56" s="281"/>
      <c r="H56" s="274"/>
      <c r="I56" s="151"/>
      <c r="J56" s="275"/>
      <c r="K56" s="282"/>
      <c r="L56" s="275"/>
      <c r="M56" s="283"/>
      <c r="N56" s="275"/>
      <c r="O56" s="284"/>
      <c r="P56" s="275"/>
      <c r="Q56" s="280"/>
      <c r="R56" s="275"/>
      <c r="S56" s="281"/>
      <c r="T56" s="275"/>
      <c r="U56" s="151"/>
      <c r="V56" s="275"/>
      <c r="W56" s="282"/>
      <c r="X56" s="275"/>
      <c r="Y56" s="283"/>
      <c r="Z56" s="275"/>
      <c r="AA56" s="284"/>
      <c r="AB56" s="144">
        <f t="shared" si="0"/>
        <v>0</v>
      </c>
      <c r="AC56" s="265">
        <f t="shared" si="1"/>
        <v>0</v>
      </c>
      <c r="AD56" s="276"/>
      <c r="AE56" s="276"/>
    </row>
    <row r="57" spans="1:31" s="11" customFormat="1" ht="18.75" hidden="1" customHeight="1">
      <c r="A57" s="9">
        <v>31</v>
      </c>
      <c r="B57" s="197"/>
      <c r="C57" s="197"/>
      <c r="D57" s="274"/>
      <c r="E57" s="280"/>
      <c r="F57" s="275"/>
      <c r="G57" s="281"/>
      <c r="H57" s="274"/>
      <c r="I57" s="151"/>
      <c r="J57" s="275"/>
      <c r="K57" s="282"/>
      <c r="L57" s="275"/>
      <c r="M57" s="283"/>
      <c r="N57" s="275"/>
      <c r="O57" s="284"/>
      <c r="P57" s="275"/>
      <c r="Q57" s="280"/>
      <c r="R57" s="275"/>
      <c r="S57" s="281"/>
      <c r="T57" s="275"/>
      <c r="U57" s="151"/>
      <c r="V57" s="275"/>
      <c r="W57" s="282"/>
      <c r="X57" s="275"/>
      <c r="Y57" s="283"/>
      <c r="Z57" s="275"/>
      <c r="AA57" s="284"/>
      <c r="AB57" s="144">
        <f t="shared" si="0"/>
        <v>0</v>
      </c>
      <c r="AC57" s="265">
        <f t="shared" si="1"/>
        <v>0</v>
      </c>
      <c r="AD57" s="276"/>
      <c r="AE57" s="276"/>
    </row>
    <row r="58" spans="1:31" ht="26">
      <c r="A58" s="3" t="s">
        <v>7</v>
      </c>
      <c r="B58" s="416" t="s">
        <v>30</v>
      </c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</row>
    <row r="59" spans="1:31" s="11" customFormat="1" ht="18.75" customHeight="1">
      <c r="A59" s="9">
        <v>1</v>
      </c>
      <c r="B59" s="435" t="s">
        <v>256</v>
      </c>
      <c r="C59" s="435" t="s">
        <v>257</v>
      </c>
      <c r="D59" s="245"/>
      <c r="E59" s="156"/>
      <c r="F59" s="140"/>
      <c r="G59" s="150">
        <v>3</v>
      </c>
      <c r="H59" s="140">
        <v>29</v>
      </c>
      <c r="I59" s="151">
        <v>8</v>
      </c>
      <c r="J59" s="140"/>
      <c r="K59" s="152"/>
      <c r="L59" s="157"/>
      <c r="M59" s="153">
        <v>3</v>
      </c>
      <c r="N59" s="157">
        <v>43</v>
      </c>
      <c r="O59" s="154">
        <v>9</v>
      </c>
      <c r="P59" s="157">
        <v>53</v>
      </c>
      <c r="Q59" s="156">
        <v>10</v>
      </c>
      <c r="R59" s="157">
        <v>31</v>
      </c>
      <c r="S59" s="150">
        <v>9</v>
      </c>
      <c r="T59" s="157"/>
      <c r="U59" s="151">
        <v>9</v>
      </c>
      <c r="V59" s="157">
        <v>15</v>
      </c>
      <c r="W59" s="152">
        <v>9</v>
      </c>
      <c r="X59" s="157">
        <v>28</v>
      </c>
      <c r="Y59" s="153">
        <v>8</v>
      </c>
      <c r="Z59" s="157"/>
      <c r="AA59" s="154">
        <v>7</v>
      </c>
      <c r="AB59" s="452">
        <f>D59+F59+H59+J59+L59+N59+P59+R59+T59+V59+X59+Z59</f>
        <v>199</v>
      </c>
      <c r="AC59" s="447">
        <f>E59+G59+I59+K59+M59+O59+Q59+S59+U59+W59+Y59+AA59</f>
        <v>75</v>
      </c>
      <c r="AD59" s="453" t="s">
        <v>504</v>
      </c>
      <c r="AE59" s="171"/>
    </row>
    <row r="60" spans="1:31" s="11" customFormat="1" ht="18.75" customHeight="1">
      <c r="A60" s="9">
        <v>2</v>
      </c>
      <c r="B60" s="435" t="s">
        <v>386</v>
      </c>
      <c r="C60" s="435" t="s">
        <v>170</v>
      </c>
      <c r="D60" s="251"/>
      <c r="E60" s="156"/>
      <c r="F60" s="140"/>
      <c r="G60" s="150">
        <v>4</v>
      </c>
      <c r="H60" s="140"/>
      <c r="I60" s="151">
        <v>2</v>
      </c>
      <c r="J60" s="140">
        <v>40</v>
      </c>
      <c r="K60" s="152">
        <v>10</v>
      </c>
      <c r="L60" s="157">
        <v>22</v>
      </c>
      <c r="M60" s="153">
        <v>8</v>
      </c>
      <c r="N60" s="157"/>
      <c r="O60" s="154"/>
      <c r="P60" s="157"/>
      <c r="Q60" s="156">
        <v>7</v>
      </c>
      <c r="R60" s="157">
        <v>52</v>
      </c>
      <c r="S60" s="150">
        <v>10</v>
      </c>
      <c r="T60" s="157">
        <v>54</v>
      </c>
      <c r="U60" s="151">
        <v>10</v>
      </c>
      <c r="V60" s="157"/>
      <c r="W60" s="152">
        <v>6</v>
      </c>
      <c r="X60" s="157">
        <v>42</v>
      </c>
      <c r="Y60" s="153">
        <v>9</v>
      </c>
      <c r="Z60" s="157"/>
      <c r="AA60" s="154">
        <v>6</v>
      </c>
      <c r="AB60" s="452">
        <f>D60+F60+H60+J60+L60+N60+P60+R60+T60+V60+X60+Z60</f>
        <v>210</v>
      </c>
      <c r="AC60" s="447">
        <f>E60+G60+I60+K60+M60+O60+Q60+S60+U60+W60+Y60+AA60</f>
        <v>72</v>
      </c>
      <c r="AD60" s="453" t="s">
        <v>504</v>
      </c>
      <c r="AE60" s="171"/>
    </row>
    <row r="61" spans="1:31" s="11" customFormat="1" ht="18.75" customHeight="1">
      <c r="A61" s="9">
        <v>3</v>
      </c>
      <c r="B61" s="436" t="s">
        <v>119</v>
      </c>
      <c r="C61" s="436" t="s">
        <v>120</v>
      </c>
      <c r="D61" s="205">
        <v>46</v>
      </c>
      <c r="E61" s="156">
        <v>9</v>
      </c>
      <c r="F61" s="140">
        <v>77</v>
      </c>
      <c r="G61" s="150">
        <v>10</v>
      </c>
      <c r="H61" s="140">
        <v>14</v>
      </c>
      <c r="I61" s="151">
        <v>7</v>
      </c>
      <c r="J61" s="140"/>
      <c r="K61" s="152"/>
      <c r="L61" s="157"/>
      <c r="M61" s="153">
        <v>5</v>
      </c>
      <c r="N61" s="157"/>
      <c r="O61" s="154"/>
      <c r="P61" s="157">
        <v>40</v>
      </c>
      <c r="Q61" s="156">
        <v>9</v>
      </c>
      <c r="R61" s="157"/>
      <c r="S61" s="150"/>
      <c r="T61" s="157"/>
      <c r="U61" s="151"/>
      <c r="V61" s="157"/>
      <c r="W61" s="152"/>
      <c r="X61" s="157">
        <v>56</v>
      </c>
      <c r="Y61" s="153">
        <v>10</v>
      </c>
      <c r="Z61" s="157">
        <v>22</v>
      </c>
      <c r="AA61" s="154">
        <v>8</v>
      </c>
      <c r="AB61" s="452">
        <f>D61+F61+H61+J61+L61+N61+P61+R61+T61+V61+X61+Z61</f>
        <v>255</v>
      </c>
      <c r="AC61" s="447">
        <f>E61+G61+I61+K61+M61+O61+Q61+S61+U61+W61+Y61+AA61</f>
        <v>58</v>
      </c>
      <c r="AD61" s="453" t="s">
        <v>504</v>
      </c>
      <c r="AE61" s="171"/>
    </row>
    <row r="62" spans="1:31" s="11" customFormat="1" ht="18.75" customHeight="1">
      <c r="A62" s="9">
        <v>4</v>
      </c>
      <c r="B62" s="456" t="s">
        <v>288</v>
      </c>
      <c r="C62" s="456" t="s">
        <v>289</v>
      </c>
      <c r="D62" s="245"/>
      <c r="E62" s="156"/>
      <c r="F62" s="140">
        <v>58</v>
      </c>
      <c r="G62" s="150">
        <v>9</v>
      </c>
      <c r="H62" s="140"/>
      <c r="I62" s="151"/>
      <c r="J62" s="140"/>
      <c r="K62" s="152"/>
      <c r="L62" s="157"/>
      <c r="M62" s="153"/>
      <c r="N62" s="157">
        <v>58</v>
      </c>
      <c r="O62" s="154">
        <v>10</v>
      </c>
      <c r="P62" s="157"/>
      <c r="Q62" s="156"/>
      <c r="R62" s="157"/>
      <c r="S62" s="150"/>
      <c r="T62" s="157"/>
      <c r="U62" s="151">
        <v>8</v>
      </c>
      <c r="V62" s="157"/>
      <c r="W62" s="152"/>
      <c r="X62" s="157"/>
      <c r="Y62" s="153"/>
      <c r="Z62" s="157">
        <v>54</v>
      </c>
      <c r="AA62" s="154">
        <v>10</v>
      </c>
      <c r="AB62" s="452">
        <f>D62+F62+H62+J62+L62+N62+P62+R62+T62+V62+X62+Z62</f>
        <v>170</v>
      </c>
      <c r="AC62" s="447">
        <f>E62+G62+I62+K62+M62+O62+Q62+S62+U62+W62+Y62+AA62</f>
        <v>37</v>
      </c>
      <c r="AD62" s="453" t="s">
        <v>504</v>
      </c>
      <c r="AE62" s="171"/>
    </row>
    <row r="63" spans="1:31" s="11" customFormat="1" ht="18.75" customHeight="1">
      <c r="A63" s="9">
        <v>5</v>
      </c>
      <c r="B63" s="436" t="s">
        <v>242</v>
      </c>
      <c r="C63" s="457" t="s">
        <v>243</v>
      </c>
      <c r="D63" s="140"/>
      <c r="E63" s="156"/>
      <c r="F63" s="137"/>
      <c r="G63" s="150"/>
      <c r="H63" s="140">
        <v>43</v>
      </c>
      <c r="I63" s="151">
        <v>9</v>
      </c>
      <c r="J63" s="140"/>
      <c r="K63" s="152"/>
      <c r="L63" s="157">
        <v>56</v>
      </c>
      <c r="M63" s="153">
        <v>10</v>
      </c>
      <c r="N63" s="157"/>
      <c r="O63" s="154"/>
      <c r="P63" s="157"/>
      <c r="Q63" s="156"/>
      <c r="R63" s="157"/>
      <c r="S63" s="150">
        <v>8</v>
      </c>
      <c r="T63" s="157"/>
      <c r="U63" s="151"/>
      <c r="V63" s="157">
        <v>43</v>
      </c>
      <c r="W63" s="152">
        <v>10</v>
      </c>
      <c r="X63" s="157"/>
      <c r="Y63" s="153"/>
      <c r="Z63" s="157"/>
      <c r="AA63" s="154"/>
      <c r="AB63" s="452">
        <f>D63+F63+H63+J63+L63+N63+P63+R63+T63+V63+X63+Z63</f>
        <v>142</v>
      </c>
      <c r="AC63" s="447">
        <f>E63+G63+I63+K63+M63+O63+Q63+S63+U63+W63+Y63+AA63</f>
        <v>37</v>
      </c>
      <c r="AD63" s="453" t="s">
        <v>504</v>
      </c>
      <c r="AE63" s="171"/>
    </row>
    <row r="64" spans="1:31" s="11" customFormat="1" ht="18.75" customHeight="1">
      <c r="A64" s="9">
        <v>6</v>
      </c>
      <c r="B64" s="485" t="s">
        <v>58</v>
      </c>
      <c r="C64" s="485" t="s">
        <v>291</v>
      </c>
      <c r="D64" s="206">
        <v>61</v>
      </c>
      <c r="E64" s="156">
        <v>10</v>
      </c>
      <c r="F64" s="137">
        <v>38</v>
      </c>
      <c r="G64" s="150">
        <v>8</v>
      </c>
      <c r="H64" s="140"/>
      <c r="I64" s="151">
        <v>4</v>
      </c>
      <c r="J64" s="140"/>
      <c r="K64" s="152"/>
      <c r="L64" s="157"/>
      <c r="M64" s="153">
        <v>6</v>
      </c>
      <c r="N64" s="157"/>
      <c r="O64" s="154"/>
      <c r="P64" s="157"/>
      <c r="Q64" s="156"/>
      <c r="R64" s="157"/>
      <c r="S64" s="150"/>
      <c r="T64" s="157"/>
      <c r="U64" s="151"/>
      <c r="V64" s="157"/>
      <c r="W64" s="152"/>
      <c r="X64" s="157"/>
      <c r="Y64" s="153"/>
      <c r="Z64" s="157"/>
      <c r="AA64" s="154"/>
      <c r="AB64" s="469">
        <f>D64+F64+H64+J64+L64+N64+P64+R64+T64+V64+X64+Z64</f>
        <v>99</v>
      </c>
      <c r="AC64" s="487">
        <f>E64+G64+I64+K64+M64+O64+Q64+S64+U64+W64+Y64+AA64</f>
        <v>28</v>
      </c>
      <c r="AD64" s="339" t="s">
        <v>504</v>
      </c>
      <c r="AE64" s="171"/>
    </row>
    <row r="65" spans="1:31" s="11" customFormat="1" ht="18.75" customHeight="1">
      <c r="A65" s="9">
        <v>7</v>
      </c>
      <c r="B65" s="436" t="s">
        <v>266</v>
      </c>
      <c r="C65" s="436" t="s">
        <v>267</v>
      </c>
      <c r="D65" s="249"/>
      <c r="E65" s="130"/>
      <c r="F65" s="137"/>
      <c r="G65" s="132"/>
      <c r="H65" s="137"/>
      <c r="I65" s="133">
        <v>5</v>
      </c>
      <c r="J65" s="137"/>
      <c r="K65" s="134"/>
      <c r="L65" s="137"/>
      <c r="M65" s="135">
        <v>2</v>
      </c>
      <c r="N65" s="137"/>
      <c r="O65" s="136"/>
      <c r="P65" s="144"/>
      <c r="Q65" s="130"/>
      <c r="R65" s="159"/>
      <c r="S65" s="138"/>
      <c r="T65" s="157"/>
      <c r="U65" s="133"/>
      <c r="V65" s="157"/>
      <c r="W65" s="134">
        <v>8</v>
      </c>
      <c r="X65" s="157"/>
      <c r="Y65" s="153">
        <v>7</v>
      </c>
      <c r="Z65" s="157"/>
      <c r="AA65" s="154"/>
      <c r="AB65" s="452">
        <f>D65+F65+H65+J65+L65+N65+P65+R65+T65+V65+X65+Z65</f>
        <v>0</v>
      </c>
      <c r="AC65" s="447">
        <f>E65+G65+I65+K65+M65+O65+Q65+S65+U65+W65+Y65+AA65</f>
        <v>22</v>
      </c>
      <c r="AD65" s="453" t="s">
        <v>504</v>
      </c>
      <c r="AE65" s="139"/>
    </row>
    <row r="66" spans="1:31" s="11" customFormat="1" ht="18.75" customHeight="1">
      <c r="A66" s="9">
        <v>8</v>
      </c>
      <c r="B66" s="68" t="s">
        <v>54</v>
      </c>
      <c r="C66" s="68" t="s">
        <v>55</v>
      </c>
      <c r="D66" s="249"/>
      <c r="E66" s="156"/>
      <c r="F66" s="140"/>
      <c r="G66" s="150"/>
      <c r="H66" s="140">
        <v>58</v>
      </c>
      <c r="I66" s="151">
        <v>10</v>
      </c>
      <c r="J66" s="140"/>
      <c r="K66" s="152"/>
      <c r="L66" s="157"/>
      <c r="M66" s="153"/>
      <c r="N66" s="157"/>
      <c r="O66" s="154"/>
      <c r="P66" s="157"/>
      <c r="Q66" s="156"/>
      <c r="R66" s="157"/>
      <c r="S66" s="150">
        <v>7</v>
      </c>
      <c r="T66" s="157"/>
      <c r="U66" s="151"/>
      <c r="V66" s="157"/>
      <c r="W66" s="152"/>
      <c r="X66" s="157"/>
      <c r="Y66" s="153"/>
      <c r="Z66" s="157"/>
      <c r="AA66" s="154"/>
      <c r="AB66" s="144">
        <f>D66+F66+H66+J66+L66+N66+P66+R66+T66+V66+X66+Z66</f>
        <v>58</v>
      </c>
      <c r="AC66" s="265">
        <f>E66+G66+I66+K66+M66+O66+Q66+S66+U66+W66+Y66+AA66</f>
        <v>17</v>
      </c>
      <c r="AD66" s="41" t="s">
        <v>504</v>
      </c>
      <c r="AE66" s="139"/>
    </row>
    <row r="67" spans="1:31" s="11" customFormat="1" ht="18.75" customHeight="1">
      <c r="A67" s="9">
        <v>9</v>
      </c>
      <c r="B67" s="197" t="s">
        <v>131</v>
      </c>
      <c r="C67" s="123" t="s">
        <v>132</v>
      </c>
      <c r="D67" s="249"/>
      <c r="E67" s="83"/>
      <c r="F67" s="82"/>
      <c r="G67" s="84"/>
      <c r="H67" s="82"/>
      <c r="I67" s="85"/>
      <c r="J67" s="82"/>
      <c r="K67" s="86"/>
      <c r="L67" s="82"/>
      <c r="M67" s="87"/>
      <c r="N67" s="82"/>
      <c r="O67" s="111"/>
      <c r="P67" s="82"/>
      <c r="Q67" s="83"/>
      <c r="R67" s="82"/>
      <c r="S67" s="84"/>
      <c r="T67" s="82"/>
      <c r="U67" s="85"/>
      <c r="V67" s="82"/>
      <c r="W67" s="86">
        <v>5</v>
      </c>
      <c r="X67" s="82"/>
      <c r="Y67" s="87"/>
      <c r="Z67" s="82">
        <v>32</v>
      </c>
      <c r="AA67" s="111">
        <v>9</v>
      </c>
      <c r="AB67" s="64">
        <f>D67+F67+H67+J67+L67+N67+P67+R67+T67+V67+X67+Z67</f>
        <v>32</v>
      </c>
      <c r="AC67" s="265">
        <f>E67+G67+I67+K67+M67+O67+Q67+S67+U67+W67+Y67+AA67</f>
        <v>14</v>
      </c>
      <c r="AD67" s="42"/>
      <c r="AE67" s="139"/>
    </row>
    <row r="68" spans="1:31" s="11" customFormat="1" ht="18.75" customHeight="1">
      <c r="A68" s="9">
        <v>10</v>
      </c>
      <c r="B68" s="68" t="s">
        <v>229</v>
      </c>
      <c r="C68" s="123" t="s">
        <v>349</v>
      </c>
      <c r="D68" s="140"/>
      <c r="E68" s="83"/>
      <c r="F68" s="82"/>
      <c r="G68" s="84"/>
      <c r="H68" s="82"/>
      <c r="I68" s="85"/>
      <c r="J68" s="82"/>
      <c r="K68" s="86"/>
      <c r="L68" s="82"/>
      <c r="M68" s="87"/>
      <c r="N68" s="82"/>
      <c r="O68" s="111"/>
      <c r="P68" s="82"/>
      <c r="Q68" s="83"/>
      <c r="R68" s="82"/>
      <c r="S68" s="84"/>
      <c r="T68" s="82"/>
      <c r="U68" s="85"/>
      <c r="V68" s="82"/>
      <c r="W68" s="86">
        <v>7</v>
      </c>
      <c r="X68" s="82"/>
      <c r="Y68" s="87"/>
      <c r="Z68" s="82"/>
      <c r="AA68" s="111">
        <v>5</v>
      </c>
      <c r="AB68" s="64">
        <f>D68+F68+H68+J68+L68+N68+P68+R68+T68+V68+X68+Z68</f>
        <v>0</v>
      </c>
      <c r="AC68" s="265">
        <f>E68+G68+I68+K68+M68+O68+Q68+S68+U68+W68+Y68+AA68</f>
        <v>12</v>
      </c>
      <c r="AD68" s="42"/>
      <c r="AE68" s="9"/>
    </row>
    <row r="69" spans="1:31" s="11" customFormat="1" ht="18.75" customHeight="1">
      <c r="A69" s="9">
        <v>11</v>
      </c>
      <c r="B69" s="68" t="s">
        <v>217</v>
      </c>
      <c r="C69" s="68" t="s">
        <v>427</v>
      </c>
      <c r="D69" s="140"/>
      <c r="E69" s="156"/>
      <c r="F69" s="140"/>
      <c r="G69" s="150"/>
      <c r="H69" s="140"/>
      <c r="I69" s="151">
        <v>6</v>
      </c>
      <c r="J69" s="140"/>
      <c r="K69" s="152"/>
      <c r="L69" s="157"/>
      <c r="M69" s="153">
        <v>4</v>
      </c>
      <c r="N69" s="157"/>
      <c r="O69" s="154"/>
      <c r="P69" s="157"/>
      <c r="Q69" s="156"/>
      <c r="R69" s="157"/>
      <c r="S69" s="150"/>
      <c r="T69" s="157"/>
      <c r="U69" s="151"/>
      <c r="V69" s="157"/>
      <c r="W69" s="152"/>
      <c r="X69" s="157"/>
      <c r="Y69" s="153"/>
      <c r="Z69" s="157"/>
      <c r="AA69" s="154"/>
      <c r="AB69" s="144">
        <f>D69+F69+H69+J69+L69+N69+P69+R69+T69+V69+X69+Z69</f>
        <v>0</v>
      </c>
      <c r="AC69" s="265">
        <f>E69+G69+I69+K69+M69+O69+Q69+S69+U69+W69+Y69+AA69</f>
        <v>10</v>
      </c>
      <c r="AD69" s="41" t="s">
        <v>504</v>
      </c>
      <c r="AE69" s="9"/>
    </row>
    <row r="70" spans="1:31" s="11" customFormat="1" ht="18.75" customHeight="1">
      <c r="A70" s="9">
        <v>12</v>
      </c>
      <c r="B70" s="68" t="s">
        <v>409</v>
      </c>
      <c r="C70" s="67" t="s">
        <v>215</v>
      </c>
      <c r="D70" s="140"/>
      <c r="E70" s="156"/>
      <c r="F70" s="157"/>
      <c r="G70" s="150"/>
      <c r="H70" s="140"/>
      <c r="I70" s="151"/>
      <c r="J70" s="157"/>
      <c r="K70" s="152"/>
      <c r="L70" s="157">
        <v>34</v>
      </c>
      <c r="M70" s="153">
        <v>9</v>
      </c>
      <c r="N70" s="157"/>
      <c r="O70" s="154"/>
      <c r="P70" s="157"/>
      <c r="Q70" s="156"/>
      <c r="R70" s="157"/>
      <c r="S70" s="150"/>
      <c r="T70" s="157"/>
      <c r="U70" s="151"/>
      <c r="V70" s="157"/>
      <c r="W70" s="152"/>
      <c r="X70" s="157"/>
      <c r="Y70" s="153"/>
      <c r="Z70" s="157"/>
      <c r="AA70" s="154"/>
      <c r="AB70" s="144">
        <f>D70+F70+H70+J70+L70+N70+P70+R70+T70+V70+X70+Z70</f>
        <v>34</v>
      </c>
      <c r="AC70" s="265">
        <f>E70+G70+I70+K70+M70+O70+Q70+S70+U70+W70+Y70+AA70</f>
        <v>9</v>
      </c>
      <c r="AD70" s="41" t="s">
        <v>504</v>
      </c>
      <c r="AE70" s="9"/>
    </row>
    <row r="71" spans="1:31" s="11" customFormat="1" ht="18.75" customHeight="1">
      <c r="A71" s="9">
        <v>13</v>
      </c>
      <c r="B71" s="68" t="s">
        <v>292</v>
      </c>
      <c r="C71" s="68" t="s">
        <v>293</v>
      </c>
      <c r="D71" s="206">
        <v>30</v>
      </c>
      <c r="E71" s="156">
        <v>8</v>
      </c>
      <c r="F71" s="140"/>
      <c r="G71" s="150"/>
      <c r="H71" s="140"/>
      <c r="I71" s="151"/>
      <c r="J71" s="140"/>
      <c r="K71" s="152"/>
      <c r="L71" s="157"/>
      <c r="M71" s="153">
        <v>1</v>
      </c>
      <c r="N71" s="157"/>
      <c r="O71" s="154"/>
      <c r="P71" s="157"/>
      <c r="Q71" s="156"/>
      <c r="R71" s="157"/>
      <c r="S71" s="150"/>
      <c r="T71" s="157"/>
      <c r="U71" s="151"/>
      <c r="V71" s="157"/>
      <c r="W71" s="152"/>
      <c r="X71" s="157"/>
      <c r="Y71" s="153"/>
      <c r="Z71" s="157"/>
      <c r="AA71" s="154"/>
      <c r="AB71" s="144">
        <f>D71+F71+H71+J71+L71+N71+P71+R71+T71+V71+X71+Z71</f>
        <v>30</v>
      </c>
      <c r="AC71" s="265">
        <f>E71+G71+I71+K71+M71+O71+Q71+S71+U71+W71+Y71+AA71</f>
        <v>9</v>
      </c>
      <c r="AD71" s="42"/>
      <c r="AE71" s="139"/>
    </row>
    <row r="72" spans="1:31" s="11" customFormat="1" ht="18.75" customHeight="1">
      <c r="A72" s="9">
        <v>14</v>
      </c>
      <c r="B72" s="123" t="s">
        <v>503</v>
      </c>
      <c r="C72" s="123" t="s">
        <v>308</v>
      </c>
      <c r="D72" s="140"/>
      <c r="E72" s="156"/>
      <c r="F72" s="157"/>
      <c r="G72" s="150"/>
      <c r="H72" s="140"/>
      <c r="I72" s="151"/>
      <c r="J72" s="157"/>
      <c r="K72" s="152"/>
      <c r="L72" s="157"/>
      <c r="M72" s="153"/>
      <c r="N72" s="157">
        <v>29</v>
      </c>
      <c r="O72" s="154">
        <v>8</v>
      </c>
      <c r="P72" s="157"/>
      <c r="Q72" s="156"/>
      <c r="R72" s="157"/>
      <c r="S72" s="150"/>
      <c r="T72" s="157"/>
      <c r="U72" s="151"/>
      <c r="V72" s="157"/>
      <c r="W72" s="152"/>
      <c r="X72" s="157"/>
      <c r="Y72" s="153"/>
      <c r="Z72" s="157"/>
      <c r="AA72" s="154"/>
      <c r="AB72" s="144">
        <f>D72+F72+H72+J72+L72+N72+P72+R72+T72+V72+X72+Z72</f>
        <v>29</v>
      </c>
      <c r="AC72" s="265">
        <f>E72+G72+I72+K72+M72+O72+Q72+S72+U72+W72+Y72+AA72</f>
        <v>8</v>
      </c>
      <c r="AD72" s="42"/>
      <c r="AE72" s="139"/>
    </row>
    <row r="73" spans="1:31" s="11" customFormat="1" ht="18.75" customHeight="1">
      <c r="A73" s="9">
        <v>15</v>
      </c>
      <c r="B73" s="331" t="s">
        <v>177</v>
      </c>
      <c r="C73" s="331" t="s">
        <v>178</v>
      </c>
      <c r="D73" s="427"/>
      <c r="E73" s="156"/>
      <c r="F73" s="140"/>
      <c r="G73" s="150">
        <v>5</v>
      </c>
      <c r="H73" s="140"/>
      <c r="I73" s="151">
        <v>3</v>
      </c>
      <c r="J73" s="140"/>
      <c r="K73" s="152"/>
      <c r="L73" s="157"/>
      <c r="M73" s="153"/>
      <c r="N73" s="157"/>
      <c r="O73" s="154"/>
      <c r="P73" s="157"/>
      <c r="Q73" s="156"/>
      <c r="R73" s="157"/>
      <c r="S73" s="150"/>
      <c r="T73" s="157"/>
      <c r="U73" s="151"/>
      <c r="V73" s="157"/>
      <c r="W73" s="152"/>
      <c r="X73" s="157"/>
      <c r="Y73" s="153"/>
      <c r="Z73" s="157"/>
      <c r="AA73" s="154"/>
      <c r="AB73" s="144">
        <f>D73+F73+H73+J73+L73+N73+P73+R73+T73+V73+X73+Z73</f>
        <v>0</v>
      </c>
      <c r="AC73" s="265">
        <f>E73+G73+I73+K73+M73+O73+Q73+S73+U73+W73+Y73+AA73</f>
        <v>8</v>
      </c>
      <c r="AD73" s="41"/>
      <c r="AE73" s="139"/>
    </row>
    <row r="74" spans="1:31" s="11" customFormat="1" ht="18.75" customHeight="1">
      <c r="A74" s="9">
        <v>16</v>
      </c>
      <c r="B74" s="304" t="s">
        <v>521</v>
      </c>
      <c r="C74" s="39" t="s">
        <v>107</v>
      </c>
      <c r="D74" s="140"/>
      <c r="E74" s="156"/>
      <c r="F74" s="157"/>
      <c r="G74" s="150"/>
      <c r="H74" s="157"/>
      <c r="I74" s="151"/>
      <c r="J74" s="157"/>
      <c r="K74" s="152"/>
      <c r="L74" s="157"/>
      <c r="M74" s="153"/>
      <c r="N74" s="157"/>
      <c r="O74" s="154"/>
      <c r="P74" s="157"/>
      <c r="Q74" s="156">
        <v>8</v>
      </c>
      <c r="R74" s="157"/>
      <c r="S74" s="150"/>
      <c r="T74" s="157"/>
      <c r="U74" s="151"/>
      <c r="V74" s="157"/>
      <c r="W74" s="152"/>
      <c r="X74" s="157"/>
      <c r="Y74" s="153"/>
      <c r="Z74" s="157"/>
      <c r="AA74" s="154"/>
      <c r="AB74" s="144">
        <f>D74+F74+H74+J74+L74+N74+P74+R74+T74+V74+X74+Z74</f>
        <v>0</v>
      </c>
      <c r="AC74" s="265">
        <f>E74+G74+I74+K74+M74+O74+Q74+S74+U74+W74+Y74+AA74</f>
        <v>8</v>
      </c>
      <c r="AD74" s="41"/>
      <c r="AE74" s="9"/>
    </row>
    <row r="75" spans="1:31" s="11" customFormat="1" ht="18.75" customHeight="1">
      <c r="A75" s="9">
        <v>17</v>
      </c>
      <c r="B75" s="108" t="s">
        <v>382</v>
      </c>
      <c r="C75" s="108" t="s">
        <v>383</v>
      </c>
      <c r="D75" s="247"/>
      <c r="E75" s="156"/>
      <c r="F75" s="140">
        <v>19</v>
      </c>
      <c r="G75" s="150">
        <v>7</v>
      </c>
      <c r="H75" s="140"/>
      <c r="I75" s="151"/>
      <c r="J75" s="140"/>
      <c r="K75" s="152"/>
      <c r="L75" s="157"/>
      <c r="M75" s="153"/>
      <c r="N75" s="157"/>
      <c r="O75" s="154"/>
      <c r="P75" s="157"/>
      <c r="Q75" s="156"/>
      <c r="R75" s="157"/>
      <c r="S75" s="150"/>
      <c r="T75" s="157"/>
      <c r="U75" s="151"/>
      <c r="V75" s="157"/>
      <c r="W75" s="152"/>
      <c r="X75" s="157"/>
      <c r="Y75" s="153"/>
      <c r="Z75" s="157"/>
      <c r="AA75" s="154"/>
      <c r="AB75" s="144">
        <f>D75+F75+H75+J75+L75+N75+P75+R75+T75+V75+X75+Z75</f>
        <v>19</v>
      </c>
      <c r="AC75" s="265">
        <f>E75+G75+I75+K75+M75+O75+Q75+S75+U75+W75+Y75+AA75</f>
        <v>7</v>
      </c>
      <c r="AD75" s="41"/>
      <c r="AE75" s="9"/>
    </row>
    <row r="76" spans="1:31" s="11" customFormat="1" ht="18.75" customHeight="1">
      <c r="A76" s="9">
        <v>18</v>
      </c>
      <c r="B76" s="68" t="s">
        <v>294</v>
      </c>
      <c r="C76" s="68" t="s">
        <v>295</v>
      </c>
      <c r="D76" s="206">
        <v>15</v>
      </c>
      <c r="E76" s="156">
        <v>7</v>
      </c>
      <c r="F76" s="140"/>
      <c r="G76" s="150"/>
      <c r="H76" s="140"/>
      <c r="I76" s="151"/>
      <c r="J76" s="140"/>
      <c r="K76" s="152"/>
      <c r="L76" s="157"/>
      <c r="M76" s="153"/>
      <c r="N76" s="157"/>
      <c r="O76" s="154"/>
      <c r="P76" s="157"/>
      <c r="Q76" s="156"/>
      <c r="R76" s="157"/>
      <c r="S76" s="150"/>
      <c r="T76" s="157"/>
      <c r="U76" s="151"/>
      <c r="V76" s="157"/>
      <c r="W76" s="152"/>
      <c r="X76" s="157"/>
      <c r="Y76" s="153"/>
      <c r="Z76" s="157"/>
      <c r="AA76" s="154"/>
      <c r="AB76" s="144">
        <f>D76+F76+H76+J76+L76+N76+P76+R76+T76+V76+X76+Z76</f>
        <v>15</v>
      </c>
      <c r="AC76" s="265">
        <f>E76+G76+I76+K76+M76+O76+Q76+S76+U76+W76+Y76+AA76</f>
        <v>7</v>
      </c>
      <c r="AD76" s="41"/>
      <c r="AE76" s="9"/>
    </row>
    <row r="77" spans="1:31" s="11" customFormat="1" ht="18.75" customHeight="1">
      <c r="A77" s="9">
        <v>19</v>
      </c>
      <c r="B77" s="68" t="s">
        <v>409</v>
      </c>
      <c r="C77" s="68" t="s">
        <v>389</v>
      </c>
      <c r="D77" s="140"/>
      <c r="E77" s="156"/>
      <c r="F77" s="157"/>
      <c r="G77" s="150"/>
      <c r="H77" s="157"/>
      <c r="I77" s="151"/>
      <c r="J77" s="157"/>
      <c r="K77" s="152"/>
      <c r="L77" s="157"/>
      <c r="M77" s="153"/>
      <c r="N77" s="157">
        <v>14</v>
      </c>
      <c r="O77" s="154">
        <v>7</v>
      </c>
      <c r="P77" s="157"/>
      <c r="Q77" s="156"/>
      <c r="R77" s="157"/>
      <c r="S77" s="150"/>
      <c r="T77" s="157"/>
      <c r="U77" s="151"/>
      <c r="V77" s="157"/>
      <c r="W77" s="152"/>
      <c r="X77" s="157"/>
      <c r="Y77" s="153"/>
      <c r="Z77" s="157"/>
      <c r="AA77" s="154"/>
      <c r="AB77" s="144">
        <f>D77+F77+H77+J77+L77+N77+P77+R77+T77+V77+X77+Z77</f>
        <v>14</v>
      </c>
      <c r="AC77" s="265">
        <f>E77+G77+I77+K77+M77+O77+Q77+S77+U77+W77+Y77+AA77</f>
        <v>7</v>
      </c>
      <c r="AD77" s="41" t="s">
        <v>504</v>
      </c>
      <c r="AE77" s="9"/>
    </row>
    <row r="78" spans="1:31" s="11" customFormat="1" ht="18.75" customHeight="1">
      <c r="A78" s="9">
        <v>20</v>
      </c>
      <c r="B78" s="68" t="s">
        <v>441</v>
      </c>
      <c r="C78" s="68" t="s">
        <v>442</v>
      </c>
      <c r="D78" s="140"/>
      <c r="E78" s="156"/>
      <c r="F78" s="157"/>
      <c r="G78" s="150"/>
      <c r="H78" s="140"/>
      <c r="I78" s="151"/>
      <c r="J78" s="157"/>
      <c r="K78" s="152"/>
      <c r="L78" s="157"/>
      <c r="M78" s="153">
        <v>7</v>
      </c>
      <c r="N78" s="157"/>
      <c r="O78" s="154"/>
      <c r="P78" s="157"/>
      <c r="Q78" s="156"/>
      <c r="R78" s="157"/>
      <c r="S78" s="150"/>
      <c r="T78" s="157"/>
      <c r="U78" s="151"/>
      <c r="V78" s="157"/>
      <c r="W78" s="152"/>
      <c r="X78" s="157"/>
      <c r="Y78" s="153"/>
      <c r="Z78" s="157"/>
      <c r="AA78" s="154"/>
      <c r="AB78" s="144">
        <f>D78+F78+H78+J78+L78+N78+P78+R78+T78+V78+X78+Z78</f>
        <v>0</v>
      </c>
      <c r="AC78" s="265">
        <f>E78+G78+I78+K78+M78+O78+Q78+S78+U78+W78+Y78+AA78</f>
        <v>7</v>
      </c>
      <c r="AD78" s="41"/>
      <c r="AE78" s="9"/>
    </row>
    <row r="79" spans="1:31" s="11" customFormat="1" ht="18.75" customHeight="1">
      <c r="A79" s="9">
        <v>21</v>
      </c>
      <c r="B79" s="68" t="s">
        <v>51</v>
      </c>
      <c r="C79" s="68" t="s">
        <v>421</v>
      </c>
      <c r="D79" s="247"/>
      <c r="E79" s="156"/>
      <c r="F79" s="157"/>
      <c r="G79" s="150"/>
      <c r="H79" s="140"/>
      <c r="I79" s="151">
        <v>1</v>
      </c>
      <c r="J79" s="140"/>
      <c r="K79" s="152"/>
      <c r="L79" s="157"/>
      <c r="M79" s="153"/>
      <c r="N79" s="157"/>
      <c r="O79" s="154"/>
      <c r="P79" s="157"/>
      <c r="Q79" s="156">
        <v>6</v>
      </c>
      <c r="R79" s="157"/>
      <c r="S79" s="150"/>
      <c r="T79" s="157"/>
      <c r="U79" s="151"/>
      <c r="V79" s="157"/>
      <c r="W79" s="152"/>
      <c r="X79" s="157"/>
      <c r="Y79" s="153"/>
      <c r="Z79" s="157"/>
      <c r="AA79" s="154"/>
      <c r="AB79" s="144">
        <f>D79+F79+H79+J79+L79+N79+P79+R79+T79+V79+X79+Z79</f>
        <v>0</v>
      </c>
      <c r="AC79" s="265">
        <f>E79+G79+I79+K79+M79+O79+Q79+S79+U79+W79+Y79+AA79</f>
        <v>7</v>
      </c>
      <c r="AD79" s="41" t="s">
        <v>504</v>
      </c>
      <c r="AE79" s="9"/>
    </row>
    <row r="80" spans="1:31" s="11" customFormat="1" ht="18.75" customHeight="1">
      <c r="A80" s="9">
        <v>22</v>
      </c>
      <c r="B80" s="108" t="s">
        <v>384</v>
      </c>
      <c r="C80" s="108" t="s">
        <v>385</v>
      </c>
      <c r="D80" s="247"/>
      <c r="E80" s="156"/>
      <c r="F80" s="140"/>
      <c r="G80" s="150">
        <v>6</v>
      </c>
      <c r="H80" s="140"/>
      <c r="I80" s="151"/>
      <c r="J80" s="140"/>
      <c r="K80" s="152"/>
      <c r="L80" s="157"/>
      <c r="M80" s="153"/>
      <c r="N80" s="157"/>
      <c r="O80" s="154"/>
      <c r="P80" s="157"/>
      <c r="Q80" s="156"/>
      <c r="R80" s="157"/>
      <c r="S80" s="150"/>
      <c r="T80" s="157"/>
      <c r="U80" s="151"/>
      <c r="V80" s="157"/>
      <c r="W80" s="152"/>
      <c r="X80" s="157"/>
      <c r="Y80" s="153"/>
      <c r="Z80" s="157"/>
      <c r="AA80" s="154"/>
      <c r="AB80" s="144">
        <f>D80+F80+H80+J80+L80+N80+P80+R80+T80+V80+X80+Z80</f>
        <v>0</v>
      </c>
      <c r="AC80" s="265">
        <f>E80+G80+I80+K80+M80+O80+Q80+S80+U80+W80+Y80+AA80</f>
        <v>6</v>
      </c>
      <c r="AD80" s="41"/>
      <c r="AE80" s="9"/>
    </row>
    <row r="81" spans="1:31" s="11" customFormat="1" ht="18.75" customHeight="1">
      <c r="A81" s="9">
        <v>23</v>
      </c>
      <c r="B81" s="108" t="s">
        <v>60</v>
      </c>
      <c r="C81" s="212" t="s">
        <v>61</v>
      </c>
      <c r="D81" s="140"/>
      <c r="E81" s="162"/>
      <c r="F81" s="140"/>
      <c r="G81" s="150">
        <v>2</v>
      </c>
      <c r="H81" s="140"/>
      <c r="I81" s="151"/>
      <c r="J81" s="140"/>
      <c r="K81" s="152"/>
      <c r="L81" s="157"/>
      <c r="M81" s="153"/>
      <c r="N81" s="157"/>
      <c r="O81" s="154"/>
      <c r="P81" s="157"/>
      <c r="Q81" s="156"/>
      <c r="R81" s="157"/>
      <c r="S81" s="150"/>
      <c r="T81" s="157"/>
      <c r="U81" s="151"/>
      <c r="V81" s="157"/>
      <c r="W81" s="152"/>
      <c r="X81" s="157"/>
      <c r="Y81" s="153"/>
      <c r="Z81" s="157"/>
      <c r="AA81" s="154"/>
      <c r="AB81" s="144">
        <f>D81+F81+H81+J81+L81+N81+P81+R81+T81+V81+X81+Z81</f>
        <v>0</v>
      </c>
      <c r="AC81" s="265">
        <f>E81+G81+I81+K81+M81+O81+Q81+S81+U81+W81+Y81+AA81</f>
        <v>2</v>
      </c>
      <c r="AD81" s="42"/>
      <c r="AE81" s="9"/>
    </row>
    <row r="82" spans="1:31" ht="17" customHeight="1"/>
    <row r="83" spans="1:31" ht="17" customHeight="1"/>
    <row r="84" spans="1:31" ht="17" customHeight="1"/>
    <row r="85" spans="1:31" ht="17" customHeight="1"/>
    <row r="86" spans="1:31" ht="17" customHeight="1"/>
    <row r="87" spans="1:31" ht="17" customHeight="1"/>
    <row r="88" spans="1:31" ht="17" customHeight="1"/>
    <row r="89" spans="1:31" ht="17" customHeight="1"/>
    <row r="90" spans="1:31" ht="17" customHeight="1"/>
    <row r="91" spans="1:31" ht="17" customHeight="1"/>
    <row r="92" spans="1:31" ht="17" customHeight="1"/>
    <row r="93" spans="1:31" ht="17" customHeight="1"/>
    <row r="94" spans="1:31" ht="17" customHeight="1"/>
    <row r="95" spans="1:31" ht="17" customHeight="1"/>
    <row r="96" spans="1:31" ht="17" customHeight="1"/>
    <row r="97" ht="17" customHeight="1"/>
    <row r="98" ht="17" customHeight="1"/>
    <row r="99" ht="17" customHeight="1"/>
    <row r="100" ht="17" customHeight="1"/>
    <row r="101" ht="17" customHeight="1"/>
    <row r="102" ht="17" customHeight="1"/>
    <row r="103" ht="17" customHeight="1"/>
    <row r="104" ht="17" customHeight="1"/>
    <row r="105" ht="17" customHeight="1"/>
    <row r="106" ht="17" customHeight="1"/>
    <row r="107" ht="17" customHeight="1"/>
    <row r="108" ht="17" customHeight="1"/>
    <row r="109" ht="17" customHeight="1"/>
    <row r="110" ht="17" customHeight="1"/>
    <row r="111" ht="17" customHeight="1"/>
  </sheetData>
  <sortState xmlns:xlrd2="http://schemas.microsoft.com/office/spreadsheetml/2017/richdata2" ref="B59:AD81">
    <sortCondition descending="1" ref="AC59:AC81"/>
    <sortCondition descending="1" ref="AB59:AB81"/>
  </sortState>
  <mergeCells count="67">
    <mergeCell ref="DD4:DE4"/>
    <mergeCell ref="DF4:DG4"/>
    <mergeCell ref="B27:AE27"/>
    <mergeCell ref="B58:AE58"/>
    <mergeCell ref="CR4:CS4"/>
    <mergeCell ref="CT4:CU4"/>
    <mergeCell ref="CV4:CW4"/>
    <mergeCell ref="CX4:CY4"/>
    <mergeCell ref="CZ4:DA4"/>
    <mergeCell ref="DB4:DC4"/>
    <mergeCell ref="CD4:CE4"/>
    <mergeCell ref="CH4:CI4"/>
    <mergeCell ref="CJ4:CK4"/>
    <mergeCell ref="CL4:CM4"/>
    <mergeCell ref="CN4:CO4"/>
    <mergeCell ref="CP4:CQ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BB4:BC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B3:AI3"/>
    <mergeCell ref="A1:AE1"/>
    <mergeCell ref="A2:AE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</mergeCells>
  <conditionalFormatting sqref="D32">
    <cfRule type="expression" dxfId="14" priority="18">
      <formula>$K32="1"</formula>
    </cfRule>
  </conditionalFormatting>
  <conditionalFormatting sqref="D63:D64">
    <cfRule type="expression" dxfId="13" priority="16">
      <formula>$K63="1"</formula>
    </cfRule>
  </conditionalFormatting>
  <conditionalFormatting sqref="D68">
    <cfRule type="expression" dxfId="12" priority="9">
      <formula>$K68="1"</formula>
    </cfRule>
  </conditionalFormatting>
  <conditionalFormatting sqref="D5">
    <cfRule type="expression" dxfId="11" priority="5">
      <formula>$N5="1"</formula>
    </cfRule>
  </conditionalFormatting>
  <conditionalFormatting sqref="D6:D8">
    <cfRule type="expression" dxfId="10" priority="4">
      <formula>$N6="1"</formula>
    </cfRule>
  </conditionalFormatting>
  <conditionalFormatting sqref="D28:D31">
    <cfRule type="expression" dxfId="9" priority="3">
      <formula>$N28="1"</formula>
    </cfRule>
  </conditionalFormatting>
  <conditionalFormatting sqref="D59">
    <cfRule type="expression" dxfId="8" priority="2">
      <formula>$N59="1"</formula>
    </cfRule>
  </conditionalFormatting>
  <conditionalFormatting sqref="D60:D62">
    <cfRule type="expression" dxfId="7" priority="1">
      <formula>$N60="1"</formula>
    </cfRule>
  </conditionalFormatting>
  <pageMargins left="0" right="0" top="0" bottom="0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Future Champs</vt:lpstr>
      <vt:lpstr>NOVICE</vt:lpstr>
      <vt:lpstr>Open 1D</vt:lpstr>
      <vt:lpstr>Open 2D</vt:lpstr>
      <vt:lpstr>Open 3D</vt:lpstr>
      <vt:lpstr>Open 4D</vt:lpstr>
      <vt:lpstr>Open 5D</vt:lpstr>
      <vt:lpstr>Senior</vt:lpstr>
      <vt:lpstr>Adult</vt:lpstr>
      <vt:lpstr>Youth</vt:lpstr>
      <vt:lpstr>Junior</vt:lpstr>
      <vt:lpstr>Poles</vt:lpstr>
      <vt:lpstr>Adult!Print_Area</vt:lpstr>
      <vt:lpstr>'Future Champs'!Print_Area</vt:lpstr>
      <vt:lpstr>Junior!Print_Area</vt:lpstr>
      <vt:lpstr>NOVICE!Print_Area</vt:lpstr>
      <vt:lpstr>'Open 1D'!Print_Area</vt:lpstr>
      <vt:lpstr>'Open 2D'!Print_Area</vt:lpstr>
      <vt:lpstr>'Open 3D'!Print_Area</vt:lpstr>
      <vt:lpstr>'Open 4D'!Print_Area</vt:lpstr>
      <vt:lpstr>'Open 5D'!Print_Area</vt:lpstr>
      <vt:lpstr>Poles!Print_Area</vt:lpstr>
      <vt:lpstr>Senior!Print_Area</vt:lpstr>
      <vt:lpstr>Youth!Print_Area</vt:lpstr>
      <vt:lpstr>Adult!Print_Titles</vt:lpstr>
      <vt:lpstr>'Future Champs'!Print_Titles</vt:lpstr>
      <vt:lpstr>Junior!Print_Titles</vt:lpstr>
      <vt:lpstr>Poles!Print_Titles</vt:lpstr>
      <vt:lpstr>Senior!Print_Titles</vt:lpstr>
      <vt:lpstr>Youth!Print_Titles</vt:lpstr>
    </vt:vector>
  </TitlesOfParts>
  <Manager/>
  <Company>Pleasanton 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 Ludlam</dc:creator>
  <cp:keywords/>
  <dc:description/>
  <cp:lastModifiedBy>Microsoft Office User</cp:lastModifiedBy>
  <cp:revision/>
  <cp:lastPrinted>2022-11-11T06:15:04Z</cp:lastPrinted>
  <dcterms:created xsi:type="dcterms:W3CDTF">2012-01-27T20:04:01Z</dcterms:created>
  <dcterms:modified xsi:type="dcterms:W3CDTF">2022-11-14T14:42:43Z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