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0b17d9d9df748a18/Documents/"/>
    </mc:Choice>
  </mc:AlternateContent>
  <xr:revisionPtr revIDLastSave="0" documentId="8_{7B164AB1-F8B7-4F8D-9326-E5C26BD44C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uri="GoogleSheetsCustomDataVersion2">
      <go:sheetsCustomData xmlns:go="http://customooxmlschemas.google.com/" r:id="rId5" roundtripDataChecksum="ohq2O6A07O5wj+3tc/qCIiBv0E/QZrDRc2HIbs8HSbk="/>
    </ext>
  </extLst>
</workbook>
</file>

<file path=xl/calcChain.xml><?xml version="1.0" encoding="utf-8"?>
<calcChain xmlns="http://schemas.openxmlformats.org/spreadsheetml/2006/main">
  <c r="H45" i="1" l="1"/>
  <c r="H24" i="1"/>
  <c r="H9" i="1"/>
  <c r="G49" i="1" s="1"/>
</calcChain>
</file>

<file path=xl/sharedStrings.xml><?xml version="1.0" encoding="utf-8"?>
<sst xmlns="http://schemas.openxmlformats.org/spreadsheetml/2006/main" count="43" uniqueCount="41">
  <si>
    <t>Account</t>
  </si>
  <si>
    <t>Interest</t>
  </si>
  <si>
    <t>Balance</t>
  </si>
  <si>
    <t>PFCU</t>
  </si>
  <si>
    <t>Contingency (Savings)</t>
  </si>
  <si>
    <t>General Fund</t>
  </si>
  <si>
    <t>Tax Account</t>
  </si>
  <si>
    <t>Total of All PFCU Accounts:</t>
  </si>
  <si>
    <t>Total General</t>
  </si>
  <si>
    <t>Total Tax</t>
  </si>
  <si>
    <t>Antrim Township Unofficial Financial Statement February 2025</t>
  </si>
  <si>
    <t>2/5/25 Hall Rentals</t>
  </si>
  <si>
    <t>2/16/25 Hall Rental</t>
  </si>
  <si>
    <t>2/1/25 Winter tax disb 1-16 to 1-31 Ambulance Fund</t>
  </si>
  <si>
    <t>2/1/25 Winter tax disb 1-16 to 1-31 Fire Fund</t>
  </si>
  <si>
    <t>2/1/25 Winter tax disb 1-16 to 1-31 Operating</t>
  </si>
  <si>
    <t>2/1/25 Winter tax disb 1-16 to 1-31 Roads</t>
  </si>
  <si>
    <t>2/1/25 Winter tax disb 1-16 to 1-31 Admin Fee</t>
  </si>
  <si>
    <t>2/16/25 Winter tax disb 2-1 to 2-15 Operating</t>
  </si>
  <si>
    <t>2/16/25 Winter tax disb 2-1 to 2-15 Roads</t>
  </si>
  <si>
    <t>2/16/25 Winter tax disb 2-1 to 2-15 Admin Fee</t>
  </si>
  <si>
    <t>2/16/25 Winter tax disb 2-1 to 2-15 Fire</t>
  </si>
  <si>
    <t>2/2/25 Winter Tax Collection</t>
  </si>
  <si>
    <t>2/5/25 Winter Tax Collection</t>
  </si>
  <si>
    <t>2/6/25 Winter Tax Collection Online</t>
  </si>
  <si>
    <t xml:space="preserve">2/8/25 Winter Tax Collection </t>
  </si>
  <si>
    <t xml:space="preserve">2/8/25 winter Tax Collection Online </t>
  </si>
  <si>
    <t>2/11/25 Winter Tax Collection Online</t>
  </si>
  <si>
    <t>2/12/25 Winter Tax Colleciton</t>
  </si>
  <si>
    <t>2/13/25 Winter Tax Collection</t>
  </si>
  <si>
    <t>2/14/25 Winter Tax Collection</t>
  </si>
  <si>
    <t>2/19/25 Winter Tax Collection Online</t>
  </si>
  <si>
    <t>2/19/25 Winter Tax Collection</t>
  </si>
  <si>
    <t>2/26/25 Summer &amp; Winter Tax Collection</t>
  </si>
  <si>
    <t>2/20/25 Winter Tax Collection</t>
  </si>
  <si>
    <t>2/25/25 Winter Tax Collection</t>
  </si>
  <si>
    <t>2/28/25 Winter Tax Collection</t>
  </si>
  <si>
    <t xml:space="preserve">2/7/25 Summer &amp; Winter Tax Collection </t>
  </si>
  <si>
    <t>2/13/25 Summer &amp; Winter Tax Collection</t>
  </si>
  <si>
    <t>Total of all bills paid at the February meeting:    $  35439.87</t>
  </si>
  <si>
    <t xml:space="preserve">TOTAL ALL ACCOUNTS as of February 28, 2025: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</si>
</sst>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/d"/>
  </numFmts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</font>
    <font>
      <b/>
      <sz val="10"/>
      <color theme="1"/>
      <name val="Arial"/>
      <family val="2"/>
    </font>
    <font>
      <i/>
      <sz val="11"/>
      <color theme="1"/>
      <name val="Calibri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" fontId="1" fillId="0" borderId="0" xfId="0" applyNumberFormat="1" applyFont="1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4" fontId="8" fillId="0" borderId="0" xfId="0" applyNumberFormat="1" applyFont="1"/>
    <xf numFmtId="4" fontId="9" fillId="0" borderId="0" xfId="0" applyNumberFormat="1" applyFont="1"/>
    <xf numFmtId="0" fontId="9" fillId="0" borderId="0" xfId="0" applyFont="1"/>
    <xf numFmtId="164" fontId="9" fillId="0" borderId="0" xfId="0" applyNumberFormat="1" applyFont="1"/>
    <xf numFmtId="164" fontId="6" fillId="0" borderId="0" xfId="0" applyNumberFormat="1" applyFont="1"/>
    <xf numFmtId="0" fontId="10" fillId="0" borderId="0" xfId="0" applyFont="1"/>
    <xf numFmtId="164" fontId="8" fillId="0" borderId="0" xfId="0" applyNumberFormat="1" applyFont="1"/>
    <xf numFmtId="0" fontId="11" fillId="0" borderId="0" xfId="0" applyFont="1"/>
    <xf numFmtId="44" fontId="6" fillId="0" borderId="0" xfId="0" applyNumberFormat="1" applyFont="1"/>
    <xf numFmtId="44" fontId="7" fillId="0" borderId="0" xfId="0" applyNumberFormat="1" applyFont="1"/>
    <xf numFmtId="44" fontId="9" fillId="0" borderId="0" xfId="0" applyNumberFormat="1" applyFont="1"/>
    <xf numFmtId="44" fontId="8" fillId="0" borderId="0" xfId="0" applyNumberFormat="1" applyFont="1"/>
    <xf numFmtId="44" fontId="1" fillId="0" borderId="0" xfId="0" applyNumberFormat="1" applyFont="1"/>
    <xf numFmtId="4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17"/>
  <sheetViews>
    <sheetView tabSelected="1" topLeftCell="A31" workbookViewId="0">
      <selection activeCell="C50" sqref="C50"/>
    </sheetView>
  </sheetViews>
  <sheetFormatPr defaultColWidth="14.42578125" defaultRowHeight="15" customHeight="1" x14ac:dyDescent="0.25"/>
  <cols>
    <col min="1" max="4" width="8.7109375" customWidth="1"/>
    <col min="5" max="5" width="10.28515625" customWidth="1"/>
    <col min="6" max="6" width="10.5703125" customWidth="1"/>
    <col min="7" max="7" width="14" style="24" customWidth="1"/>
    <col min="8" max="8" width="15.28515625" style="24" customWidth="1"/>
    <col min="9" max="26" width="8.7109375" customWidth="1"/>
  </cols>
  <sheetData>
    <row r="1" spans="2:8" s="9" customFormat="1" ht="12.75" x14ac:dyDescent="0.2">
      <c r="B1" s="8"/>
      <c r="D1" s="10" t="s">
        <v>10</v>
      </c>
      <c r="F1" s="8"/>
      <c r="G1" s="19"/>
      <c r="H1" s="19"/>
    </row>
    <row r="2" spans="2:8" s="9" customFormat="1" ht="12.75" x14ac:dyDescent="0.2">
      <c r="B2" s="8" t="s">
        <v>0</v>
      </c>
      <c r="F2" s="8"/>
      <c r="G2" s="19" t="s">
        <v>1</v>
      </c>
      <c r="H2" s="19" t="s">
        <v>2</v>
      </c>
    </row>
    <row r="3" spans="2:8" s="9" customFormat="1" ht="15" customHeight="1" x14ac:dyDescent="0.2">
      <c r="G3" s="20"/>
      <c r="H3" s="20"/>
    </row>
    <row r="4" spans="2:8" s="9" customFormat="1" ht="12.75" x14ac:dyDescent="0.2">
      <c r="B4" s="8" t="s">
        <v>3</v>
      </c>
      <c r="C4" s="10"/>
      <c r="E4" s="11"/>
      <c r="F4" s="12"/>
      <c r="G4" s="21"/>
      <c r="H4" s="21"/>
    </row>
    <row r="5" spans="2:8" s="9" customFormat="1" ht="12.75" x14ac:dyDescent="0.2">
      <c r="B5" s="13" t="s">
        <v>4</v>
      </c>
      <c r="C5" s="10"/>
      <c r="E5" s="11"/>
      <c r="F5" s="12"/>
      <c r="G5" s="21">
        <v>11.53</v>
      </c>
      <c r="H5" s="21">
        <v>300513.87</v>
      </c>
    </row>
    <row r="6" spans="2:8" s="9" customFormat="1" ht="12.75" x14ac:dyDescent="0.2">
      <c r="B6" s="13" t="s">
        <v>5</v>
      </c>
      <c r="C6" s="10"/>
      <c r="E6" s="11"/>
      <c r="F6" s="12"/>
      <c r="G6" s="21"/>
      <c r="H6" s="21">
        <v>436595.65</v>
      </c>
    </row>
    <row r="7" spans="2:8" s="9" customFormat="1" ht="12.75" x14ac:dyDescent="0.2">
      <c r="B7" s="13" t="s">
        <v>6</v>
      </c>
      <c r="C7" s="10"/>
      <c r="E7" s="11"/>
      <c r="F7" s="12"/>
      <c r="G7" s="21"/>
      <c r="H7" s="21">
        <v>870166.52</v>
      </c>
    </row>
    <row r="8" spans="2:8" s="9" customFormat="1" ht="15.75" customHeight="1" x14ac:dyDescent="0.2">
      <c r="B8" s="13"/>
      <c r="C8" s="10"/>
      <c r="E8" s="11"/>
      <c r="F8" s="12"/>
      <c r="G8" s="21"/>
      <c r="H8" s="21"/>
    </row>
    <row r="9" spans="2:8" s="9" customFormat="1" ht="15.75" customHeight="1" x14ac:dyDescent="0.2">
      <c r="B9" s="13"/>
      <c r="C9" s="10"/>
      <c r="E9" s="11" t="s">
        <v>7</v>
      </c>
      <c r="F9" s="12"/>
      <c r="G9" s="21"/>
      <c r="H9" s="22">
        <f>SUM(H5:H7)</f>
        <v>1607276.04</v>
      </c>
    </row>
    <row r="10" spans="2:8" s="9" customFormat="1" ht="15.75" customHeight="1" x14ac:dyDescent="0.2">
      <c r="B10" s="13"/>
      <c r="C10" s="10"/>
      <c r="E10" s="11"/>
      <c r="F10" s="12"/>
      <c r="G10" s="21"/>
      <c r="H10" s="21"/>
    </row>
    <row r="11" spans="2:8" s="9" customFormat="1" ht="15.75" customHeight="1" x14ac:dyDescent="0.2">
      <c r="B11" s="8" t="s">
        <v>5</v>
      </c>
      <c r="C11" s="8"/>
      <c r="F11" s="12"/>
      <c r="G11" s="21"/>
      <c r="H11" s="21"/>
    </row>
    <row r="12" spans="2:8" s="9" customFormat="1" ht="15.75" customHeight="1" x14ac:dyDescent="0.2">
      <c r="B12" s="14" t="s">
        <v>13</v>
      </c>
      <c r="C12" s="13"/>
      <c r="F12" s="12"/>
      <c r="G12" s="21"/>
      <c r="H12" s="21">
        <v>4800</v>
      </c>
    </row>
    <row r="13" spans="2:8" s="9" customFormat="1" ht="15.75" customHeight="1" x14ac:dyDescent="0.2">
      <c r="B13" s="14" t="s">
        <v>14</v>
      </c>
      <c r="C13" s="13"/>
      <c r="F13" s="12"/>
      <c r="G13" s="21"/>
      <c r="H13" s="21">
        <v>8859.11</v>
      </c>
    </row>
    <row r="14" spans="2:8" s="9" customFormat="1" ht="15.75" customHeight="1" x14ac:dyDescent="0.2">
      <c r="B14" s="14" t="s">
        <v>15</v>
      </c>
      <c r="C14" s="13"/>
      <c r="F14" s="12"/>
      <c r="G14" s="21"/>
      <c r="H14" s="21">
        <v>4753.2299999999996</v>
      </c>
    </row>
    <row r="15" spans="2:8" s="9" customFormat="1" ht="15.75" customHeight="1" x14ac:dyDescent="0.2">
      <c r="B15" s="14" t="s">
        <v>16</v>
      </c>
      <c r="C15" s="13"/>
      <c r="F15" s="12"/>
      <c r="G15" s="21"/>
      <c r="H15" s="21">
        <v>7300</v>
      </c>
    </row>
    <row r="16" spans="2:8" s="9" customFormat="1" ht="15.75" customHeight="1" x14ac:dyDescent="0.2">
      <c r="B16" s="14" t="s">
        <v>17</v>
      </c>
      <c r="C16" s="13"/>
      <c r="F16" s="12"/>
      <c r="G16" s="21"/>
      <c r="H16" s="21">
        <v>903.17</v>
      </c>
    </row>
    <row r="17" spans="2:8" s="9" customFormat="1" ht="15.75" customHeight="1" x14ac:dyDescent="0.2">
      <c r="B17" s="14" t="s">
        <v>11</v>
      </c>
      <c r="C17" s="13"/>
      <c r="F17" s="12"/>
      <c r="G17" s="21"/>
      <c r="H17" s="21">
        <v>325</v>
      </c>
    </row>
    <row r="18" spans="2:8" s="9" customFormat="1" ht="15.75" customHeight="1" x14ac:dyDescent="0.2">
      <c r="B18" s="14" t="s">
        <v>12</v>
      </c>
      <c r="C18" s="13"/>
      <c r="F18" s="12"/>
      <c r="G18" s="21"/>
      <c r="H18" s="21">
        <v>125</v>
      </c>
    </row>
    <row r="19" spans="2:8" s="9" customFormat="1" ht="15.75" customHeight="1" x14ac:dyDescent="0.2">
      <c r="B19" s="14" t="s">
        <v>18</v>
      </c>
      <c r="C19" s="13"/>
      <c r="F19" s="12"/>
      <c r="G19" s="21"/>
      <c r="H19" s="21">
        <v>26640.39</v>
      </c>
    </row>
    <row r="20" spans="2:8" s="9" customFormat="1" ht="15.75" customHeight="1" x14ac:dyDescent="0.2">
      <c r="B20" s="14" t="s">
        <v>19</v>
      </c>
      <c r="C20" s="13"/>
      <c r="F20" s="12"/>
      <c r="G20" s="21"/>
      <c r="H20" s="21">
        <v>36399.19</v>
      </c>
    </row>
    <row r="21" spans="2:8" s="9" customFormat="1" ht="15.75" customHeight="1" x14ac:dyDescent="0.2">
      <c r="B21" s="14" t="s">
        <v>20</v>
      </c>
      <c r="C21" s="13"/>
      <c r="F21" s="12"/>
      <c r="G21" s="21"/>
      <c r="H21" s="21">
        <v>5917.19</v>
      </c>
    </row>
    <row r="22" spans="2:8" s="9" customFormat="1" ht="15.75" customHeight="1" x14ac:dyDescent="0.2">
      <c r="B22" s="14" t="s">
        <v>21</v>
      </c>
      <c r="C22" s="13"/>
      <c r="F22" s="12"/>
      <c r="G22" s="21"/>
      <c r="H22" s="21">
        <v>49652.77</v>
      </c>
    </row>
    <row r="23" spans="2:8" s="9" customFormat="1" ht="15.75" customHeight="1" x14ac:dyDescent="0.2">
      <c r="B23" s="14"/>
      <c r="C23" s="13"/>
      <c r="F23" s="12"/>
      <c r="G23" s="21"/>
      <c r="H23" s="21"/>
    </row>
    <row r="24" spans="2:8" s="18" customFormat="1" ht="15.75" customHeight="1" x14ac:dyDescent="0.2">
      <c r="B24" s="17"/>
      <c r="C24" s="10"/>
      <c r="F24" s="11"/>
      <c r="G24" s="22" t="s">
        <v>8</v>
      </c>
      <c r="H24" s="22">
        <f>SUM(H12:H23)</f>
        <v>145675.04999999999</v>
      </c>
    </row>
    <row r="25" spans="2:8" s="9" customFormat="1" ht="15.75" customHeight="1" x14ac:dyDescent="0.2">
      <c r="B25" s="14"/>
      <c r="C25" s="13"/>
      <c r="F25" s="12"/>
      <c r="G25" s="21"/>
      <c r="H25" s="21"/>
    </row>
    <row r="26" spans="2:8" s="9" customFormat="1" ht="15.75" customHeight="1" x14ac:dyDescent="0.2">
      <c r="B26" s="15"/>
      <c r="C26" s="13"/>
      <c r="F26" s="12"/>
      <c r="G26" s="21"/>
      <c r="H26" s="21"/>
    </row>
    <row r="27" spans="2:8" s="9" customFormat="1" ht="15.75" customHeight="1" x14ac:dyDescent="0.2">
      <c r="B27" s="15" t="s">
        <v>6</v>
      </c>
      <c r="C27" s="13"/>
      <c r="F27" s="12"/>
      <c r="G27" s="21"/>
      <c r="H27" s="21"/>
    </row>
    <row r="28" spans="2:8" s="9" customFormat="1" ht="15.75" customHeight="1" x14ac:dyDescent="0.2">
      <c r="B28" s="14" t="s">
        <v>22</v>
      </c>
      <c r="C28" s="13"/>
      <c r="F28" s="12"/>
      <c r="G28" s="21"/>
      <c r="H28" s="21">
        <v>295935.3</v>
      </c>
    </row>
    <row r="29" spans="2:8" s="9" customFormat="1" ht="15.75" customHeight="1" x14ac:dyDescent="0.2">
      <c r="B29" s="14" t="s">
        <v>23</v>
      </c>
      <c r="C29" s="13"/>
      <c r="F29" s="12"/>
      <c r="G29" s="21"/>
      <c r="H29" s="21">
        <v>19618.7</v>
      </c>
    </row>
    <row r="30" spans="2:8" s="9" customFormat="1" ht="15.75" customHeight="1" x14ac:dyDescent="0.2">
      <c r="B30" s="14" t="s">
        <v>24</v>
      </c>
      <c r="C30" s="13"/>
      <c r="F30" s="12"/>
      <c r="G30" s="21"/>
      <c r="H30" s="21">
        <v>500.82</v>
      </c>
    </row>
    <row r="31" spans="2:8" s="9" customFormat="1" ht="15.75" customHeight="1" x14ac:dyDescent="0.2">
      <c r="B31" s="14" t="s">
        <v>37</v>
      </c>
      <c r="C31" s="13"/>
      <c r="F31" s="12"/>
      <c r="G31" s="21"/>
      <c r="H31" s="21">
        <v>294467.78999999998</v>
      </c>
    </row>
    <row r="32" spans="2:8" s="9" customFormat="1" ht="15.75" customHeight="1" x14ac:dyDescent="0.2">
      <c r="B32" s="14" t="s">
        <v>25</v>
      </c>
      <c r="C32" s="13"/>
      <c r="F32" s="12"/>
      <c r="G32" s="21"/>
      <c r="H32" s="21">
        <v>44956.5</v>
      </c>
    </row>
    <row r="33" spans="1:9" s="9" customFormat="1" ht="15.75" customHeight="1" x14ac:dyDescent="0.2">
      <c r="B33" s="14" t="s">
        <v>26</v>
      </c>
      <c r="C33" s="13"/>
      <c r="F33" s="12"/>
      <c r="G33" s="21"/>
      <c r="H33" s="21">
        <v>908.18</v>
      </c>
    </row>
    <row r="34" spans="1:9" s="9" customFormat="1" ht="15.75" customHeight="1" x14ac:dyDescent="0.2">
      <c r="B34" s="14" t="s">
        <v>27</v>
      </c>
      <c r="C34" s="13"/>
      <c r="F34" s="12"/>
      <c r="G34" s="21"/>
      <c r="H34" s="21">
        <v>4323.75</v>
      </c>
    </row>
    <row r="35" spans="1:9" s="9" customFormat="1" ht="15.75" customHeight="1" x14ac:dyDescent="0.2">
      <c r="B35" s="14" t="s">
        <v>28</v>
      </c>
      <c r="C35" s="13"/>
      <c r="F35" s="12"/>
      <c r="G35" s="21"/>
      <c r="H35" s="21">
        <v>11047.05</v>
      </c>
    </row>
    <row r="36" spans="1:9" s="9" customFormat="1" ht="15.75" customHeight="1" x14ac:dyDescent="0.2">
      <c r="B36" s="14" t="s">
        <v>29</v>
      </c>
      <c r="C36" s="13"/>
      <c r="F36" s="12"/>
      <c r="G36" s="21"/>
      <c r="H36" s="21">
        <v>56658.25</v>
      </c>
    </row>
    <row r="37" spans="1:9" s="9" customFormat="1" ht="15.75" customHeight="1" x14ac:dyDescent="0.2">
      <c r="B37" s="14" t="s">
        <v>38</v>
      </c>
      <c r="C37" s="13"/>
      <c r="F37" s="12"/>
      <c r="G37" s="21"/>
      <c r="H37" s="21">
        <v>211761.89</v>
      </c>
    </row>
    <row r="38" spans="1:9" s="9" customFormat="1" ht="15.75" customHeight="1" x14ac:dyDescent="0.2">
      <c r="B38" s="14" t="s">
        <v>30</v>
      </c>
      <c r="C38" s="13"/>
      <c r="F38" s="12"/>
      <c r="G38" s="21"/>
      <c r="H38" s="21">
        <v>17735.259999999998</v>
      </c>
    </row>
    <row r="39" spans="1:9" s="9" customFormat="1" ht="15.75" customHeight="1" x14ac:dyDescent="0.2">
      <c r="B39" s="14" t="s">
        <v>32</v>
      </c>
      <c r="C39" s="13"/>
      <c r="F39" s="12"/>
      <c r="G39" s="21"/>
      <c r="H39" s="21">
        <v>29767.06</v>
      </c>
    </row>
    <row r="40" spans="1:9" s="9" customFormat="1" ht="15.75" customHeight="1" x14ac:dyDescent="0.2">
      <c r="B40" s="14" t="s">
        <v>31</v>
      </c>
      <c r="C40" s="13"/>
      <c r="F40" s="12"/>
      <c r="G40" s="21"/>
      <c r="H40" s="21">
        <v>1103.9000000000001</v>
      </c>
    </row>
    <row r="41" spans="1:9" s="9" customFormat="1" ht="15.75" customHeight="1" x14ac:dyDescent="0.2">
      <c r="B41" s="14" t="s">
        <v>33</v>
      </c>
      <c r="C41" s="13"/>
      <c r="F41" s="12"/>
      <c r="G41" s="21"/>
      <c r="H41" s="21">
        <v>3288.22</v>
      </c>
    </row>
    <row r="42" spans="1:9" s="9" customFormat="1" ht="15.75" customHeight="1" x14ac:dyDescent="0.2">
      <c r="B42" s="14" t="s">
        <v>34</v>
      </c>
      <c r="C42" s="13"/>
      <c r="F42" s="12"/>
      <c r="G42" s="21"/>
      <c r="H42" s="21">
        <v>84225.34</v>
      </c>
    </row>
    <row r="43" spans="1:9" s="9" customFormat="1" ht="15.75" customHeight="1" x14ac:dyDescent="0.2">
      <c r="B43" s="14" t="s">
        <v>35</v>
      </c>
      <c r="C43" s="13"/>
      <c r="F43" s="12"/>
      <c r="G43" s="21"/>
      <c r="H43" s="21">
        <v>16247.06</v>
      </c>
    </row>
    <row r="44" spans="1:9" s="9" customFormat="1" ht="15.75" customHeight="1" x14ac:dyDescent="0.2">
      <c r="B44" s="14" t="s">
        <v>36</v>
      </c>
      <c r="C44" s="13"/>
      <c r="F44" s="12"/>
      <c r="G44" s="21"/>
      <c r="H44" s="21">
        <v>2743.84</v>
      </c>
    </row>
    <row r="45" spans="1:9" s="18" customFormat="1" ht="15.75" customHeight="1" x14ac:dyDescent="0.2">
      <c r="F45" s="10"/>
      <c r="G45" s="22" t="s">
        <v>9</v>
      </c>
      <c r="H45" s="22">
        <f>SUM(H28:H44)</f>
        <v>1095288.9100000004</v>
      </c>
    </row>
    <row r="46" spans="1:9" s="16" customFormat="1" ht="15.75" customHeight="1" x14ac:dyDescent="0.2">
      <c r="A46" s="9"/>
      <c r="B46" s="9"/>
      <c r="C46" s="9"/>
      <c r="D46" s="9"/>
      <c r="E46" s="9"/>
      <c r="F46" s="10"/>
      <c r="G46" s="21"/>
      <c r="H46" s="21"/>
      <c r="I46" s="9"/>
    </row>
    <row r="47" spans="1:9" s="9" customFormat="1" ht="15.75" customHeight="1" x14ac:dyDescent="0.2">
      <c r="B47" s="10" t="s">
        <v>39</v>
      </c>
      <c r="G47" s="21"/>
      <c r="H47" s="21"/>
    </row>
    <row r="48" spans="1:9" s="9" customFormat="1" ht="15.75" customHeight="1" x14ac:dyDescent="0.2">
      <c r="B48" s="10"/>
      <c r="F48" s="12"/>
      <c r="G48" s="21"/>
      <c r="H48" s="21"/>
    </row>
    <row r="49" spans="1:9" s="9" customFormat="1" ht="15.75" customHeight="1" x14ac:dyDescent="0.2">
      <c r="B49" s="11" t="s">
        <v>40</v>
      </c>
      <c r="F49" s="12"/>
      <c r="G49" s="22">
        <f>SUM(H9)</f>
        <v>1607276.04</v>
      </c>
      <c r="H49" s="21"/>
    </row>
    <row r="50" spans="1:9" s="9" customFormat="1" ht="15.75" customHeight="1" x14ac:dyDescent="0.2">
      <c r="B50" s="3"/>
      <c r="F50" s="12"/>
      <c r="G50" s="21"/>
      <c r="H50" s="21"/>
    </row>
    <row r="51" spans="1:9" s="9" customFormat="1" ht="15" customHeight="1" x14ac:dyDescent="0.25">
      <c r="A51"/>
      <c r="B51" s="2"/>
      <c r="C51" s="4"/>
      <c r="D51" s="4"/>
      <c r="E51" s="4"/>
      <c r="F51" s="5"/>
      <c r="G51" s="23"/>
      <c r="H51" s="23"/>
    </row>
    <row r="52" spans="1:9" s="9" customFormat="1" ht="15.75" customHeight="1" x14ac:dyDescent="0.25">
      <c r="A52"/>
      <c r="B52" s="6"/>
      <c r="C52" s="4"/>
      <c r="D52" s="4"/>
      <c r="E52" s="5"/>
      <c r="F52" s="5"/>
      <c r="G52" s="23"/>
      <c r="H52" s="23"/>
    </row>
    <row r="53" spans="1:9" s="9" customFormat="1" ht="15.75" customHeight="1" x14ac:dyDescent="0.25">
      <c r="A53"/>
      <c r="B53" s="7"/>
      <c r="C53"/>
      <c r="D53"/>
      <c r="E53"/>
      <c r="F53" s="1"/>
      <c r="G53" s="23"/>
      <c r="H53" s="23"/>
    </row>
    <row r="54" spans="1:9" s="9" customFormat="1" ht="13.5" customHeight="1" x14ac:dyDescent="0.25">
      <c r="A54"/>
      <c r="B54" s="7"/>
      <c r="C54"/>
      <c r="D54"/>
      <c r="E54"/>
      <c r="F54" s="1"/>
      <c r="G54" s="23"/>
      <c r="H54" s="23"/>
      <c r="I54"/>
    </row>
    <row r="55" spans="1:9" s="9" customFormat="1" ht="15.75" customHeight="1" x14ac:dyDescent="0.25">
      <c r="A55"/>
      <c r="B55" s="7"/>
      <c r="C55"/>
      <c r="D55"/>
      <c r="E55"/>
      <c r="F55" s="1"/>
      <c r="G55" s="23"/>
      <c r="H55" s="23"/>
      <c r="I55"/>
    </row>
    <row r="56" spans="1:9" s="9" customFormat="1" ht="0.75" customHeight="1" x14ac:dyDescent="0.25">
      <c r="A56"/>
      <c r="B56"/>
      <c r="C56"/>
      <c r="D56"/>
      <c r="E56"/>
      <c r="F56" s="1"/>
      <c r="G56" s="23"/>
      <c r="H56" s="23"/>
      <c r="I56"/>
    </row>
    <row r="57" spans="1:9" s="9" customFormat="1" ht="15.75" customHeight="1" x14ac:dyDescent="0.25">
      <c r="A57"/>
      <c r="B57" s="7"/>
      <c r="C57"/>
      <c r="D57"/>
      <c r="E57"/>
      <c r="F57" s="1"/>
      <c r="G57" s="23"/>
      <c r="H57" s="23"/>
      <c r="I57"/>
    </row>
    <row r="58" spans="1:9" s="9" customFormat="1" ht="15.75" customHeight="1" x14ac:dyDescent="0.25">
      <c r="A58"/>
      <c r="B58"/>
      <c r="C58"/>
      <c r="D58"/>
      <c r="E58"/>
      <c r="F58"/>
      <c r="G58" s="23"/>
      <c r="H58" s="23"/>
      <c r="I58"/>
    </row>
    <row r="59" spans="1:9" s="9" customFormat="1" ht="15.75" customHeight="1" x14ac:dyDescent="0.25">
      <c r="A59"/>
      <c r="B59"/>
      <c r="C59"/>
      <c r="D59"/>
      <c r="E59"/>
      <c r="F59"/>
      <c r="G59" s="23"/>
      <c r="H59" s="23"/>
      <c r="I59"/>
    </row>
    <row r="60" spans="1:9" ht="15.75" customHeight="1" x14ac:dyDescent="0.25">
      <c r="G60" s="23"/>
      <c r="H60" s="23"/>
    </row>
    <row r="61" spans="1:9" ht="15.75" customHeight="1" x14ac:dyDescent="0.25"/>
    <row r="62" spans="1:9" ht="15.75" customHeight="1" x14ac:dyDescent="0.25"/>
    <row r="63" spans="1:9" ht="15.75" customHeight="1" x14ac:dyDescent="0.25"/>
    <row r="64" spans="1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9.75" customHeight="1" x14ac:dyDescent="0.25"/>
    <row r="70" ht="15.75" hidden="1" customHeight="1" x14ac:dyDescent="0.25"/>
    <row r="71" ht="15.75" hidden="1" customHeight="1" x14ac:dyDescent="0.25"/>
    <row r="72" ht="15.75" hidden="1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</sheetData>
  <pageMargins left="0.25" right="0.25" top="0.75" bottom="0.75" header="0.3" footer="0.3"/>
  <pageSetup scale="85" orientation="portrait" r:id="rId1"/>
  <headerFooter>
    <oddFooter>&amp;CRespectfully Submitted, Lori Godfrey Antrim Township Treasurer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Kristine</dc:creator>
  <cp:lastModifiedBy>Antrim Township</cp:lastModifiedBy>
  <cp:lastPrinted>2025-03-13T22:40:36Z</cp:lastPrinted>
  <dcterms:created xsi:type="dcterms:W3CDTF">2018-09-04T19:47:26Z</dcterms:created>
  <dcterms:modified xsi:type="dcterms:W3CDTF">2025-03-14T00:32:31Z</dcterms:modified>
</cp:coreProperties>
</file>