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<sst xmlns="http://schemas.openxmlformats.org/spreadsheetml/2006/main" count="29" uniqueCount="26">
  <si>
    <t>ANTRIM TOWNSHIP ROAD BUDGET</t>
  </si>
  <si>
    <t>2024-2025</t>
  </si>
  <si>
    <t>Adopted 3/26/2024</t>
  </si>
  <si>
    <t>Budget for</t>
  </si>
  <si>
    <t xml:space="preserve">Actual for </t>
  </si>
  <si>
    <t>2023-2024</t>
  </si>
  <si>
    <t>BEGINNING BALANCE</t>
  </si>
  <si>
    <t>REVENUES</t>
  </si>
  <si>
    <t>Property Taxes Current</t>
  </si>
  <si>
    <t>000-402</t>
  </si>
  <si>
    <t>Road Payoffs</t>
  </si>
  <si>
    <t>Delinquent</t>
  </si>
  <si>
    <t>TOTAL PROPERTY TAXES</t>
  </si>
  <si>
    <t>Transfer from General Fund</t>
  </si>
  <si>
    <t>Interest</t>
  </si>
  <si>
    <t>TOTAL REVENUES</t>
  </si>
  <si>
    <t>EXPENDITURES</t>
  </si>
  <si>
    <t>Contracted Services</t>
  </si>
  <si>
    <t>Road Commission</t>
  </si>
  <si>
    <t>Bank Charges</t>
  </si>
  <si>
    <t>TOTAL CONTRACTED SERVICES</t>
  </si>
  <si>
    <t>Interest to General Fund</t>
  </si>
  <si>
    <t>TOTAL EXPENDITURES</t>
  </si>
  <si>
    <t>REVENUES LESS EXPENDITURES</t>
  </si>
  <si>
    <t>Parcels 1234</t>
  </si>
  <si>
    <t>Less 3 federal properties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</si>
</sst>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</font>
    <font>
      <sz val="12.0"/>
      <color theme="1"/>
      <name val="Arial"/>
    </font>
    <font>
      <b/>
      <sz val="14.0"/>
      <color theme="1"/>
      <name val="Arial"/>
      <scheme val="minor"/>
    </font>
    <font>
      <b/>
      <sz val="12.0"/>
      <color theme="1"/>
      <name val="Arial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b/>
      <u/>
      <sz val="12.0"/>
      <color theme="1"/>
      <name val="Arial"/>
      <scheme val="minor"/>
    </font>
    <font>
      <b/>
      <u/>
      <sz val="12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5" numFmtId="4" xfId="0" applyAlignment="1" applyFont="1" applyNumberFormat="1">
      <alignment readingOrder="0"/>
    </xf>
    <xf borderId="0" fillId="0" fontId="5" numFmtId="4" xfId="0" applyFont="1" applyNumberFormat="1"/>
    <xf borderId="0" fillId="0" fontId="2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4.38"/>
    <col customWidth="1" min="4" max="4" width="8.63"/>
    <col customWidth="1" min="5" max="5" width="3.0"/>
    <col customWidth="1" min="7" max="7" width="2.38"/>
    <col customWidth="1" min="9" max="9" width="1.88"/>
    <col customWidth="1" min="10" max="10" width="13.63"/>
  </cols>
  <sheetData>
    <row r="1">
      <c r="A1" s="1"/>
      <c r="B1" s="1"/>
      <c r="C1" s="1"/>
      <c r="D1" s="2"/>
      <c r="E1" s="2"/>
      <c r="F1" s="2"/>
    </row>
    <row r="2">
      <c r="A2" s="3"/>
      <c r="B2" s="3"/>
      <c r="C2" s="3"/>
      <c r="D2" s="4" t="s">
        <v>0</v>
      </c>
      <c r="E2" s="5"/>
      <c r="G2" s="6"/>
      <c r="H2" s="6"/>
    </row>
    <row r="3">
      <c r="A3" s="3"/>
      <c r="B3" s="3"/>
      <c r="C3" s="3"/>
      <c r="D3" s="5"/>
      <c r="E3" s="5"/>
      <c r="F3" s="4" t="s">
        <v>1</v>
      </c>
      <c r="G3" s="6"/>
      <c r="H3" s="6"/>
    </row>
    <row r="4">
      <c r="A4" s="7"/>
      <c r="B4" s="3"/>
      <c r="C4" s="3"/>
      <c r="D4" s="8"/>
      <c r="F4" s="9" t="s">
        <v>2</v>
      </c>
      <c r="G4" s="10"/>
      <c r="H4" s="10"/>
      <c r="I4" s="10"/>
      <c r="J4" s="10"/>
    </row>
    <row r="5">
      <c r="A5" s="7"/>
      <c r="B5" s="3"/>
      <c r="C5" s="3"/>
      <c r="D5" s="5"/>
      <c r="E5" s="5"/>
      <c r="F5" s="5"/>
      <c r="G5" s="10"/>
      <c r="H5" s="10"/>
      <c r="I5" s="10"/>
      <c r="J5" s="10"/>
    </row>
    <row r="6">
      <c r="A6" s="7"/>
      <c r="B6" s="3"/>
      <c r="C6" s="3"/>
      <c r="D6" s="5"/>
      <c r="E6" s="5"/>
      <c r="F6" s="5"/>
      <c r="G6" s="10"/>
      <c r="H6" s="10"/>
      <c r="I6" s="10"/>
      <c r="J6" s="10"/>
    </row>
    <row r="7">
      <c r="A7" s="7"/>
      <c r="B7" s="3"/>
      <c r="C7" s="3"/>
      <c r="D7" s="5"/>
      <c r="E7" s="5"/>
      <c r="F7" s="11" t="s">
        <v>3</v>
      </c>
      <c r="G7" s="10"/>
      <c r="H7" s="11" t="s">
        <v>4</v>
      </c>
      <c r="I7" s="10"/>
      <c r="J7" s="11" t="s">
        <v>3</v>
      </c>
    </row>
    <row r="8">
      <c r="A8" s="7"/>
      <c r="B8" s="3"/>
      <c r="C8" s="3"/>
      <c r="D8" s="5"/>
      <c r="E8" s="5"/>
      <c r="F8" s="12" t="s">
        <v>5</v>
      </c>
      <c r="G8" s="10"/>
      <c r="H8" s="13" t="s">
        <v>5</v>
      </c>
      <c r="I8" s="10"/>
      <c r="J8" s="12" t="s">
        <v>1</v>
      </c>
    </row>
    <row r="9">
      <c r="A9" s="8" t="s">
        <v>6</v>
      </c>
      <c r="B9" s="3"/>
      <c r="C9" s="3"/>
      <c r="D9" s="5"/>
      <c r="E9" s="5"/>
      <c r="F9" s="14">
        <v>120092.07</v>
      </c>
      <c r="G9" s="10"/>
      <c r="H9" s="14">
        <v>127418.89</v>
      </c>
      <c r="I9" s="15"/>
      <c r="J9" s="14">
        <v>118216.88</v>
      </c>
    </row>
    <row r="10">
      <c r="A10" s="7"/>
      <c r="B10" s="3"/>
      <c r="C10" s="3"/>
      <c r="D10" s="5"/>
      <c r="E10" s="5"/>
      <c r="F10" s="15"/>
      <c r="G10" s="10"/>
      <c r="H10" s="15"/>
      <c r="I10" s="15"/>
      <c r="J10" s="15"/>
    </row>
    <row r="11">
      <c r="A11" s="8" t="s">
        <v>7</v>
      </c>
      <c r="B11" s="3"/>
      <c r="C11" s="3"/>
      <c r="D11" s="5"/>
      <c r="E11" s="5"/>
      <c r="F11" s="15"/>
      <c r="G11" s="10"/>
      <c r="H11" s="15"/>
      <c r="I11" s="15"/>
      <c r="J11" s="15"/>
    </row>
    <row r="12">
      <c r="A12" s="9" t="s">
        <v>8</v>
      </c>
      <c r="B12" s="3"/>
      <c r="C12" s="3"/>
      <c r="D12" s="9" t="s">
        <v>9</v>
      </c>
      <c r="E12" s="5"/>
      <c r="F12" s="14">
        <v>122500.0</v>
      </c>
      <c r="G12" s="10"/>
      <c r="H12" s="14">
        <v>113644.9</v>
      </c>
      <c r="I12" s="15"/>
      <c r="J12" s="14">
        <v>123100.0</v>
      </c>
    </row>
    <row r="13">
      <c r="A13" s="9" t="s">
        <v>10</v>
      </c>
      <c r="B13" s="3"/>
      <c r="C13" s="3"/>
      <c r="D13" s="5"/>
      <c r="E13" s="5"/>
      <c r="F13" s="14"/>
      <c r="G13" s="10"/>
      <c r="H13" s="14"/>
      <c r="I13" s="15"/>
      <c r="J13" s="14"/>
    </row>
    <row r="14">
      <c r="A14" s="9" t="s">
        <v>11</v>
      </c>
      <c r="B14" s="3"/>
      <c r="C14" s="3"/>
      <c r="D14" s="5"/>
      <c r="E14" s="5"/>
      <c r="F14" s="14"/>
      <c r="G14" s="10"/>
      <c r="H14" s="14">
        <v>10116.6</v>
      </c>
      <c r="I14" s="15"/>
      <c r="J14" s="14"/>
    </row>
    <row r="15">
      <c r="A15" s="5"/>
      <c r="B15" s="3"/>
      <c r="C15" s="3"/>
      <c r="D15" s="5"/>
      <c r="E15" s="5"/>
      <c r="F15" s="15"/>
      <c r="G15" s="10"/>
      <c r="H15" s="14"/>
      <c r="I15" s="15"/>
      <c r="J15" s="15"/>
    </row>
    <row r="16">
      <c r="A16" s="8" t="s">
        <v>12</v>
      </c>
      <c r="D16" s="7"/>
      <c r="E16" s="7"/>
      <c r="F16" s="14">
        <v>122500.0</v>
      </c>
      <c r="G16" s="10"/>
      <c r="H16" s="15">
        <f>SUM(H12:H15)</f>
        <v>123761.5</v>
      </c>
      <c r="I16" s="15"/>
      <c r="J16" s="14">
        <f>SUM(J12:J15)</f>
        <v>123100</v>
      </c>
    </row>
    <row r="17">
      <c r="A17" s="3"/>
      <c r="B17" s="3"/>
      <c r="C17" s="3"/>
      <c r="D17" s="5"/>
      <c r="E17" s="5"/>
      <c r="F17" s="15"/>
      <c r="G17" s="10"/>
      <c r="H17" s="15"/>
      <c r="I17" s="15"/>
      <c r="J17" s="15"/>
    </row>
    <row r="18">
      <c r="A18" s="9" t="s">
        <v>13</v>
      </c>
      <c r="B18" s="3"/>
      <c r="C18" s="3"/>
      <c r="D18" s="5"/>
      <c r="E18" s="5"/>
      <c r="F18" s="14">
        <v>220000.0</v>
      </c>
      <c r="G18" s="10"/>
      <c r="H18" s="14">
        <v>142700.1</v>
      </c>
      <c r="I18" s="15"/>
      <c r="J18" s="14"/>
    </row>
    <row r="19">
      <c r="A19" s="5"/>
      <c r="B19" s="3"/>
      <c r="C19" s="3"/>
      <c r="D19" s="5"/>
      <c r="E19" s="5"/>
      <c r="F19" s="15"/>
      <c r="G19" s="10"/>
      <c r="H19" s="15"/>
      <c r="I19" s="15"/>
      <c r="J19" s="15"/>
    </row>
    <row r="20">
      <c r="A20" s="9" t="s">
        <v>14</v>
      </c>
      <c r="B20" s="3"/>
      <c r="C20" s="3"/>
      <c r="D20" s="5"/>
      <c r="E20" s="5"/>
      <c r="F20" s="15"/>
      <c r="G20" s="10"/>
      <c r="H20" s="15"/>
      <c r="I20" s="15"/>
      <c r="J20" s="15"/>
    </row>
    <row r="21">
      <c r="A21" s="5"/>
      <c r="B21" s="3"/>
      <c r="C21" s="3"/>
      <c r="D21" s="5"/>
      <c r="E21" s="5"/>
      <c r="F21" s="15"/>
      <c r="G21" s="10"/>
      <c r="H21" s="15"/>
      <c r="I21" s="15"/>
      <c r="J21" s="15"/>
    </row>
    <row r="22">
      <c r="A22" s="8" t="s">
        <v>15</v>
      </c>
      <c r="C22" s="7"/>
      <c r="D22" s="7"/>
      <c r="E22" s="7"/>
      <c r="F22" s="15">
        <v>462592.07</v>
      </c>
      <c r="G22" s="10"/>
      <c r="H22" s="15">
        <f>H16+H9+H18</f>
        <v>393880.49</v>
      </c>
      <c r="I22" s="15"/>
      <c r="J22" s="15">
        <f>J18+J16+J9</f>
        <v>241316.88</v>
      </c>
    </row>
    <row r="23">
      <c r="A23" s="3"/>
      <c r="B23" s="3"/>
      <c r="C23" s="3"/>
      <c r="D23" s="5"/>
      <c r="E23" s="5"/>
      <c r="F23" s="15"/>
      <c r="G23" s="10"/>
      <c r="H23" s="15"/>
      <c r="I23" s="15"/>
      <c r="J23" s="15"/>
    </row>
    <row r="24">
      <c r="A24" s="8" t="s">
        <v>16</v>
      </c>
      <c r="B24" s="3"/>
      <c r="C24" s="3"/>
      <c r="D24" s="5"/>
      <c r="E24" s="5"/>
      <c r="F24" s="15"/>
      <c r="G24" s="10"/>
      <c r="H24" s="15"/>
      <c r="I24" s="15"/>
      <c r="J24" s="15"/>
    </row>
    <row r="25">
      <c r="A25" s="9" t="s">
        <v>17</v>
      </c>
      <c r="B25" s="3"/>
      <c r="C25" s="3"/>
      <c r="D25" s="16"/>
      <c r="E25" s="5"/>
      <c r="F25" s="14">
        <v>325320.0</v>
      </c>
      <c r="G25" s="10"/>
      <c r="H25" s="14">
        <v>275663.61</v>
      </c>
      <c r="I25" s="15"/>
      <c r="J25" s="14">
        <v>200000.0</v>
      </c>
    </row>
    <row r="26">
      <c r="A26" s="9" t="s">
        <v>18</v>
      </c>
      <c r="B26" s="3"/>
      <c r="C26" s="3"/>
      <c r="D26" s="5"/>
      <c r="E26" s="5"/>
      <c r="F26" s="15"/>
      <c r="G26" s="10"/>
      <c r="H26" s="15"/>
      <c r="I26" s="15"/>
      <c r="J26" s="15"/>
    </row>
    <row r="27">
      <c r="A27" s="9" t="s">
        <v>19</v>
      </c>
      <c r="B27" s="3"/>
      <c r="C27" s="3"/>
      <c r="D27" s="5"/>
      <c r="E27" s="5"/>
      <c r="F27" s="15"/>
      <c r="G27" s="10"/>
      <c r="H27" s="15"/>
      <c r="I27" s="15"/>
      <c r="J27" s="15"/>
    </row>
    <row r="28">
      <c r="A28" s="9" t="s">
        <v>20</v>
      </c>
      <c r="B28" s="3"/>
      <c r="C28" s="3"/>
      <c r="D28" s="5"/>
      <c r="E28" s="5"/>
      <c r="F28" s="14">
        <v>325320.0</v>
      </c>
      <c r="G28" s="10"/>
      <c r="H28" s="15">
        <f>SUM(H25:H27)</f>
        <v>275663.61</v>
      </c>
      <c r="I28" s="15"/>
      <c r="J28" s="14">
        <f>SUM(J25:J27)</f>
        <v>200000</v>
      </c>
    </row>
    <row r="29">
      <c r="A29" s="5"/>
      <c r="B29" s="3"/>
      <c r="C29" s="3"/>
      <c r="D29" s="5"/>
      <c r="E29" s="5"/>
      <c r="F29" s="15"/>
      <c r="G29" s="10"/>
      <c r="H29" s="15"/>
      <c r="I29" s="15"/>
      <c r="J29" s="15"/>
    </row>
    <row r="30">
      <c r="A30" s="9" t="s">
        <v>21</v>
      </c>
      <c r="D30" s="5"/>
      <c r="E30" s="5"/>
      <c r="F30" s="15"/>
      <c r="G30" s="10"/>
      <c r="H30" s="15"/>
      <c r="I30" s="15"/>
      <c r="J30" s="15"/>
    </row>
    <row r="31">
      <c r="A31" s="3"/>
      <c r="B31" s="3"/>
      <c r="C31" s="3"/>
      <c r="D31" s="5"/>
      <c r="E31" s="5"/>
      <c r="F31" s="15"/>
      <c r="G31" s="10"/>
      <c r="H31" s="15"/>
      <c r="I31" s="15"/>
      <c r="J31" s="15"/>
    </row>
    <row r="32">
      <c r="A32" s="8" t="s">
        <v>22</v>
      </c>
      <c r="D32" s="7"/>
      <c r="E32" s="7"/>
      <c r="F32" s="14">
        <v>325320.0</v>
      </c>
      <c r="G32" s="10"/>
      <c r="H32" s="14">
        <f>H28</f>
        <v>275663.61</v>
      </c>
      <c r="I32" s="15"/>
      <c r="J32" s="14">
        <f>SUM(J28:J31)</f>
        <v>200000</v>
      </c>
    </row>
    <row r="33">
      <c r="A33" s="3"/>
      <c r="B33" s="3"/>
      <c r="C33" s="3"/>
      <c r="D33" s="5"/>
      <c r="E33" s="5"/>
      <c r="F33" s="15"/>
      <c r="G33" s="10"/>
      <c r="H33" s="15"/>
      <c r="I33" s="15"/>
      <c r="J33" s="15"/>
    </row>
    <row r="34">
      <c r="A34" s="3"/>
      <c r="B34" s="3"/>
      <c r="C34" s="3"/>
      <c r="D34" s="5"/>
      <c r="E34" s="5"/>
      <c r="F34" s="15"/>
      <c r="G34" s="10"/>
      <c r="H34" s="15"/>
      <c r="I34" s="15"/>
      <c r="J34" s="15"/>
    </row>
    <row r="35">
      <c r="A35" s="8" t="s">
        <v>23</v>
      </c>
      <c r="B35" s="3"/>
      <c r="C35" s="3"/>
      <c r="D35" s="5"/>
      <c r="E35" s="7"/>
      <c r="F35" s="15">
        <f>F22-F32</f>
        <v>137272.07</v>
      </c>
      <c r="G35" s="10"/>
      <c r="H35" s="15">
        <f>H22-H32</f>
        <v>118216.88</v>
      </c>
      <c r="I35" s="15"/>
      <c r="J35" s="15">
        <f>J22-J32</f>
        <v>41316.88</v>
      </c>
    </row>
    <row r="36">
      <c r="A36" s="3"/>
      <c r="B36" s="3"/>
      <c r="C36" s="3"/>
      <c r="D36" s="5"/>
      <c r="E36" s="5"/>
      <c r="F36" s="5"/>
      <c r="G36" s="10"/>
      <c r="H36" s="15"/>
      <c r="I36" s="15"/>
      <c r="J36" s="15"/>
    </row>
    <row r="37">
      <c r="A37" s="3"/>
      <c r="B37" s="3"/>
      <c r="C37" s="3"/>
      <c r="D37" s="5"/>
      <c r="E37" s="9"/>
      <c r="F37" s="9"/>
      <c r="G37" s="10"/>
      <c r="H37" s="10"/>
      <c r="I37" s="10"/>
      <c r="J37" s="10"/>
    </row>
    <row r="38">
      <c r="A38" s="3"/>
      <c r="B38" s="3"/>
      <c r="C38" s="3"/>
      <c r="D38" s="5"/>
      <c r="E38" s="9"/>
      <c r="F38" s="9"/>
      <c r="G38" s="10"/>
      <c r="H38" s="10"/>
      <c r="I38" s="10"/>
      <c r="J38" s="10"/>
    </row>
    <row r="39">
      <c r="A39" s="17" t="s">
        <v>24</v>
      </c>
      <c r="B39" s="1"/>
      <c r="C39" s="1"/>
      <c r="D39" s="2"/>
      <c r="E39" s="18"/>
      <c r="F39" s="9"/>
    </row>
    <row r="40">
      <c r="A40" s="19" t="s">
        <v>25</v>
      </c>
    </row>
  </sheetData>
  <mergeCells count="4">
    <mergeCell ref="A16:C16"/>
    <mergeCell ref="A22:B22"/>
    <mergeCell ref="A30:C30"/>
    <mergeCell ref="A32:C3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