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NUser\Documents\Ordinances 2018\"/>
    </mc:Choice>
  </mc:AlternateContent>
  <bookViews>
    <workbookView xWindow="480" yWindow="45" windowWidth="22995" windowHeight="12075"/>
  </bookViews>
  <sheets>
    <sheet name="Appropriations" sheetId="5" r:id="rId1"/>
    <sheet name="AWBInfo" sheetId="4" state="veryHidden" r:id="rId2"/>
  </sheets>
  <definedNames>
    <definedName name="_xlnm.Print_Area" localSheetId="0">Appropriations!$A$1:$C$108</definedName>
  </definedNames>
  <calcPr calcId="162913"/>
</workbook>
</file>

<file path=xl/calcChain.xml><?xml version="1.0" encoding="utf-8"?>
<calcChain xmlns="http://schemas.openxmlformats.org/spreadsheetml/2006/main">
  <c r="C35" i="5" l="1"/>
  <c r="C18" i="5" l="1"/>
  <c r="C98" i="5" l="1"/>
  <c r="C94" i="5"/>
  <c r="C88" i="5"/>
  <c r="C84" i="5"/>
  <c r="C80" i="5"/>
  <c r="C75" i="5"/>
  <c r="C69" i="5"/>
  <c r="C100" i="5" l="1"/>
</calcChain>
</file>

<file path=xl/sharedStrings.xml><?xml version="1.0" encoding="utf-8"?>
<sst xmlns="http://schemas.openxmlformats.org/spreadsheetml/2006/main" count="124" uniqueCount="103">
  <si>
    <t>AWB Workbook</t>
  </si>
  <si>
    <t>Application Version</t>
  </si>
  <si>
    <t>Processing Year:</t>
  </si>
  <si>
    <t>Entity Header</t>
  </si>
  <si>
    <t>Entity County</t>
  </si>
  <si>
    <t>Entity Type</t>
  </si>
  <si>
    <t>Chart Of Accounts</t>
  </si>
  <si>
    <t>AWB Data Custom Part GUID</t>
  </si>
  <si>
    <t>17.1.0.0</t>
  </si>
  <si>
    <t>ZOAR VILLAGE, TUSCARAWAS COUNTY</t>
  </si>
  <si>
    <t>TUSCARAWAS</t>
  </si>
  <si>
    <t>Account Code</t>
  </si>
  <si>
    <t>1000-130-311-0000</t>
  </si>
  <si>
    <t>1000-210-399-0000</t>
  </si>
  <si>
    <t>1000-620-399-0000</t>
  </si>
  <si>
    <t>1000-620-420-0000</t>
  </si>
  <si>
    <t>1000-620-431-0000</t>
  </si>
  <si>
    <t>1000-710-161-0000</t>
  </si>
  <si>
    <t>1000-710-212-0000</t>
  </si>
  <si>
    <t>1000-710-213-0000</t>
  </si>
  <si>
    <t>1000-710-225-0000</t>
  </si>
  <si>
    <t>1000-710-324-0000</t>
  </si>
  <si>
    <t>1000-710-410-0000</t>
  </si>
  <si>
    <t>1000-725-121-0000</t>
  </si>
  <si>
    <t>1000-725-211-0000</t>
  </si>
  <si>
    <t>1000-725-213-0000</t>
  </si>
  <si>
    <t>1000-725-225-0000</t>
  </si>
  <si>
    <t>1000-725-324-0000</t>
  </si>
  <si>
    <t>1000-725-348-0000</t>
  </si>
  <si>
    <t>1000-725-410-0000</t>
  </si>
  <si>
    <t>1000-730-351-0000</t>
  </si>
  <si>
    <t>1000-740-344-0000</t>
  </si>
  <si>
    <t>1000-745-342-0000</t>
  </si>
  <si>
    <t>1000-750-341-0000</t>
  </si>
  <si>
    <t>1000-750-490-0000</t>
  </si>
  <si>
    <t>1000-790-252-0000</t>
  </si>
  <si>
    <t>1000-790-343-0000</t>
  </si>
  <si>
    <t>1000-790-345-0000</t>
  </si>
  <si>
    <t>2011-620-399-0000</t>
  </si>
  <si>
    <t>2011-620-490-0000</t>
  </si>
  <si>
    <t>2011-630-399-0000</t>
  </si>
  <si>
    <t>2011-640-399-0000</t>
  </si>
  <si>
    <t>2011-650-431-0000</t>
  </si>
  <si>
    <t>2021-620-399-0000</t>
  </si>
  <si>
    <t>2021-620-490-0000</t>
  </si>
  <si>
    <t>2021-640-399-0000</t>
  </si>
  <si>
    <t>2031-240-399-0000</t>
  </si>
  <si>
    <t>2031-240-420-0000</t>
  </si>
  <si>
    <t>2901-120-399-0000</t>
  </si>
  <si>
    <t>2902-110-399-0000</t>
  </si>
  <si>
    <t>2902-725-410-0000</t>
  </si>
  <si>
    <t>2902-740-344-0000</t>
  </si>
  <si>
    <t>4951-240-399-0000</t>
  </si>
  <si>
    <t>Account Name</t>
  </si>
  <si>
    <t>Other - Other Contractual Services</t>
  </si>
  <si>
    <t>Operating Supplies and Materials</t>
  </si>
  <si>
    <t>Electricity</t>
  </si>
  <si>
    <t>Other - Supplies and Materials</t>
  </si>
  <si>
    <t>Repairs and Maintenance of Buildings and Land</t>
  </si>
  <si>
    <t>Salary - Mayor</t>
  </si>
  <si>
    <t>Ohio Public Employees Retirement System</t>
  </si>
  <si>
    <t>Social Security</t>
  </si>
  <si>
    <t>Medicare</t>
  </si>
  <si>
    <t>Workers' Compensation</t>
  </si>
  <si>
    <t>Printing and Reproduction</t>
  </si>
  <si>
    <t>Office Supplies and Materials</t>
  </si>
  <si>
    <t>Salary - Clerk/Treasurer</t>
  </si>
  <si>
    <t>Training Services</t>
  </si>
  <si>
    <t>Insurance and Bonding</t>
  </si>
  <si>
    <t>Tax Collection Fees</t>
  </si>
  <si>
    <t>Auditing Services</t>
  </si>
  <si>
    <t>Accounting and Legal Fees</t>
  </si>
  <si>
    <t>Travel and Transportation</t>
  </si>
  <si>
    <t>Uniform Accounting Network Fees</t>
  </si>
  <si>
    <t>Election Expenses</t>
  </si>
  <si>
    <t>Other Contractual Services</t>
  </si>
  <si>
    <t>Final Appropriation</t>
  </si>
  <si>
    <t>GENERAL FUND TOTAL</t>
  </si>
  <si>
    <t>2032-240-399-0000</t>
  </si>
  <si>
    <t>CEMETERY ENDOWMENT TRUST</t>
  </si>
  <si>
    <t>TOTAL STREET FUND</t>
  </si>
  <si>
    <t>TOTAL STATE HIGHWAY FUND</t>
  </si>
  <si>
    <t>TOTAL CEMETERY FUND</t>
  </si>
  <si>
    <t>CEMETERY LONG TERM MAINTENANCE FUND</t>
  </si>
  <si>
    <t>FIRE PROTECTION FUND</t>
  </si>
  <si>
    <t>POLICE PROTECTION FUND</t>
  </si>
  <si>
    <t>Patty Smith, Fiscal Officer</t>
  </si>
  <si>
    <t>Scott Gordon, Mayor</t>
  </si>
  <si>
    <t>Date:</t>
  </si>
  <si>
    <t xml:space="preserve">Other - Supplies and Materials </t>
  </si>
  <si>
    <t>Other - Other Contractual Services Cleaning Ice Removal</t>
  </si>
  <si>
    <t>Other - Other Contractual Services Storm Drain</t>
  </si>
  <si>
    <t>Repairs and Maintenance of Buildings and Land Signs</t>
  </si>
  <si>
    <t>Other - Other Contractual Services Health District</t>
  </si>
  <si>
    <t xml:space="preserve">Other - Other Contractual Services Street </t>
  </si>
  <si>
    <t>ORDINANCE 2018-01</t>
  </si>
  <si>
    <t>PERMANENT APPROPRIATIONS 2018</t>
  </si>
  <si>
    <t>TOTAL PERMANENT APPROPRIATIONS 2018</t>
  </si>
  <si>
    <t>1000-790-690-0000</t>
  </si>
  <si>
    <t>Street Monitors Reeves Grant</t>
  </si>
  <si>
    <t>1000-735-490-0000</t>
  </si>
  <si>
    <t>Shade Tree Commission</t>
  </si>
  <si>
    <t>Additional 6000 for chip and seal approved/move 500 to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</si>
</sst>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ck">
        <color auto="1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0" fillId="0" borderId="0" xfId="0" applyNumberFormat="1"/>
    <xf numFmtId="49" fontId="2" fillId="2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right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7"/>
  <sheetViews>
    <sheetView tabSelected="1" topLeftCell="A55" workbookViewId="0">
      <selection activeCell="B71" sqref="B71"/>
    </sheetView>
  </sheetViews>
  <sheetFormatPr defaultRowHeight="15" x14ac:dyDescent="0.25"/>
  <cols>
    <col min="1" max="1" width="30" style="1" customWidth="1"/>
    <col min="2" max="2" width="56.42578125" style="2" customWidth="1"/>
    <col min="3" max="3" width="21.140625" style="3" customWidth="1"/>
    <col min="4" max="4" width="13.7109375" customWidth="1"/>
  </cols>
  <sheetData>
    <row r="1" spans="1:3" ht="15.75" x14ac:dyDescent="0.25">
      <c r="A1" s="9" t="s">
        <v>96</v>
      </c>
      <c r="B1" s="9"/>
      <c r="C1" s="9"/>
    </row>
    <row r="2" spans="1:3" ht="15.75" x14ac:dyDescent="0.25">
      <c r="A2" s="9" t="s">
        <v>9</v>
      </c>
      <c r="B2" s="9"/>
      <c r="C2" s="9"/>
    </row>
    <row r="3" spans="1:3" ht="15.75" x14ac:dyDescent="0.25">
      <c r="A3" s="10" t="s">
        <v>95</v>
      </c>
      <c r="B3" s="10"/>
      <c r="C3" s="10"/>
    </row>
    <row r="5" spans="1:3" ht="15.75" thickBot="1" x14ac:dyDescent="0.3"/>
    <row r="6" spans="1:3" ht="16.5" thickTop="1" thickBot="1" x14ac:dyDescent="0.3">
      <c r="A6" s="8" t="s">
        <v>11</v>
      </c>
      <c r="B6" s="8" t="s">
        <v>53</v>
      </c>
      <c r="C6" s="8" t="s">
        <v>76</v>
      </c>
    </row>
    <row r="7" spans="1:3" ht="15.95" customHeight="1" thickTop="1" x14ac:dyDescent="0.25">
      <c r="A7" s="1" t="s">
        <v>12</v>
      </c>
      <c r="B7" s="2" t="s">
        <v>56</v>
      </c>
      <c r="C7" s="3">
        <v>5000</v>
      </c>
    </row>
    <row r="8" spans="1:3" ht="15.95" customHeight="1" x14ac:dyDescent="0.25">
      <c r="A8" s="1" t="s">
        <v>13</v>
      </c>
      <c r="B8" s="2" t="s">
        <v>93</v>
      </c>
      <c r="C8" s="3">
        <v>300</v>
      </c>
    </row>
    <row r="9" spans="1:3" ht="15.95" customHeight="1" x14ac:dyDescent="0.25">
      <c r="A9" s="1" t="s">
        <v>14</v>
      </c>
      <c r="B9" s="2" t="s">
        <v>94</v>
      </c>
      <c r="C9" s="3">
        <v>4000</v>
      </c>
    </row>
    <row r="10" spans="1:3" ht="15.95" customHeight="1" x14ac:dyDescent="0.25">
      <c r="A10" s="1" t="s">
        <v>15</v>
      </c>
      <c r="B10" s="2" t="s">
        <v>55</v>
      </c>
      <c r="C10" s="3">
        <v>800</v>
      </c>
    </row>
    <row r="11" spans="1:3" ht="15.95" customHeight="1" x14ac:dyDescent="0.25">
      <c r="A11" s="1" t="s">
        <v>16</v>
      </c>
      <c r="B11" s="2" t="s">
        <v>58</v>
      </c>
      <c r="C11" s="3">
        <v>1000</v>
      </c>
    </row>
    <row r="12" spans="1:3" ht="15.95" customHeight="1" x14ac:dyDescent="0.25">
      <c r="A12" s="1" t="s">
        <v>17</v>
      </c>
      <c r="B12" s="2" t="s">
        <v>59</v>
      </c>
      <c r="C12" s="3">
        <v>1800</v>
      </c>
    </row>
    <row r="13" spans="1:3" ht="15.95" customHeight="1" x14ac:dyDescent="0.25">
      <c r="A13" s="1" t="s">
        <v>18</v>
      </c>
      <c r="B13" s="2" t="s">
        <v>61</v>
      </c>
      <c r="C13" s="3">
        <v>120</v>
      </c>
    </row>
    <row r="14" spans="1:3" ht="15.95" customHeight="1" x14ac:dyDescent="0.25">
      <c r="A14" s="1" t="s">
        <v>19</v>
      </c>
      <c r="B14" s="2" t="s">
        <v>62</v>
      </c>
      <c r="C14" s="3">
        <v>29</v>
      </c>
    </row>
    <row r="15" spans="1:3" ht="15.95" customHeight="1" x14ac:dyDescent="0.25">
      <c r="A15" s="1" t="s">
        <v>20</v>
      </c>
      <c r="B15" s="2" t="s">
        <v>63</v>
      </c>
      <c r="C15" s="3">
        <v>125</v>
      </c>
    </row>
    <row r="16" spans="1:3" ht="15.95" customHeight="1" x14ac:dyDescent="0.25">
      <c r="A16" s="1" t="s">
        <v>21</v>
      </c>
      <c r="B16" s="2" t="s">
        <v>64</v>
      </c>
      <c r="C16" s="3">
        <v>300</v>
      </c>
    </row>
    <row r="17" spans="1:3" ht="15.95" customHeight="1" x14ac:dyDescent="0.25">
      <c r="A17" s="1" t="s">
        <v>22</v>
      </c>
      <c r="B17" s="2" t="s">
        <v>65</v>
      </c>
      <c r="C17" s="3">
        <v>300</v>
      </c>
    </row>
    <row r="18" spans="1:3" ht="15.95" customHeight="1" x14ac:dyDescent="0.25">
      <c r="A18" s="1" t="s">
        <v>23</v>
      </c>
      <c r="B18" s="2" t="s">
        <v>66</v>
      </c>
      <c r="C18" s="3">
        <f>420*12</f>
        <v>5040</v>
      </c>
    </row>
    <row r="19" spans="1:3" ht="15.95" customHeight="1" x14ac:dyDescent="0.25">
      <c r="A19" s="1" t="s">
        <v>24</v>
      </c>
      <c r="B19" s="2" t="s">
        <v>60</v>
      </c>
      <c r="C19" s="3">
        <v>706</v>
      </c>
    </row>
    <row r="20" spans="1:3" ht="15.95" customHeight="1" x14ac:dyDescent="0.25">
      <c r="A20" s="1" t="s">
        <v>25</v>
      </c>
      <c r="B20" s="2" t="s">
        <v>62</v>
      </c>
      <c r="C20" s="3">
        <v>80</v>
      </c>
    </row>
    <row r="21" spans="1:3" ht="15.95" customHeight="1" x14ac:dyDescent="0.25">
      <c r="A21" s="1" t="s">
        <v>26</v>
      </c>
      <c r="B21" s="2" t="s">
        <v>63</v>
      </c>
      <c r="C21" s="3">
        <v>125</v>
      </c>
    </row>
    <row r="22" spans="1:3" ht="15.95" customHeight="1" x14ac:dyDescent="0.25">
      <c r="A22" s="1" t="s">
        <v>27</v>
      </c>
      <c r="B22" s="2" t="s">
        <v>64</v>
      </c>
      <c r="C22" s="3">
        <v>100</v>
      </c>
    </row>
    <row r="23" spans="1:3" ht="15.95" customHeight="1" x14ac:dyDescent="0.25">
      <c r="A23" s="1" t="s">
        <v>28</v>
      </c>
      <c r="B23" s="2" t="s">
        <v>67</v>
      </c>
      <c r="C23" s="3">
        <v>300</v>
      </c>
    </row>
    <row r="24" spans="1:3" ht="15.95" customHeight="1" x14ac:dyDescent="0.25">
      <c r="A24" s="1" t="s">
        <v>29</v>
      </c>
      <c r="B24" s="2" t="s">
        <v>65</v>
      </c>
      <c r="C24" s="3">
        <v>300</v>
      </c>
    </row>
    <row r="25" spans="1:3" ht="15.95" customHeight="1" x14ac:dyDescent="0.25">
      <c r="A25" s="1" t="s">
        <v>30</v>
      </c>
      <c r="B25" s="2" t="s">
        <v>68</v>
      </c>
      <c r="C25" s="3">
        <v>2400</v>
      </c>
    </row>
    <row r="26" spans="1:3" ht="15.95" customHeight="1" x14ac:dyDescent="0.25">
      <c r="A26" s="1" t="s">
        <v>100</v>
      </c>
      <c r="B26" s="2" t="s">
        <v>101</v>
      </c>
      <c r="C26" s="3">
        <v>500</v>
      </c>
    </row>
    <row r="27" spans="1:3" ht="15.95" customHeight="1" x14ac:dyDescent="0.25">
      <c r="A27" s="1" t="s">
        <v>31</v>
      </c>
      <c r="B27" s="2" t="s">
        <v>69</v>
      </c>
      <c r="C27" s="3">
        <v>750</v>
      </c>
    </row>
    <row r="28" spans="1:3" ht="15.95" customHeight="1" x14ac:dyDescent="0.25">
      <c r="A28" s="1" t="s">
        <v>32</v>
      </c>
      <c r="B28" s="2" t="s">
        <v>70</v>
      </c>
      <c r="C28" s="3">
        <v>2560</v>
      </c>
    </row>
    <row r="29" spans="1:3" ht="15.95" customHeight="1" x14ac:dyDescent="0.25">
      <c r="A29" s="1" t="s">
        <v>33</v>
      </c>
      <c r="B29" s="2" t="s">
        <v>71</v>
      </c>
      <c r="C29" s="3">
        <v>4800</v>
      </c>
    </row>
    <row r="30" spans="1:3" ht="15.95" customHeight="1" x14ac:dyDescent="0.25">
      <c r="A30" s="1" t="s">
        <v>34</v>
      </c>
      <c r="B30" s="2" t="s">
        <v>57</v>
      </c>
      <c r="C30" s="3">
        <v>200</v>
      </c>
    </row>
    <row r="31" spans="1:3" ht="15.95" customHeight="1" x14ac:dyDescent="0.25">
      <c r="A31" s="1" t="s">
        <v>35</v>
      </c>
      <c r="B31" s="2" t="s">
        <v>72</v>
      </c>
      <c r="C31" s="3">
        <v>35</v>
      </c>
    </row>
    <row r="32" spans="1:3" ht="15.95" customHeight="1" x14ac:dyDescent="0.25">
      <c r="A32" s="1" t="s">
        <v>36</v>
      </c>
      <c r="B32" s="2" t="s">
        <v>73</v>
      </c>
      <c r="C32" s="3">
        <v>750</v>
      </c>
    </row>
    <row r="33" spans="1:3" ht="15.95" customHeight="1" x14ac:dyDescent="0.25">
      <c r="A33" s="1" t="s">
        <v>37</v>
      </c>
      <c r="B33" s="2" t="s">
        <v>74</v>
      </c>
      <c r="C33" s="3">
        <v>500</v>
      </c>
    </row>
    <row r="34" spans="1:3" x14ac:dyDescent="0.25">
      <c r="A34" s="1" t="s">
        <v>98</v>
      </c>
      <c r="B34" s="2" t="s">
        <v>99</v>
      </c>
      <c r="C34" s="3">
        <v>5344</v>
      </c>
    </row>
    <row r="35" spans="1:3" x14ac:dyDescent="0.25">
      <c r="B35" s="4" t="s">
        <v>77</v>
      </c>
      <c r="C35" s="5">
        <f>SUM(C7:C34)</f>
        <v>38264</v>
      </c>
    </row>
    <row r="36" spans="1:3" x14ac:dyDescent="0.25">
      <c r="B36" s="4"/>
      <c r="C36" s="5"/>
    </row>
    <row r="37" spans="1:3" x14ac:dyDescent="0.25">
      <c r="B37" s="4"/>
      <c r="C37" s="5"/>
    </row>
    <row r="38" spans="1:3" x14ac:dyDescent="0.25">
      <c r="B38" s="4"/>
      <c r="C38" s="5"/>
    </row>
    <row r="39" spans="1:3" x14ac:dyDescent="0.25">
      <c r="B39" s="4"/>
      <c r="C39" s="5"/>
    </row>
    <row r="40" spans="1:3" x14ac:dyDescent="0.25">
      <c r="B40" s="4"/>
      <c r="C40" s="5"/>
    </row>
    <row r="41" spans="1:3" x14ac:dyDescent="0.25">
      <c r="B41" s="4"/>
      <c r="C41" s="5"/>
    </row>
    <row r="42" spans="1:3" x14ac:dyDescent="0.25">
      <c r="B42" s="4"/>
      <c r="C42" s="5"/>
    </row>
    <row r="43" spans="1:3" x14ac:dyDescent="0.25">
      <c r="B43" s="4"/>
      <c r="C43" s="5"/>
    </row>
    <row r="44" spans="1:3" x14ac:dyDescent="0.25">
      <c r="B44" s="4"/>
      <c r="C44" s="5"/>
    </row>
    <row r="45" spans="1:3" x14ac:dyDescent="0.25">
      <c r="B45" s="4"/>
      <c r="C45" s="5"/>
    </row>
    <row r="46" spans="1:3" x14ac:dyDescent="0.25">
      <c r="B46" s="4"/>
      <c r="C46" s="5"/>
    </row>
    <row r="47" spans="1:3" x14ac:dyDescent="0.25">
      <c r="B47" s="4"/>
      <c r="C47" s="5"/>
    </row>
    <row r="48" spans="1:3" x14ac:dyDescent="0.25">
      <c r="B48" s="4"/>
      <c r="C48" s="5"/>
    </row>
    <row r="49" spans="1:4" x14ac:dyDescent="0.25">
      <c r="B49" s="4"/>
      <c r="C49" s="5"/>
    </row>
    <row r="50" spans="1:4" x14ac:dyDescent="0.25">
      <c r="B50" s="4"/>
      <c r="C50" s="5"/>
    </row>
    <row r="51" spans="1:4" x14ac:dyDescent="0.25">
      <c r="B51" s="4"/>
      <c r="C51" s="5"/>
    </row>
    <row r="52" spans="1:4" x14ac:dyDescent="0.25">
      <c r="B52" s="4"/>
      <c r="C52" s="5"/>
    </row>
    <row r="53" spans="1:4" x14ac:dyDescent="0.25">
      <c r="B53" s="4"/>
      <c r="C53" s="5"/>
    </row>
    <row r="54" spans="1:4" x14ac:dyDescent="0.25">
      <c r="B54" s="4"/>
      <c r="C54" s="5"/>
    </row>
    <row r="55" spans="1:4" x14ac:dyDescent="0.25">
      <c r="B55" s="4"/>
      <c r="C55" s="5"/>
    </row>
    <row r="56" spans="1:4" x14ac:dyDescent="0.25">
      <c r="B56" s="4"/>
      <c r="C56" s="5"/>
    </row>
    <row r="57" spans="1:4" ht="15.75" x14ac:dyDescent="0.25">
      <c r="A57" s="9" t="s">
        <v>96</v>
      </c>
      <c r="B57" s="9"/>
      <c r="C57" s="9"/>
    </row>
    <row r="58" spans="1:4" ht="15.75" x14ac:dyDescent="0.25">
      <c r="A58" s="9" t="s">
        <v>9</v>
      </c>
      <c r="B58" s="9"/>
      <c r="C58" s="9"/>
    </row>
    <row r="59" spans="1:4" ht="15.75" x14ac:dyDescent="0.25">
      <c r="A59" s="10" t="s">
        <v>95</v>
      </c>
      <c r="B59" s="10"/>
      <c r="C59" s="10"/>
    </row>
    <row r="60" spans="1:4" ht="15.75" thickBot="1" x14ac:dyDescent="0.3">
      <c r="B60" s="4"/>
      <c r="C60" s="5"/>
    </row>
    <row r="61" spans="1:4" ht="16.5" thickTop="1" thickBot="1" x14ac:dyDescent="0.3">
      <c r="A61" s="8" t="s">
        <v>11</v>
      </c>
      <c r="B61" s="8" t="s">
        <v>53</v>
      </c>
      <c r="C61" s="8" t="s">
        <v>76</v>
      </c>
    </row>
    <row r="62" spans="1:4" ht="15.75" thickTop="1" x14ac:dyDescent="0.25"/>
    <row r="63" spans="1:4" x14ac:dyDescent="0.25">
      <c r="A63" s="1" t="s">
        <v>38</v>
      </c>
      <c r="B63" s="2" t="s">
        <v>54</v>
      </c>
      <c r="C63" s="3">
        <v>18000</v>
      </c>
      <c r="D63" s="7"/>
    </row>
    <row r="64" spans="1:4" x14ac:dyDescent="0.25">
      <c r="A64" s="1" t="s">
        <v>39</v>
      </c>
      <c r="B64" s="2" t="s">
        <v>89</v>
      </c>
      <c r="C64" s="3">
        <v>2000</v>
      </c>
      <c r="D64" s="7"/>
    </row>
    <row r="65" spans="1:4" x14ac:dyDescent="0.25">
      <c r="A65" s="1" t="s">
        <v>40</v>
      </c>
      <c r="B65" s="2" t="s">
        <v>90</v>
      </c>
      <c r="C65" s="3">
        <v>2000</v>
      </c>
      <c r="D65" s="7"/>
    </row>
    <row r="66" spans="1:4" x14ac:dyDescent="0.25">
      <c r="A66" s="1" t="s">
        <v>41</v>
      </c>
      <c r="B66" s="2" t="s">
        <v>91</v>
      </c>
      <c r="C66" s="3">
        <v>500</v>
      </c>
      <c r="D66" s="7"/>
    </row>
    <row r="67" spans="1:4" x14ac:dyDescent="0.25">
      <c r="A67" s="1" t="s">
        <v>42</v>
      </c>
      <c r="B67" s="2" t="s">
        <v>92</v>
      </c>
      <c r="C67" s="3">
        <v>500</v>
      </c>
      <c r="D67" s="7"/>
    </row>
    <row r="68" spans="1:4" x14ac:dyDescent="0.25">
      <c r="B68" s="2" t="s">
        <v>102</v>
      </c>
    </row>
    <row r="69" spans="1:4" x14ac:dyDescent="0.25">
      <c r="B69" s="4" t="s">
        <v>80</v>
      </c>
      <c r="C69" s="5">
        <f>SUM(C63:C68)</f>
        <v>23000</v>
      </c>
      <c r="D69" s="7"/>
    </row>
    <row r="71" spans="1:4" x14ac:dyDescent="0.25">
      <c r="A71" s="1" t="s">
        <v>43</v>
      </c>
      <c r="B71" s="2" t="s">
        <v>54</v>
      </c>
      <c r="C71" s="3">
        <v>2500</v>
      </c>
    </row>
    <row r="72" spans="1:4" x14ac:dyDescent="0.25">
      <c r="A72" s="1" t="s">
        <v>44</v>
      </c>
      <c r="B72" s="2" t="s">
        <v>57</v>
      </c>
      <c r="C72" s="3">
        <v>200</v>
      </c>
    </row>
    <row r="73" spans="1:4" x14ac:dyDescent="0.25">
      <c r="A73" s="1" t="s">
        <v>45</v>
      </c>
      <c r="B73" s="2" t="s">
        <v>54</v>
      </c>
      <c r="C73" s="3">
        <v>600</v>
      </c>
    </row>
    <row r="75" spans="1:4" x14ac:dyDescent="0.25">
      <c r="B75" s="4" t="s">
        <v>81</v>
      </c>
      <c r="C75" s="5">
        <f>SUM(C71:C74)</f>
        <v>3300</v>
      </c>
    </row>
    <row r="77" spans="1:4" x14ac:dyDescent="0.25">
      <c r="A77" s="1" t="s">
        <v>46</v>
      </c>
      <c r="B77" s="2" t="s">
        <v>54</v>
      </c>
      <c r="C77" s="3">
        <v>2600</v>
      </c>
    </row>
    <row r="78" spans="1:4" x14ac:dyDescent="0.25">
      <c r="A78" s="1" t="s">
        <v>47</v>
      </c>
      <c r="B78" s="2" t="s">
        <v>55</v>
      </c>
      <c r="C78" s="3">
        <v>200</v>
      </c>
    </row>
    <row r="80" spans="1:4" x14ac:dyDescent="0.25">
      <c r="B80" s="4" t="s">
        <v>82</v>
      </c>
      <c r="C80" s="5">
        <f>SUM(C77:C79)</f>
        <v>2800</v>
      </c>
    </row>
    <row r="82" spans="1:3" x14ac:dyDescent="0.25">
      <c r="A82" s="1" t="s">
        <v>78</v>
      </c>
      <c r="B82" s="2" t="s">
        <v>75</v>
      </c>
      <c r="C82" s="3">
        <v>300</v>
      </c>
    </row>
    <row r="84" spans="1:3" x14ac:dyDescent="0.25">
      <c r="B84" s="4" t="s">
        <v>83</v>
      </c>
      <c r="C84" s="5">
        <f>SUM(C82:C83)</f>
        <v>300</v>
      </c>
    </row>
    <row r="86" spans="1:3" x14ac:dyDescent="0.25">
      <c r="A86" s="1" t="s">
        <v>48</v>
      </c>
      <c r="B86" s="2" t="s">
        <v>54</v>
      </c>
      <c r="C86" s="3">
        <v>15800</v>
      </c>
    </row>
    <row r="88" spans="1:3" x14ac:dyDescent="0.25">
      <c r="B88" s="4" t="s">
        <v>84</v>
      </c>
      <c r="C88" s="5">
        <f>SUM(C86:C87)</f>
        <v>15800</v>
      </c>
    </row>
    <row r="90" spans="1:3" x14ac:dyDescent="0.25">
      <c r="A90" s="1" t="s">
        <v>49</v>
      </c>
      <c r="B90" s="2" t="s">
        <v>54</v>
      </c>
      <c r="C90" s="3">
        <v>10000</v>
      </c>
    </row>
    <row r="91" spans="1:3" x14ac:dyDescent="0.25">
      <c r="A91" s="1" t="s">
        <v>50</v>
      </c>
      <c r="B91" s="2" t="s">
        <v>65</v>
      </c>
      <c r="C91" s="3">
        <v>0</v>
      </c>
    </row>
    <row r="92" spans="1:3" x14ac:dyDescent="0.25">
      <c r="A92" s="1" t="s">
        <v>51</v>
      </c>
      <c r="B92" s="2" t="s">
        <v>69</v>
      </c>
      <c r="C92" s="3">
        <v>300</v>
      </c>
    </row>
    <row r="94" spans="1:3" x14ac:dyDescent="0.25">
      <c r="B94" s="4" t="s">
        <v>85</v>
      </c>
      <c r="C94" s="5">
        <f>SUM(C90:C93)</f>
        <v>10300</v>
      </c>
    </row>
    <row r="96" spans="1:3" x14ac:dyDescent="0.25">
      <c r="A96" s="1" t="s">
        <v>52</v>
      </c>
      <c r="B96" s="2" t="s">
        <v>54</v>
      </c>
      <c r="C96" s="3">
        <v>3400</v>
      </c>
    </row>
    <row r="98" spans="1:3" x14ac:dyDescent="0.25">
      <c r="B98" s="4" t="s">
        <v>79</v>
      </c>
      <c r="C98" s="5">
        <f>SUM(C96:C97)</f>
        <v>3400</v>
      </c>
    </row>
    <row r="100" spans="1:3" ht="15.75" thickBot="1" x14ac:dyDescent="0.3">
      <c r="B100" s="4" t="s">
        <v>97</v>
      </c>
      <c r="C100" s="6">
        <f>C35+C69+C75+C80+C84+C88+C94+C98</f>
        <v>97164</v>
      </c>
    </row>
    <row r="101" spans="1:3" ht="15.75" thickTop="1" x14ac:dyDescent="0.25"/>
    <row r="102" spans="1:3" ht="15.75" thickBot="1" x14ac:dyDescent="0.3">
      <c r="A102" s="11"/>
      <c r="B102" s="12"/>
      <c r="C102" s="12"/>
    </row>
    <row r="103" spans="1:3" ht="15.75" thickTop="1" x14ac:dyDescent="0.25">
      <c r="A103" s="1" t="s">
        <v>86</v>
      </c>
      <c r="C103" s="3" t="s">
        <v>87</v>
      </c>
    </row>
    <row r="106" spans="1:3" x14ac:dyDescent="0.25">
      <c r="A106" s="2" t="s">
        <v>88</v>
      </c>
    </row>
    <row r="107" spans="1:3" x14ac:dyDescent="0.25">
      <c r="A107" s="2"/>
    </row>
  </sheetData>
  <mergeCells count="7">
    <mergeCell ref="A1:C1"/>
    <mergeCell ref="A2:C2"/>
    <mergeCell ref="A3:C3"/>
    <mergeCell ref="A102:C102"/>
    <mergeCell ref="A57:C57"/>
    <mergeCell ref="A58:C58"/>
    <mergeCell ref="A59:C59"/>
  </mergeCells>
  <pageMargins left="0.7" right="0.7" top="0.75" bottom="0.75" header="0.3" footer="0.3"/>
  <pageSetup scale="84" fitToHeight="2" orientation="portrait" r:id="rId1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5" x14ac:dyDescent="0.25"/>
  <sheetData>
    <row r="1" spans="1:2" x14ac:dyDescent="0.25">
      <c r="A1" t="s">
        <v>0</v>
      </c>
    </row>
    <row r="2" spans="1:2" x14ac:dyDescent="0.25">
      <c r="A2" t="s">
        <v>1</v>
      </c>
      <c r="B2" t="s">
        <v>8</v>
      </c>
    </row>
    <row r="3" spans="1:2" x14ac:dyDescent="0.25">
      <c r="A3" t="s">
        <v>2</v>
      </c>
      <c r="B3">
        <v>2016</v>
      </c>
    </row>
    <row r="4" spans="1:2" x14ac:dyDescent="0.25">
      <c r="A4" t="s">
        <v>3</v>
      </c>
      <c r="B4" t="s">
        <v>9</v>
      </c>
    </row>
    <row r="5" spans="1:2" x14ac:dyDescent="0.25">
      <c r="A5" t="s">
        <v>4</v>
      </c>
      <c r="B5" t="s">
        <v>10</v>
      </c>
    </row>
    <row r="6" spans="1:2" x14ac:dyDescent="0.25">
      <c r="A6" t="s">
        <v>5</v>
      </c>
      <c r="B6">
        <v>1</v>
      </c>
    </row>
    <row r="7" spans="1:2" x14ac:dyDescent="0.25">
      <c r="A7" t="s">
        <v>6</v>
      </c>
      <c r="B7">
        <v>1</v>
      </c>
    </row>
    <row r="8" spans="1:2" x14ac:dyDescent="0.25">
      <c r="A8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Appropriations</vt:lpstr>
      <vt:lpstr>Appropriations!Print_Area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UANUser</dc:creator>
  <cp:lastModifiedBy>UANUser</cp:lastModifiedBy>
  <cp:lastPrinted>2018-10-07T12:32:02Z</cp:lastPrinted>
  <dcterms:created xsi:type="dcterms:W3CDTF">2017-01-07T16:55:35Z</dcterms:created>
  <dcterms:modified xsi:type="dcterms:W3CDTF">2018-10-07T12:37:46Z</dcterms:modified>
</cp:coreProperties>
</file>